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uniandes-my.sharepoint.com/personal/n_garciar2_uniandes_edu_co/Documents/Documentos/MAESTRIA - MEcA/BIG DATA/Trabajo_final/Stores/"/>
    </mc:Choice>
  </mc:AlternateContent>
  <xr:revisionPtr revIDLastSave="0" documentId="8_{E11601CB-4911-4D09-8AFC-3159A81C66AF}" xr6:coauthVersionLast="47" xr6:coauthVersionMax="47" xr10:uidLastSave="{00000000-0000-0000-0000-000000000000}"/>
  <bookViews>
    <workbookView xWindow="-108" yWindow="-108" windowWidth="23256" windowHeight="12576" xr2:uid="{00000000-000D-0000-FFFF-FFFF00000000}"/>
  </bookViews>
  <sheets>
    <sheet name="Base_total" sheetId="1" r:id="rId1"/>
  </sheets>
  <definedNames>
    <definedName name="_xlnm._FilterDatabase" localSheetId="0" hidden="1">Base_total!$B$1:$AE$3666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13" i="1" l="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K2" i="1"/>
  <c r="J2" i="1"/>
  <c r="I2" i="1"/>
  <c r="H2"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566" i="1" l="1"/>
  <c r="B3567" i="1"/>
  <c r="B3568" i="1"/>
  <c r="B3569" i="1"/>
  <c r="B3570" i="1"/>
  <c r="B3571" i="1"/>
  <c r="B3572" i="1"/>
  <c r="B3573" i="1"/>
  <c r="B3574" i="1"/>
  <c r="B3575" i="1"/>
  <c r="B3576" i="1"/>
  <c r="B3577" i="1"/>
  <c r="B3578" i="1"/>
  <c r="B3554" i="1"/>
  <c r="B3555" i="1"/>
  <c r="B3556" i="1"/>
  <c r="B3557" i="1"/>
  <c r="B3558" i="1"/>
  <c r="B3559" i="1"/>
  <c r="B3560" i="1"/>
  <c r="B3561" i="1"/>
  <c r="B3562" i="1"/>
  <c r="B3563" i="1"/>
  <c r="B3564" i="1"/>
  <c r="B3565" i="1"/>
  <c r="AE3523" i="1"/>
  <c r="AD3524" i="1"/>
  <c r="AD3523"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05" i="1" l="1"/>
  <c r="B3506" i="1"/>
  <c r="B3507" i="1"/>
  <c r="B3508" i="1"/>
  <c r="B3509" i="1"/>
  <c r="B3510" i="1"/>
  <c r="B3511" i="1"/>
  <c r="B3512" i="1"/>
  <c r="B3513" i="1"/>
  <c r="B3514" i="1"/>
  <c r="B3515" i="1"/>
  <c r="B3516" i="1"/>
  <c r="B3517" i="1"/>
  <c r="B3518" i="1"/>
  <c r="B3519" i="1"/>
  <c r="B3520" i="1"/>
  <c r="B3521" i="1"/>
  <c r="B3522" i="1"/>
  <c r="B3494" i="1" l="1"/>
  <c r="B3495" i="1"/>
  <c r="B3496" i="1"/>
  <c r="B3497" i="1"/>
  <c r="B3498" i="1"/>
  <c r="B3499" i="1"/>
  <c r="B3500" i="1"/>
  <c r="B3501" i="1"/>
  <c r="B3502" i="1"/>
  <c r="B3503" i="1"/>
  <c r="B3504" i="1"/>
  <c r="AE3490" i="1" l="1"/>
  <c r="AE3492" i="1"/>
  <c r="B3478" i="1"/>
  <c r="B3479" i="1"/>
  <c r="B3480" i="1"/>
  <c r="B3481" i="1"/>
  <c r="B3482" i="1"/>
  <c r="B3483" i="1"/>
  <c r="B3484" i="1"/>
  <c r="B3485" i="1"/>
  <c r="B3486" i="1"/>
  <c r="B3487" i="1"/>
  <c r="B3488" i="1"/>
  <c r="B3489" i="1"/>
  <c r="B3490" i="1"/>
  <c r="B3491" i="1"/>
  <c r="B3492" i="1"/>
  <c r="B3493" i="1"/>
  <c r="B3477" i="1"/>
  <c r="AE3471" i="1" l="1"/>
</calcChain>
</file>

<file path=xl/sharedStrings.xml><?xml version="1.0" encoding="utf-8"?>
<sst xmlns="http://schemas.openxmlformats.org/spreadsheetml/2006/main" count="62766" uniqueCount="7328">
  <si>
    <t>Conca</t>
  </si>
  <si>
    <t>evento</t>
  </si>
  <si>
    <t>tipo_fuente</t>
  </si>
  <si>
    <t>fuente</t>
  </si>
  <si>
    <t>fecha_hecho</t>
  </si>
  <si>
    <t>fecha_publicacion</t>
  </si>
  <si>
    <t>semana</t>
  </si>
  <si>
    <t>month</t>
  </si>
  <si>
    <t>day</t>
  </si>
  <si>
    <t>departamento</t>
  </si>
  <si>
    <t>id_dpto</t>
  </si>
  <si>
    <t>municipio</t>
  </si>
  <si>
    <t>zona</t>
  </si>
  <si>
    <t>descripcion_hecho</t>
  </si>
  <si>
    <t>tipo_agresion</t>
  </si>
  <si>
    <t>responsable</t>
  </si>
  <si>
    <t>subgrupo-responsable</t>
  </si>
  <si>
    <t>actor</t>
  </si>
  <si>
    <t>subgrupo-actores</t>
  </si>
  <si>
    <t>arma-medio</t>
  </si>
  <si>
    <t>medidas_proteccion</t>
  </si>
  <si>
    <t>nombre</t>
  </si>
  <si>
    <t>primer_apellido</t>
  </si>
  <si>
    <t>segundo_apellido</t>
  </si>
  <si>
    <t>genero</t>
  </si>
  <si>
    <t>numero_amenazas</t>
  </si>
  <si>
    <t>PDET</t>
  </si>
  <si>
    <t>PNIS</t>
  </si>
  <si>
    <t>Agresiones a líderes</t>
  </si>
  <si>
    <t>ANTIOQUIA</t>
  </si>
  <si>
    <t>05</t>
  </si>
  <si>
    <t>NECOCLÍ</t>
  </si>
  <si>
    <t>sin información</t>
  </si>
  <si>
    <t>El 4 de enero/10 los paramilitares de las AUC amenazaron de nuevo a los líderes de la Asociación de Víctimas para la Restitución de Tierras y Bienes ASOVIRESTIBI–, principalmente a Fernando León Enamorado y Manuel Mercado Martínez. Los más de mil integrantes de la Asociación han visto que la justicia favorece más a quienes les robaron sus tierras y están regresando sin garantías y con alto riesgo para sus vidas.</t>
  </si>
  <si>
    <t>Amenaza</t>
  </si>
  <si>
    <t>Otro grupo armado ilegal</t>
  </si>
  <si>
    <t>sin informacion</t>
  </si>
  <si>
    <t>Restitución de tierras</t>
  </si>
  <si>
    <t>Asociación de Víctimas para la Restitución de Tierras y Bienes</t>
  </si>
  <si>
    <t>Fernando</t>
  </si>
  <si>
    <t>León</t>
  </si>
  <si>
    <t>Enamorado</t>
  </si>
  <si>
    <t>Hombre</t>
  </si>
  <si>
    <t>Manuel</t>
  </si>
  <si>
    <t>Mercado</t>
  </si>
  <si>
    <t>Martínez</t>
  </si>
  <si>
    <t>nacional</t>
  </si>
  <si>
    <t>Caracol Radio</t>
  </si>
  <si>
    <t>BOGOTÁ, D.C.</t>
  </si>
  <si>
    <t>11</t>
  </si>
  <si>
    <t>Urbana</t>
  </si>
  <si>
    <t>La directora de la Casa de la Mujer, Olga Amparo Sánchez, denunció que en el último semestre más de 11 mujeres líderes sociales y del desplazamiento, han sido víctimas de abusos sexuales, maltrato físico, y constantes amenazas en sus correos electrónicos y celulares. La líder de la Organización No Gubernamental señaló que las amenazas fueron enviadas por un grupo que se hace llamar “Águilas Negras”. "Han recibido hostigamientos, les han enviado mensajes al correo, a los celulares, pero lo más preocupante es que han sido víctimas de violencia sexual contra ellas y contra sus hijas", señaló. "Son una serie de situaciones que son preocupantes pero que no han merecido la atención de las autoridades", dijo. Sánchez aseguró que las denuncias pueden ser más, pues muchas de las víctimas no las ponen oficialmente en conocimiento de las autoridades. "Las llamadas y los correos han sido firmados por un grupo denominado “Águilas Negras” en Bogotá", añadió.</t>
  </si>
  <si>
    <t>aguilas negras</t>
  </si>
  <si>
    <t>Víctimas</t>
  </si>
  <si>
    <t>Casa Mujer</t>
  </si>
  <si>
    <t>Mujer</t>
  </si>
  <si>
    <t>regional</t>
  </si>
  <si>
    <t>El Universal</t>
  </si>
  <si>
    <t>BOLÍVAR</t>
  </si>
  <si>
    <t>13</t>
  </si>
  <si>
    <t>CARTAGENA DE INDIAS</t>
  </si>
  <si>
    <t>Los habitantes de Nelson Mandela expresan no entender el porqué si este denso barrio es uno de los más vigilados por la Policía en Cartagena, ha habido en él cuatro homicidios en lo corrido del 2010. El miércoles de esta semana de nuevo los sicarios en Mandela asesinaron de 3 impactos de bala a un reconocido líder cultural y social, Jáider Antonio Julio Gutiérrez, e hirieron en una pierna a su hija, una niña de 3 años de edad, quien por fortuna ya está fuera de peligro. Los hechos ocurrieron a las 5:30 de la tarde de anteayer, cuando Jáider estaba sentado dentro de su negocio, la Panadería ‘El Way’, de su propiedad, ubicada en el sector Las Colinas. “Un hombre llegó, me pidió un pan y cuando di la espal-da para despacharle, escuche los disparos. Jáider murió inmediaTamente, la niña quedó herida a su lado, el hombre se fue huyendo en una moto con otro que lo esperaba en la puerta de la panadería”, explica Susana Simancas, compañera de joven asesinado, quien tenía 30 años de edad. Jáider Julio era conocido en el sector por el trabajo organizado y permanente con jóvenes en riesgo. Laboraba además con la Secretaria de Interior del Distrito, desde donde desarrollaba un programa de resocialización de pandilleros de la LoCalidad Industrial de la Bahía.</t>
  </si>
  <si>
    <t>Homicidio</t>
  </si>
  <si>
    <t>Desconocido</t>
  </si>
  <si>
    <t>Comunitario</t>
  </si>
  <si>
    <t>Arma de fuego</t>
  </si>
  <si>
    <t>Jáider Antonio</t>
  </si>
  <si>
    <t>Julio</t>
  </si>
  <si>
    <t>Gutiérrez</t>
  </si>
  <si>
    <t>El Espectador</t>
  </si>
  <si>
    <t>MUTATÁ</t>
  </si>
  <si>
    <t>Argenito Díaz, líder de campesinos desplazados de Curvaradó, asesinado en enero de 2010 en el Chocó. Argenito había sido amenazado en agosto de 2008, así que ya sabía a qué se atenía cuando lo bajaron a fusilar. Los demás pasajeros no se mosquearon. Saben qué ley rige en esos casos.</t>
  </si>
  <si>
    <t>Argenito</t>
  </si>
  <si>
    <t>Díaz</t>
  </si>
  <si>
    <t>W Radio</t>
  </si>
  <si>
    <t>SUCRE</t>
  </si>
  <si>
    <t>70</t>
  </si>
  <si>
    <t>SAMPUÉS</t>
  </si>
  <si>
    <t>Rural</t>
  </si>
  <si>
    <t>El líder indígena colombiano Efraín Antonio Basilio, del pueblo de los zenúes, fue hallado asesinado en una zona rural Sampués, en la que había sido dado por desaparecido, denunciaron autoridades aborígenes regionales. Basilio murió degollado a manos de unos desconocidos que le prendieron fuego al cadáver, informó el Consejo Regional Indígena Zenú de Córdoba y Sucre, del que la víctima, que además ejercía como curandero o médico tradicional, era secretario. Basilio estaba domiciliado en La Esperanza, asentamiento aborigen en la zona rural de Sampués, y había sido dado por desaparecido el viernes pasado por la noche. El líder indígena no regresó entonces del lugar en el que había sido citado, mediante tres llamadas que recibió en su teléfono móvil, para que atendiera a un supuesto enfermo. Algunos medios periodísticos regionales aseguraron que fuentes cercanas a los aborígenes no descartan que el crimen tenga relación con litigios por la posesión de tierras.</t>
  </si>
  <si>
    <t>Indígena</t>
  </si>
  <si>
    <t>Arma blanca</t>
  </si>
  <si>
    <t>No</t>
  </si>
  <si>
    <t>Efraín Antonio</t>
  </si>
  <si>
    <t>Basilio</t>
  </si>
  <si>
    <t>Colectivo de Abogados José Alvear Restrepo</t>
  </si>
  <si>
    <t>Nuevas amenazas contra líderes de mujeres en situación de desplazamiento denuncian la Defensoría del Pueblo y organizaciones sociales Ya son siete las amenazas que desde el año pasado, a nombre de las Águilas Negras, reciben las organizaciones de mujeres que defienden los derechos humanos de las víctimas del desplazamiento forzado . "El día de hoy fue recibido en el correo institucional de la Corporación SISMA MUJER el Séptimo Boletín Águilas Negras que contiene graves amenazas contra la vida de varios líderes y lideresas en situación de desplazamiento. En este contexto, resulta altamente preocupante la afectación diferenciada y desproporcionada de la que están siendo víctimas las mujeres", expresa uno de los apartes del comunicado enviado por la Red Nacional de Mujeres.</t>
  </si>
  <si>
    <t>Mujeres</t>
  </si>
  <si>
    <t>Sisma Mujer</t>
  </si>
  <si>
    <t>El 12 de febrero/10 las AUC volvieron a amenazar a las líderes de más de mil familias que reclaman tierras robadas por los paramilitares en Urabá antioqueño, especialmente a los líderes de ASOVIRESTIBI, Fernando León Enamorado y Manuel Mercado Martínez.</t>
  </si>
  <si>
    <t>CAQUETÁ</t>
  </si>
  <si>
    <t>18</t>
  </si>
  <si>
    <t>FLORENCIA</t>
  </si>
  <si>
    <t>La desaparición de Elver Román Benítez, líder comunitario, fue reportada por sus familiares el 3 de marzo del presente año. Tras intensas búsquedas, el 9 de marzo, la víctima fue hallada sin vida junto a la quebrada El Dedo, en Florencia (Caquetá), muy cerca del lugar de su vivienda. Según la fuente, el cuerpo “estaba enterrado y amordazado”, sin señales de disparos ni heridas de arma blanca. Los autores del crimen no han sido identificados.</t>
  </si>
  <si>
    <t>Tortura</t>
  </si>
  <si>
    <t>Elver Román</t>
  </si>
  <si>
    <t>Benítez</t>
  </si>
  <si>
    <t>NORTE DE SANTANDER</t>
  </si>
  <si>
    <t>54</t>
  </si>
  <si>
    <t>OCAÑA</t>
  </si>
  <si>
    <t>El líder de la Asociación de Desplazados de la Provincia de Ocaña, fue interceptado por varios hombres armados en el barrio Brisas del Polaco, quienes lo intimidaron aconsejándole que se alejara de la organización. Al otro día, el sábado 13 de marzo hacia las 10 de la mañana recibió un mensaje que decía: “Esperamos que atienda las órdenes dadas en la noche anterior, de lo contrario nos vemos en la obligación de asesinarlo, no estamos jugando, aléjese de la organización para no mandarlo a dormir, entienda y acate órdenes”.</t>
  </si>
  <si>
    <t>Asociación de Desplazados de la Provincia de Ocaña</t>
  </si>
  <si>
    <t>Fabián Andrés</t>
  </si>
  <si>
    <t>Cáceres</t>
  </si>
  <si>
    <t>Palencia</t>
  </si>
  <si>
    <t>MEDELLÍN</t>
  </si>
  <si>
    <t>Unidades del CTI de la Fiscalía General de la Nación detuvieron arbitrariamente al ex mensajero de la Fundación Sumapaz y líder Jorge Darío Meneses López. En el comunicado de prensa las autoridades lo sindican de ser parte de estructuras subversivas y de cumplir labores de inteligencia para detectar reinsertados.</t>
  </si>
  <si>
    <t>Detención arbitraria</t>
  </si>
  <si>
    <t>Otro funcionario público</t>
  </si>
  <si>
    <t>Estudiantil</t>
  </si>
  <si>
    <t>Jorge Darío</t>
  </si>
  <si>
    <t>Meneses</t>
  </si>
  <si>
    <t>López</t>
  </si>
  <si>
    <t>VALLE DEL CAUCA</t>
  </si>
  <si>
    <t>76</t>
  </si>
  <si>
    <t>CALI</t>
  </si>
  <si>
    <t>Paramilitares autodenominados Los Rastrojos, amenazaron al líder comunitario perteneciente al Consejo Regional Mayor para el desarrollo integral de Comunidades Negras de la cordillera Occidental de Nariño y Sur del Cauca COPDICONC, Claudio Esterilla Montaño. Señala la denuncia que a través de otro desplazado los paramilitares le dijeron que la única solución para salvarse era irse del país porque ellos (paramilitares) accedían a toda la información que necesitaban.</t>
  </si>
  <si>
    <t>rastrojos</t>
  </si>
  <si>
    <t>Afrodescendiente</t>
  </si>
  <si>
    <t>Claudio</t>
  </si>
  <si>
    <t>Esterilla</t>
  </si>
  <si>
    <t>Montaño</t>
  </si>
  <si>
    <t>El Tiempo</t>
  </si>
  <si>
    <t>META</t>
  </si>
  <si>
    <t>50</t>
  </si>
  <si>
    <t>LA MACARENA</t>
  </si>
  <si>
    <t>Un disparo causó la muerte de Hurtado, indicó el Comité Permanente de Defensa de Derechos Humanos (CPDH), que precisó que el crimen se registró el pasado día 15 en La Catalina, zona rural de La Macarena, deparTamento del Meta. Hurtado, de 59 años y presidente del Comité de Derechos Humanos de La Catalina, fue asesinado cuando realizaba tareas agrícolas en su parcela, situada a una hora a pie del caserío, agregó la fuente. El Cpdh observó que, según las versiones de los vecinos, la zona sigue bajo el control de la Fuerza de Tarea "Omega", agrupación de unidades de elite conformada para perseguir al mando central de las Farc. El líder asesinado había conformado delegaciones de campesinos y defensores que denunciaron ante distintas instancias y foros, incluidas misiones internacionales, violaciones a los derechos humanos en la región.</t>
  </si>
  <si>
    <t>Defensor de DDHH</t>
  </si>
  <si>
    <t>Jhonny</t>
  </si>
  <si>
    <t>Hurtado</t>
  </si>
  <si>
    <t>CÓRDOBA</t>
  </si>
  <si>
    <t>23</t>
  </si>
  <si>
    <t>MONTERÍA</t>
  </si>
  <si>
    <t>La Comisión Interamericana de Derechos Humanos (CIDH) condenó el asesinato del periodista Clodomiro Castilla Ospino y expresó su "profunda preocupación" por el clima de impunidad que existe en el país. Sin embargo, expresó su "profunda preocupación" por la situación de desprotección en la que se encontraba el periodista, pese a haber solicitado la actuación del Programa de Protección a Periodistas del Estado. En este sentido, exhortó al Gobierno "a avanzar en la lucha contra la situación de impunidad que aún rodea estos crímenes" y le recordó su obligación de esclarecer los hechos y capturar, juzgar y sancionar "adecuadamente" a los responsables. Para ello, "debe apoyar la labor de jueces y fiscales, e impulsar mecanismos efectivos y reforzados de prevención y protección de la libertad de pensamiento y de expresión", indicó en un comunicado. La CIDH pidió asimismo que se adopten todas las medidas judiciales y administrativas necesarias para proteger a los periodistas amenazados y "defender la libertad de pensamiento y de expresión en Colombia". Castilla Ospino, periodista de la revista El Pulso del Tiempo y la emisora La Voz de Montería, de 50 años, fue asesinado a tiros en su casa el viernes 19 de marzo en la ciudad de Montería, Córdoba.</t>
  </si>
  <si>
    <t>Periodista</t>
  </si>
  <si>
    <t>QUINDIO</t>
  </si>
  <si>
    <t>63</t>
  </si>
  <si>
    <t>LA TEBAIDA</t>
  </si>
  <si>
    <t>Javier Cárdenas Gil, de 55 años de edad, fue asesinado de varios disparos el día martes 30 de marzo a las 9:00 p.m. por su verdugo cuando se encontraba en la casa de un familiar en el barrio La Silvia del municipio de La Tebaida. Javier era un líder social muy reconocido en el deparTamento, se desempeñaba como presidente de la Asociación Sindical de Balastreros y Areneros del Quindío. Él había emprendido una campaña en contra de los proyectos de megaminería que se adelantan en el deparTamento y era el principal defensor de los pequeños mineros frente a las persecuciones y señalamientos que las autoridades y administraciones municipales han dirigido contra este sector de la población. En el mes de junio de 2009 Javier Cárdenas y varias familias fueron amenazadas de muerte por agentes del Estado e integrantes de la alcaldía de La Tebaida.</t>
  </si>
  <si>
    <t>Sindical</t>
  </si>
  <si>
    <t>Asociación sindical de Areneros y Balasteros del Quindío</t>
  </si>
  <si>
    <t>Javier</t>
  </si>
  <si>
    <t>Cárdenas</t>
  </si>
  <si>
    <t>Gil</t>
  </si>
  <si>
    <t>El 2 de abril/10 los paramilitares denominados Los Rastrojos amenazaron a Manuel Obando en Cali, Valle, cuando se encontraba en la oficina de la Asociación de Desplazados del barrio Marroquín. La víctima es integrante del Consejo Regional Mayor para el Desarrollo de las Comunidades Negras de la Cordillera Occidental de Nariño y Sur del Cauca –COPDICONC– y es además desplazado de El Charco, Nariño. Las amenazas se repitieron el 20 y el 27 del mismo mes de abril.</t>
  </si>
  <si>
    <t>Consejo Regional Mayor para el Desarrollo de las Comunidades Negras de la Cordillera Occidental de Nariño y Sur del Cauca</t>
  </si>
  <si>
    <t>Obando</t>
  </si>
  <si>
    <t>EL COMITÉ EJECTIVO NACIONAL Y LAS DIRECTIVAS DEL CAPITULO BOGOTÁ DE LA ORGANIZACIÓN NACIONAL DE POBLACIÓN DESPLAZADA DESARRAIGADA INDEPENDIENTE - OPDDI - expresan su profunda preocupación y sientan su más rotunda protesta por los hechos de amenaza en contra de nuestras vidas, originados por el autodenominado grupo "LOS RASTROJOS", los cuales en su boletín No. 03, del día 10 de Abril, nos declaran objetivo militar, al igual que a muchas otras organizaciones defensoras de derechos humanos, algunos políticos miembros del Polo Democrático, dirigentes de otras organizaciones de población desplazada y ONGs que prestan sus servios a la población más vulnerable de nuestro país, en una clara postura y practica criminal en contra de los defensores y defensoras de los Derechos Humanos.</t>
  </si>
  <si>
    <t>Organización Nacional de Población Desplazada Desarraigada Independiente</t>
  </si>
  <si>
    <t>ITUANGO</t>
  </si>
  <si>
    <t>Unidades del CTI de la Fiscalía General de la Nación detuvieron arbitrariamente al presidente de la Junta de Acción Comunal de la vereda Santa Lucía, Gabriel Villa, esta detención se debe al papel protagónico que el líder tuvo en favor de los campesinos y campesinas desplazados por el Ejército y el accionar del grupo paramilitar Águilas Negras.</t>
  </si>
  <si>
    <t>Junta de Acción Comunal de la vereda Santa Lucía</t>
  </si>
  <si>
    <t>Gabriel</t>
  </si>
  <si>
    <t>Villa</t>
  </si>
  <si>
    <t>El vicepresidente de la Asociación de Periodistas del DeparTamento de Córdoba, ACP, Edgar Astudillo Vásquez, denunció persecución contra los comunicadores sociales y exigió a las autoridades las respectivas medidas para proteger la vida. El líder gremial fue objeto de amenazas de muerte por parte de grupos paramilitares denominados “Los paisas” mediante sufragio y llamadas telefónicas.</t>
  </si>
  <si>
    <t>los paisas</t>
  </si>
  <si>
    <t>Asociación de Periodistas del DeparTamento de Córdoba</t>
  </si>
  <si>
    <t>Edgar</t>
  </si>
  <si>
    <t>Astudillo</t>
  </si>
  <si>
    <t>Vásquez</t>
  </si>
  <si>
    <t>CALDAS</t>
  </si>
  <si>
    <t>17</t>
  </si>
  <si>
    <t>Líderes son amenazados por la banda 'Los Rastrojos' a través de un planfleto que indicó: “Declarar objetivo militar permanente y enemigos a organizaciones como: CREAR, ARCO IRIS, COMITÉ DEPARTameNTAL DE DERECHOS HUMANOS, FUNDEPAZ, OPDDI, FUNDHEFEM, CODHES, FUNDEMUD, MOVICE, PNUD, ESCUELA DE LOS PASTOS, PASTORAL DE TUMACO, UNIPA, FUNHUMANA JESUS CORRALES, CAMAWARI, CORPORACION JURIDICA HUMANIDAD VIGENTE, ROSARIO AGUILAR, C,N,D, MIRYAM CLEMENCIA RUIZ MOLINA DE CALDAS, ACDPODEU, DE APARTADO, ASODESA DE SALGAR, ASODER DE RINEGRO MARTHA LUCIA CASTAÑO, LUCILA CASTAÑO DE MEDELLIN, FANNY ROJAS DE MEDELLIN COOTRASOL, LUIS Morales HURTADO “ANDES” YASMIN ALEXANDRA ARANGO MARQUEZ “JCF”,”FUNHUMANA RISARALDA “JAVIER A SANCHEZ,” ASOCODEMAN, PROGRESAR, GENARO GONZALEZ, RAMON EMILIO VILLA DE MEDELLIN Y TODAS LAS ORGANIZACIONES. MISAEL DELGADO RADA, “ASOSIDEMOS”, Morales, ADECAC DE BOGOTA, ROSALIANO RIASCOS RODRIGUEZ, “COOPMINH”, CAPITOLINORIAÑO CAMACHO, “FUNSOYJUS”, MARCO BASTIDAS “ASONACOL”, JADER ANCIZAR CHICHAMBO DE TUMACO, RUTBER MENDEZ DE ARMENIA, “ASODECAL”, HENRY RODRIGUEZ, JOSE EFRAIN RIVAS DE Pereira, FRANCISCO J COLLAZOS DEL VALLE, “FUNCOLB”, RUBEN FLOREZ MURILLO,” JUAN CARLOS CASTRO DE REDEPAZ VALLE, “ASOPRONIR,” ALEXANDER LOPEZ “SENADOR”, JORGE ENRRIQUE ROBLEDO, GUILLERMO JARAMILLO “SENADOR, COLECTIVO DE ABOGADOS JOSE VALVEAR RESTREPO, LUIS EDUARDO AÑES, ALFONSO CAICEDO, HERMANA ALBA ESTELA, HIPOLITO RENNTERIA, FREDY GUERRERO, FELIPE FLOR, POLO DEMOCRATICO DE LAS REGIONES DONDE TENEMOS JURIDICCION Y SUS INTEGRANTES, y muchos mas que según nuestras infiltraciones tienen relación directa con mandos de la guerrilla de las FARC y el ELN”</t>
  </si>
  <si>
    <t>Miryam Clemencia</t>
  </si>
  <si>
    <t>Ruiz</t>
  </si>
  <si>
    <t>Molina</t>
  </si>
  <si>
    <t>Lucila</t>
  </si>
  <si>
    <t>Castaño</t>
  </si>
  <si>
    <t>Fanny</t>
  </si>
  <si>
    <t>Rojas</t>
  </si>
  <si>
    <t>RISARALDA</t>
  </si>
  <si>
    <t>66</t>
  </si>
  <si>
    <t>FUNHUMANA</t>
  </si>
  <si>
    <t>Ramón Emilio</t>
  </si>
  <si>
    <t>MORALES</t>
  </si>
  <si>
    <t>Asociación de desplazados de Morales</t>
  </si>
  <si>
    <t>NARIÑO</t>
  </si>
  <si>
    <t>52</t>
  </si>
  <si>
    <t>SAN ANDRÉS DE TUMACO</t>
  </si>
  <si>
    <t>Jader</t>
  </si>
  <si>
    <t>Ancizar</t>
  </si>
  <si>
    <t>Chichambo</t>
  </si>
  <si>
    <t>ARMENIA</t>
  </si>
  <si>
    <t>Rutber</t>
  </si>
  <si>
    <t>Mendez</t>
  </si>
  <si>
    <t>PEREIRA</t>
  </si>
  <si>
    <t>José Efraín</t>
  </si>
  <si>
    <t>Rivas</t>
  </si>
  <si>
    <t>Francisco</t>
  </si>
  <si>
    <t>Collazos</t>
  </si>
  <si>
    <t>Redepaz</t>
  </si>
  <si>
    <t>Juan Carlos</t>
  </si>
  <si>
    <t>Castro</t>
  </si>
  <si>
    <t>CAUCA</t>
  </si>
  <si>
    <t>19</t>
  </si>
  <si>
    <t>SILVIA</t>
  </si>
  <si>
    <t>Paramilitares “desmovilizados” de las AUC amenazaron de muerte a integrantes del Proceso Organizativo del Pueblo Misak del Cauca, líderes, tatas, mamas, taitas y comunicadores; por medio de un panfleto que empezó a circular el 23 de abril advirtiendo acciones violentas en contra de procesos sociales, de resistencia y de recuperación del territorio. Situación que es sumamente preocupante para los pueblos organizados de Silvia, y en especial para las personas señaladas por las AUC en el panfleto.</t>
  </si>
  <si>
    <t>Proceso Organizativo del Pueblo Misak del Cauca</t>
  </si>
  <si>
    <t>Por tercera vez la Corporación SISMA MUJER y aproximadamente 90 lideresas, líderes sociales y organizaciones defensoras de derechos humanos son declaradas objetivo militar y amenazadas de muerte, entre ellas mujeres y organizaciones que hacen parte del Observatorio de los Derechos Humanos de las Mujeres en Colombia. Además, son señaladas como patrocinadoras de las FARC y obstaculizadoras de las políticas del gobierno colombiano. De las personas amenazadas, algunas ya han sido víctimas de ataques contra su integridad personal y libertad sexual. Las amenazas contra la Corporación Sisma Mujer han sido recibidas en las siguientes fechas: enero 27 de 2010, 1 de mayo de 2010 y 14 de mayo de 2010.</t>
  </si>
  <si>
    <t>SUÁREZ</t>
  </si>
  <si>
    <t>Paramilitares desmovilizados de las “AUC” amenazaron a los líderes Plutarco Sandoval Ararat, Licifrey Ararat, Ives Trujillo, Cenen Aponsá, entre otros, por medio de un mensaje de texto, proveniente del número celular 3117258756. Señala la fuente que además se amenaza a líderes de los municipios de Suárez y Buenos Aires-Cauca pertenecientes al Consejo Comunitario La Toma, Proceso de Comunidades Negras de Colombia –PCN–, Consejo Regional Indígena del Cauca CRIC. Este mensaje llegó a las 8:20 p.m. del jueves 5 de mayo.</t>
  </si>
  <si>
    <t>Proceso de Comunidades Negras de Colombia</t>
  </si>
  <si>
    <t>Plutarco</t>
  </si>
  <si>
    <t>Sandoval</t>
  </si>
  <si>
    <t>Ararat</t>
  </si>
  <si>
    <t>CERETÉ</t>
  </si>
  <si>
    <t>La víctima fue identificada como Luis Eduardo Cantero López, tenía 40 años, natural de este municipio, y era el presidente de la Junta de Acción Comunal del mencionado sector donde residía. Los hechos ocurrieron hacia la 7 y 15 de la noche del lunes en su vivienda. Según declaraciones suministradas por familiares y también testigos, el líder fue asesinado por dos sujetos que se movilizaban en motocicleta. Cantero recibió disparos en el pecho y cabeza. Del lugar de los hechos fue sacado con vida y trasladado de inmediato al hospital Sandiego, donde murió pese a los esfuerzos médicos por salvarle la vida. Habitantes de Las Acacias, mediante llamadas telefónicas, informaron a la Policía de lo que había ocurrido en esta parte de la capital del oro blanco. “Unos hombres llegaron a la casa y preguntaron por una dirección de un supuesto barrio de Cereté. Cuando él salió, sin sospechar lo que esos hombres planeaban, sacaron el arma y le dispararon”, explicó Rafael Cantero, padre del asesinado.</t>
  </si>
  <si>
    <t>Junta de Acción Comunal de Cereté</t>
  </si>
  <si>
    <t>Luis Eduardo</t>
  </si>
  <si>
    <t>Cantero</t>
  </si>
  <si>
    <t>Licifrey</t>
  </si>
  <si>
    <t>Ives</t>
  </si>
  <si>
    <t>Trujillo</t>
  </si>
  <si>
    <t>Cenen</t>
  </si>
  <si>
    <t>Aponsá</t>
  </si>
  <si>
    <t>IPC</t>
  </si>
  <si>
    <t>La violencia urbana que azota actualmente al barrio Nuevo Amanecer, corregimiento Altavista, le está quitando a los líderes comunitarios la posibilidad de disfrutar lo que la justicia ya le está reconociendo: su derecho a una vivienda digna. En las últimas dos semanas cuatro integrantes de la junta de acción comunal han tenido que abandonar sus viviendas debido a las amenazas proferidas contra sus vidas por parte de un grupo delincuencial que opera en el sector. Los hechos se dan justo cuando el Juzgado 17 Administrativo del Circuito falló a favor de los habitantes de Nuevo Amanecer una Acción Popular interpuesta contra el Municipio de Medellín por su responsabilidad en las dificultades surgidas en la construcción de este barrio. Más que una retaliación por el proceso de reclamación que vienen adelantando contra el Municipio de Medellín, los líderes comunitarios sienten que las intimidaciones son producto de su rechazo público hacia las acciones delictivas que viene ejerciendo la banda denominada “Los Chivos” en este barrio.</t>
  </si>
  <si>
    <t>los chivos</t>
  </si>
  <si>
    <t>Desplazamiento forzado</t>
  </si>
  <si>
    <t>Verdad Abierta</t>
  </si>
  <si>
    <t>TURBO</t>
  </si>
  <si>
    <t>En circunstancias que aún son confusas murió Albeiro Valdés Martínez, líder del proceso de restitución de tierras en el Urabá antioqueño. Su cadáver fue encontrado el pasado martes en un paraje apartado de la vía que une los municipios de Turbo y Necoclí. Según Palencia, a este líder campesino lo venían presionando los paramilitares para que devolviera unas tierras que le habían sido destituidas en noviembre del año pasado en el proceso que adelantan varias instituciones regionales y nacionales en esta subregión de Antioquia. Lo último que se supo de él es que el pasado lunes se reunió con varios de sus familiares en el municipio de Carepa y luego fue recogido por un hombre en una motocicleta del cual se desconoce su identificación quien lo llevaría a una reunión citada por paramilitares de la región.</t>
  </si>
  <si>
    <t>Asociación de Víctimas para la restitución de tierras y bienes</t>
  </si>
  <si>
    <t>Envenenamiento</t>
  </si>
  <si>
    <t>Albeiro</t>
  </si>
  <si>
    <t>Valdés</t>
  </si>
  <si>
    <t>ATLÁNTICO</t>
  </si>
  <si>
    <t>08</t>
  </si>
  <si>
    <t>BARRANQUILLA</t>
  </si>
  <si>
    <t>El pasado 14 de mayo del presente, más de 80 personas y organizaciones de derechos humanos recibieron un mensaje vía correo electrónico, en el que se les declaraba objetivo militar; entre esas personas se encuentra el señor JUAN ANTONIO ARIZA CARRILLO, presidente de la Asociación de Desplazados Colombianos, seccional Atlántico (ANDESCOL).</t>
  </si>
  <si>
    <t>Asociación de Desplazados Colombianos</t>
  </si>
  <si>
    <t>Juan Antonio</t>
  </si>
  <si>
    <t>Ariza</t>
  </si>
  <si>
    <t>SAN ONOFRE</t>
  </si>
  <si>
    <t>Luego de ser bajado de la motocicleta en que se desplazaba camino hacia su residencia en la finca El Alemania, fue asesinado por un grupo de hombres encapuchados que vestían de negro, el líder campesino y defensor de los derechos humanos e integrante del MOVICE Capítulo Sucre, Rogelio Martínez. La Finca El Alemania es de propiedad comunitaria de 52 familias en los Montes de María. La propiedad fue adjudicada en 1997 por el Incora, meses después se iniciaron en su interior las operaciones paramilitares, obligando a las familias a desplazarse en 2000. Rogelio Martínez hace poco menos de dos años regresó a la finca y desde ese momento, recibió amenazas, hostigamientos y señalamientos por las estructuras paramilitares y los desmovilizados de ser el responsable de los retornos a la propiedad y de ser auxiliador de la guerrilla por su pertenencia al MOVICE.</t>
  </si>
  <si>
    <t>Rogelio</t>
  </si>
  <si>
    <t>Martinez</t>
  </si>
  <si>
    <t>Revista Semana</t>
  </si>
  <si>
    <t>SANTANDER DE QUILICHAO</t>
  </si>
  <si>
    <t>Alexánder Quintero, coordinador de la asociación de víctimas de esa masacre, fue baleado en la noche del domingo en el municipio de Santander de Quilichao, al norte de Cauca. Clemente Lucumí, alcalde de Buenos Aires, confirmó a SEMANA.COM que el líder de las diez Juntas de Acción Comunal de su municipio y otras cinco de Buenaventura, Valle, fue baleado por sicarios en la noche del domingo 23 de mayo, en momentos que se movilizaba por la zona urbana de Santander de Quilichao, “Sabemos que él era una persona protegida, pero esa protección consistía en pasarle revista diaria a su sitio de residencia y firmar un libro”, precisó el mandatario.</t>
  </si>
  <si>
    <t>Alexánder</t>
  </si>
  <si>
    <t>Quintero</t>
  </si>
  <si>
    <t>00</t>
  </si>
  <si>
    <t>El Centro de Investigación y Educación Popular, denunció que un grupo autodenominado “Comando conjunto de limpieza” amenazó con exterminar a 17 organizaciones sociales, ONG defensoras de derechos humanos, sindicatos y organizaciones de desarrollo por “oponerse al desarrollo y seguridad del país”. Según el CINEP, la amenaza textualmente señala: ““No permitiremos que sigan sembrando esas ideítas que solo quedaran en la historia. Acabaremos con esos programas radiales y televisivos y cuanto H.P. taller se inventen”. Adicionalmente, el Comando conjunto de limpieza expresó en el mensaje que existe presencia de la guerrilla en estas organizaciones, algo que el organismo rechaza tajantemente. Entre las instituciones amenazadas, se encuentran el Servicio Jesuita a Refugiados (SJR) y el Programa de Desarrollo y Paz del Magdalena Medio (PDPMM). El CINEP-Programa Por la Paz pidió que el Gobierno Nacional investigue quiénes son los culpables de estas amenazas y se proceda judicialmente contra los responsables. También pidieron medidas de protección a las organizaciones de Derechos Humanos, sindicatos y demás organizaciones sociales y de desarrollo que han denunciado el desplazamiento forzado en algunas regiones del país.</t>
  </si>
  <si>
    <t>Observatorio del Programa Presidencial para los Derechos Humanos y DIH Vicepresidencia de la República</t>
  </si>
  <si>
    <t>HUILA</t>
  </si>
  <si>
    <t>41</t>
  </si>
  <si>
    <t>GIGANTE</t>
  </si>
  <si>
    <t>En el sector de Bajo Tres Esquinas del municipio de Gigante (Huila), desconocidos asesinaron con arma de fuego al líder comunal Rigoberto Urriago Trujillo. Urriago se desempeñaba como presidente de la Asociación de Juntas de Acción Comunal Bloque Silvania.</t>
  </si>
  <si>
    <t>Asociación de Juntas de Acción Comunal Bloque Silvania</t>
  </si>
  <si>
    <t>Rigoberto</t>
  </si>
  <si>
    <t>Urriago</t>
  </si>
  <si>
    <t>BUENAVENTURA</t>
  </si>
  <si>
    <t>Jair Murillo, líder de población desplazada y representante de la Fundación Integral Desplazados Pacifico Nariñense (Fidpan), fue asesinado el 17 de junio de 2010 en la ciudad de Buenaventura. Por temor a represalias no se ha indagado sobre su asesinato ni se ha logrado poner en pie de nuevo la Fidpan. Jair tenía treinta años y lo mataron el día del cumpleaños de su hijo. A un año de su muerte los pobladores del Barrio Lleras, al que pertenecía, lo recuerdan en la “Capilla de la memoria” lugar donde reúnen fotos y datos de desaparecidos o asesinados. Nativos afirman que en Buenaventura ha habido más de 5.000 asesinatos en los últimos diez años.</t>
  </si>
  <si>
    <t>Fundación Integral Desplazados Pacifico Nariñense</t>
  </si>
  <si>
    <t>Jair</t>
  </si>
  <si>
    <t>Murillo</t>
  </si>
  <si>
    <t>El Mundo</t>
  </si>
  <si>
    <t>Andrés Felipe Medina Palacios, de 25 años de edad, fue baleado al parecer por miembros de la banda ‘La curvita’ en la calle 39B con carrera 113. Los criminales le propinaron cuatro disparos en momentos en que adelantaba gestiones para una presentación de la Corporación Son Batá. Andrés Felipe era uno de los fundadores e integrantes más activos de la Corporación Son Batá, colectivo que explora las expresiones culturales desde las raíces afro, donde se desempeñaba como coordinador de teatro y redes institucionales; era padre de Santiago Medina, de dos años, según comunicado emitido ayer a la opinión pública. A través de Son Batá, Andrés Felipe se encontraba trabajando en la conformación de una Plataforma Nacional por la Noviolencia, que contaba entre otros con el apoyo de autoridades del Brasil. Su gestión cultural sirvió en muchos casos para rescatar del conflicto a jóvenes inmersos en la delincuencia, propiciando su vinculación a proyectos culturales para la comunidad.</t>
  </si>
  <si>
    <t>Delincuencia común</t>
  </si>
  <si>
    <t>Cultural</t>
  </si>
  <si>
    <t>Corporación Son Batá</t>
  </si>
  <si>
    <t>Andrés Felipe</t>
  </si>
  <si>
    <t>Medina</t>
  </si>
  <si>
    <t>Palacios</t>
  </si>
  <si>
    <t>LA GUAJIRA</t>
  </si>
  <si>
    <t>44</t>
  </si>
  <si>
    <t>RIOHACHA</t>
  </si>
  <si>
    <t>El indígena colombiano Luis Socarrás, líder del pueblo de los Wayúu y del opositor Polo Democrático Alternativo (PDA) en la Guajira, fue asesinado en la capital de este deparTamento caribeño, denunció la formación política en Bogotá. Socarrás fue asesinado en la noche del martes por un desconocido que se presentó en su domicilio de Riohacha, capital de la Guajira, informó la presidenta del PDA, Clara López, en un comunicado público. López explicó que el sicario disparó en varias ocasiones contra el líder wayúu, quien abrió la puerta de su residencia al escuchar el llamado del timbre. Socarrás es el octavo dirigente de la formación de izquierda que es asesinado en los últimos tres meses en Colombia, advirtió López, que por escrito puso el caso en conocimiento del Gobierno del presidente saliente, Álvaro Uribe. La presidenta del PDA advirtió que el líder asesinado, que había sido candidato a alcalde de la loCalidad guajira de Manaure, tenía previsto comparecer hoy en una audiencia pública para presentar "graves denuncias con pruebas sobre los manejos" de la salud pública en la región.</t>
  </si>
  <si>
    <t>Luis</t>
  </si>
  <si>
    <t>Socarrás</t>
  </si>
  <si>
    <t>El Informador</t>
  </si>
  <si>
    <t>La Comisión Interamericana de Derechos Humanos, desde Costa Rica, rechazó la muerte del líder indígena de la etnia Wayúu, Luis Alfonso Socarrás Pimienta, y le pidió a las autoridades que se investigue a fondo el crimen. El organismo internacional, destacó en un comunicado que Socarrás Pimienta era un reconocido líder indígena y defensor de los Derechos Humanos del pueblo wayuú, por lo que su muerte violenta genera situaciones de indefensión para todas las personas que se benefician de sus labores. El inmolado dirigente, lideró varias manifestaciones de su etnia, reclamando mejoras en la Calidad de vida de los indígenas. Igualmente, el ente internacional solicitó que se sancionen a los autores materiales e intelectuales.</t>
  </si>
  <si>
    <t>Luis Alfonso</t>
  </si>
  <si>
    <t>Pimienta</t>
  </si>
  <si>
    <t>Prensa Rural</t>
  </si>
  <si>
    <t>ARAUCA</t>
  </si>
  <si>
    <t>81</t>
  </si>
  <si>
    <t>TAME</t>
  </si>
  <si>
    <t>En otro hecho violento contra la comunidad indígena, sicarios asesinaron el sábado 14 de agosto en la vereda Barcelona, municipio de Tame, al líder indígena Jaime Reyes Sampier de 34 años, miembro del cabildo la Esperanza., quien pertenecía a la etnia Sikuani, y quien se encontraba huyendo de la violencia que lo desplazó de la vereda La Siberia. El Comité Permanente por la Defensa de los Derechos Humanos (Cpdh) y la Asociación de Autoridades Indígenas de Arauca (Ascatidar), denunciaron estas dos violaciones a los derechos de los pueblos indígenas y exigieron a las autoridades civiles, militares y judiciales esclarecer lo sucedido así como "castigar con todo el peso de la ley a los responsables materiales e intelectuales del asesinato de nuestros hermanos indígenas".</t>
  </si>
  <si>
    <t>Jaime</t>
  </si>
  <si>
    <t>Reyes</t>
  </si>
  <si>
    <t>Sampier</t>
  </si>
  <si>
    <t>POPAYÁN</t>
  </si>
  <si>
    <t>El representante de una organización de desplazados en el Cauca fue hallado asesinado en la zona rural de Popayán, informaron fuentes humanitarias. El dirigente Beto Ufo Pineda, de 48 años, que encabezaba la Organización Nueva Florida, murió como consecuencia de varias heridas de machete y cuchillo, y su caso es el número 38 de líderes de desplazados que han sido asesinados desde 2002 en el país. La Consultoría para los Derechos Humanos y el Desplazamiento (Codhes) precisó en un comunicado que el paradero de Pineda era desconocido desde el pasado 17 de agosto.</t>
  </si>
  <si>
    <t>Organización Nueva Florida</t>
  </si>
  <si>
    <t>Beto</t>
  </si>
  <si>
    <t>Ufo</t>
  </si>
  <si>
    <t>Pineda</t>
  </si>
  <si>
    <t>La señora Norma Irene Pérez identificada con C.C 40. 206.080, de quien no se volvió a tener conocimiento desde el día 7 de agosto de 2010 entre 7:00 a.m y 8:00 a.m, cuando se dirigía hacia su casa después de salir de una asamblea con la Junta de acción Comunal de dicha loCalidad, posteriormente su cuerpo fue encontrado en extrañas circunstancias el día 13 de agosto de 2010 en jurisdicción de la vereda la Unión, del municipio de la Macarena del deparTamento del Meta. Norma Irene Perez, fue presidenta del Comité Veredal de derechos humanos de la vereda la unión y a su vez hacia parte de la junta de acción comunal con el comité de conciliación y miembro del Comité Regional de Derechos Humanos de la Región del Guayabero del DeparTamento del Meta.</t>
  </si>
  <si>
    <t>Sin información</t>
  </si>
  <si>
    <t>Norma Irene</t>
  </si>
  <si>
    <t>Perez</t>
  </si>
  <si>
    <t>Colectivo de Abogados</t>
  </si>
  <si>
    <t>APARTADÓ</t>
  </si>
  <si>
    <t>El 12 de agosto de 2010, a las 6:45 a.m., fue asesinado Alvaro Montoya, él se dirigía en el carro de servicio público de San José hacia Apartado, como a cinco minutos de San Josesito en la carretera el carro fue interceptado por dos hombres vestidos de camuflado y arma larga, le dijeron a él que bajara del vehículo, Alvaro se bajo, enseguida los dos hombres le dijeron al carro que siguiera, a los pocos minutos fue encontrado su cuerpo al lado de la carretera. Alvaro vivía en San José donde tenía una farmacia y era presidente de la junta de acción comunal de San José. A tres minutos de los hechos hace presencia constante el ejército y es una carretera patrullada todo el día por la fuerza pública. El 13 de agosto de 2010, en horas de la mañana los medios de comunicación local han dicho que el asesinato de Alvaro fue realizado por las FARC. Además han expresado por estos medios que el asesinato ocurrió al frente de la Comunidad de Paz en San Josesito y que por lo tanto deben revisarse y mirar lo que está pasando en la Comunidad de Paz.</t>
  </si>
  <si>
    <t>FARC</t>
  </si>
  <si>
    <t>Junta de Acción Comunal de San José de Apartadó</t>
  </si>
  <si>
    <t>Alvaro</t>
  </si>
  <si>
    <t>Montoya</t>
  </si>
  <si>
    <t>GUACHUCAL</t>
  </si>
  <si>
    <t>El día jueves 26 de agosto de 2010 a las 3 p.m., a la salida de la escuela de Derecho Propio del Pueblo de los Pastos “Laureano Inampues Cuatin” en el Corzo-Guachucal, fue asesinado Ramiro Inampues y su esposa María Elina Galindres, padres de cinco hijos menores de edad. Ramiro Inampues era actualmente Concejal del Municipio de Guachucal y alumno de la escuela de Derecho Propio del Pueblo de los Pastos. Espacio de construcción académica sobre su cultura y territorio que en los últimos años ha recibido más de cuatro amenazas por parte del Grupo Paramilitar “Los Rastrojos”. Denuncias que no han recibido ninguna respuesta por parte de las autoridades competentes. Ramiro Inampues había sido Ex- Gobernador del Resguardo de Guachucal por tres periodos y familiar de Laureano Inampues Cuatin quien también fuera asesinado en medio de los conflictos en la región, en la década de los noventa. La formación destacó que Inampues, que pertenecÍa al pueblo de los pastos, del que fue gobernador, "formaba parte del proceso indigenista del sur de Nariño" y era dirigente de la ASI en la región.Inampues "se estaba preparando junto a otras autoridades indígenas para entrar a negociar con el Gobierno nacional la tenencia de tierras para los cabildos en esta región" agregó el Partido Verde. http://www.elpais.com.co/judicial/hallan-cadaveres-de-pareja-de-lideres-indigenas.html</t>
  </si>
  <si>
    <t>Ramiro</t>
  </si>
  <si>
    <t>Inampues</t>
  </si>
  <si>
    <t>MAGDALENA</t>
  </si>
  <si>
    <t>47</t>
  </si>
  <si>
    <t>SANTA MARTA</t>
  </si>
  <si>
    <t>Según un comunicado de la organización sindical, desapareció el pasado 8 de agosto a la 1:30 de la tarde, cuando salió de su casa en el sur de Santa Marta y se dirigía en un taxi a realizar algunas compras para la celebración del primer año de su hijo. Desde ese día los familiares iniciaron la búsqueda, sin embargo, no hay ninguna pista de su paradero. El comunicado señala que el pasado mes de marzo el docente y los profesores Ezequiel Martínez y Nancy Bustamante fueron amenazados de muerte por personas que presunTamente hacen parte del grupo armado ilegal 'los Urabeños'. Además asegura que estas amenazas fueron denunciadas ante las autoridades, sin embargo, no se les brindó ningún tipo de seguridad. Este caso se suma al de 4 docentes desaparecidos este año, en la misma ciudad. Exigimos a las autoridades competentes investigar acerca de este hecho, que los esfuerzos que realicen, lleven a tener a José Omar nuevamente en su hogar con su familia que lo espera desde hace 19 días, dice el comunicado.</t>
  </si>
  <si>
    <t>Desaparición forzada</t>
  </si>
  <si>
    <t>Edumag</t>
  </si>
  <si>
    <t>Otros dos líderes indígenas de Nariño, Martín Esteban Reyes Caicedo, de 23 años, y Federico Guastar, de 30, fueron secuestrados el pasado 18 de agosto en esa región, sin que de momento se sepa de su paradero, según denunció el viernes último la Defensoría del Pueblo de Colombia. La Defensoría exigió la liberación inmediata y garantías para sus vidas e integridad, señaló en un comunicado. Reyes Caicedo y Guastar aparentemente fueron secuestrados por el grupo armado 'Nueva Generación', integrado por ex paramilitares derechistas, de acuerdo con organismos humanitarios, cuando se desplazaban como pasajeros en una pequeña embarcación entre Tumaco y El Charco, sobre el océano Pacífico en Nariño.</t>
  </si>
  <si>
    <t>nueva generacion</t>
  </si>
  <si>
    <t>Martín Esteban</t>
  </si>
  <si>
    <t>Caicedo</t>
  </si>
  <si>
    <t>Federico</t>
  </si>
  <si>
    <t>Guastar</t>
  </si>
  <si>
    <t>La Asociación de Restitución de bienes y tierras del Urabá Antioqueño denunció el asesinato de otros de sus miembros, Hernando Pérez, ocurrido el día de ayer en el corregimiento El Totumo, del municipio de Necoclí Pérez hacía parte de un grupo de víctimas que viene liderando la restitución y entrega de tierras en Urabá, en el marco de ley de Justicia y Paz. Hernando Pérez estuvo presente ayer en la restitución de tierras y entrega de títulos de propiedad a 34 familias que habían sido víctimas de desplazamiento forzado y despojo de bienes en el Corregimiento de Nueva Colonia del municipio de Turbo, liderada por el Ministerio de Agricultura y otras organizaciones. En el mismo corregimiento también fue asesinado el pasado 10 de mayo el señor Albeiro Valdéz, conocido como “Colombia”</t>
  </si>
  <si>
    <t>Hernando</t>
  </si>
  <si>
    <t>Pérez</t>
  </si>
  <si>
    <t>CHOCÓ</t>
  </si>
  <si>
    <t>27</t>
  </si>
  <si>
    <t>ACANDÍ</t>
  </si>
  <si>
    <t>Fue asesinada por sicarios Ana María Moreno, representante legal del Consejo Comunitario local de Asti y miembro de la junta directiva del Consejo comunitario Mayor, jurisdicción del Consejo Comunitario norte de Acandí, en el bajo Atrato y Darién.</t>
  </si>
  <si>
    <t>Ana María</t>
  </si>
  <si>
    <t>Moreno</t>
  </si>
  <si>
    <t>SANTANDER</t>
  </si>
  <si>
    <t>68</t>
  </si>
  <si>
    <t>BARRANCABERMEJA</t>
  </si>
  <si>
    <t>Yasmín Velásquez, quien desde hace tres años vive en ese sector y fue elegida como la líder del barrio, llamó a la Policía Nacional para dar conocimiento de la presencia del documento en el que se le dan 24 horas para que abandone la ciudad. "Llegaba de trabajar cuando encontré el papel. Ahí decía que tenía 24 horas para irme, por orden de un comandante", expresó Velásquez. Angustiada por la presencia del panfleto, la mujer denunció formalmente ante la Fiscalía las intimidaciones y pidió protección ante los señalamientos que tuvo en el documento. Según la mujer, el documento estaría relacionado con los desalojos que se han presentado en los últimos días en el sector, como parte del programa Mejoramiento Integral de Barrios.</t>
  </si>
  <si>
    <t>Particular</t>
  </si>
  <si>
    <t>Yazmín</t>
  </si>
  <si>
    <t>Velázques</t>
  </si>
  <si>
    <t>La organización estadounidense Wola denunció ayer nuevas amenazas de muerte provenientes de 'Águilas Negras' contra esta ONG y otras 60 organizaciones del país, entre ellas la Asociación de Afrocolombianos y Desplazados, Afrodes. "No se trata de una amenaza banal. Dos días antes de que recibiéramos las amenazas hubo un atentado en Cartagena contra uno de los líderes de Afrodes" aseguró Gimena Sánchez, una de las directoras asociadas de esta ONG basada en Washington. Las amenazas llegaron a través de un email el pasado 10 de octubre. "Considérense muertos. Ha llegado la hora de eliminarlos a todos", dice el email en uno de sus apartes. Tras las anteriores amenazas, fechadas en mayo y junio, fue asesinado Jair Murillo, activista y líder de esta organización de afro descendientes y desplazados.</t>
  </si>
  <si>
    <t>Afrodes</t>
  </si>
  <si>
    <t>CALOTO</t>
  </si>
  <si>
    <t>La Comisión Interamericana de Derechos Humanos (CIDH) condenó ayer el asesinato del líder indígena y comunicador Rodolfo Maya Aricape, de 34 años, y pidió al Gobierno colombiano investigar el caso y sancionar a los responsables. La CIDH advirtió al Ejecutivo que es deber de los Estados prevenir e investigar estos hechos, sancionar a sus autores y asegurar a las víctimas una reparación. Maya Aricape, que era secretario del cabildo de López Adentro (en Cauca), estaba en su casa junto a su esposa y sus dos hijas cuando dos hombres armados le dispararon, el pasado 14 de octubre. Maya trabajaba en la radio Payumat, donde daba a conocer las condiciones de su comunidad. La CIDH señaló que el crimen tiene efectos especialmente graves sobre poblaciones nativas, dada la situación de vulnerabilidad en que suelen encontrarse los pueblos indígenas en contextos de conflicto armado. Agregó que el Estado debe reforzar las medidas de protección</t>
  </si>
  <si>
    <t>Rodolfo</t>
  </si>
  <si>
    <t>Maya</t>
  </si>
  <si>
    <t>Aricape</t>
  </si>
  <si>
    <t>El vicepresidente de la República, Angelino Garzón, condenó este martes el atentado que desconocidos hicieron contra Hernando León Enamorado, un líder campesino de la zona del Urabá antioqueño. "No me queda la menor duda que los responsables de este atentado son las bandas criminales de la región de Urabá, que están ligadas al negocio del narcotráfico", aseguró el Vicepresidente. De acuerdo con Garzón, estas personas "tienen el propósito de que (en el Gobierno) no sigamos en este plan de choque en el proceso de restitución de tierras". El líder campesino está siendo atendido en el hospital de Apartadó, Antioquia, luego de haber recibido tres impactos de bala. "Esperamos que Hernando León pueda salir bien librado de este atentado", dijo Garzón al tiempo que reiteró su condena a este hecho.</t>
  </si>
  <si>
    <t>Tentativa de Homicidio</t>
  </si>
  <si>
    <t>CESAR</t>
  </si>
  <si>
    <t>20</t>
  </si>
  <si>
    <t>AGUACHICA</t>
  </si>
  <si>
    <t>El crimen de Freddy Naranjo Bayona, de 49 años, y reconocido líder comunal de Aguachica, ocurrió a las siete de la noche en su residencia, donde hombres con armas de fuego llegaron en una moto y lo asesinaron. Según las primeras versiones, el dirigente departía en la puerta de su casa la celebración del cumpleaños de uno de sus familiares, cuando recibió cinco impactos de arma de fuego, dos de ellos en la cabeza y los otros tres en el cuerpo. El crimen tiene consternada a la población de Aguachica, pues el líder comunal era reconocido como uno de los más influyentes del municipio. Presidentes de juntas de acción comunal y comerciantes de la ciudad repudiaron el hecho de sangre y denunciaron que a pesar de las reiteradas amenazas que han recibido, no han obtenido seguridad y respuesta de las autoridades.</t>
  </si>
  <si>
    <t>Freddy</t>
  </si>
  <si>
    <t>Naranjo</t>
  </si>
  <si>
    <t>Bayona</t>
  </si>
  <si>
    <t>BUCARAMANGA</t>
  </si>
  <si>
    <t>La presidenta de una asociación de desplazados del nordeste de Colombia fue asesinada por unos desconocidos que irrumpieron en su domicilio de una barriada de Bucaramanga, denunciaron fuentes políticas regionales. El crimen de Elizabeth Silva Aguilar lo cometieron unos encapuchados que el pasado viernes "penetraron hasta su humilde morada", informó el comité del Polo Democrático Alternativo (PDA) en Santander, deparTamento del que es capital Bucaramanga. La organización no gubernamental (ONG) reúne a desarraigados por el conflicto amado interno que se establecieron en Villas de Girardot, barriada de Bucaramanga. "Es un asesinato más que se suma a la cadena de crímenes e intimidación contra esta comunidad", advirtió el comité deparTamental del PDA, que observó que los vecinos del asentamiento han evitado por la vía judicial que se les desaloje de allí y ganaron un recurso de amparo. El pasado 22 de junio, tres miembros de la asociación fueron asesinados, mientras que, el mes pasado, unos desconocidos lanzaron una granada de fragmentación a viviendas de la barriada, agregó la fuente. Al parecer, los crímenes han sido cometidos por "paramilitares reciclados y supuesTamente desmovilizados", indicó el PDA. Desde 2002, en Colombia han sido asesinados más de cuarenta líderes de comunidades en desplazamiento forzado, condición de la que han sido víctimas desde 1985 unos 4,5 millones de personas.</t>
  </si>
  <si>
    <t>Elizabeth</t>
  </si>
  <si>
    <t>Silva</t>
  </si>
  <si>
    <t>Aguilar</t>
  </si>
  <si>
    <t>Comisión Colombiana de Juristas</t>
  </si>
  <si>
    <t>TORIBÍO</t>
  </si>
  <si>
    <t>Fue asesinada la líder indígena Rosa María Escue Inseca del Resguardo de Jambaló por un grupo armado ilegal sin identificar. Su muerte fue catalogada como un homicidio político.</t>
  </si>
  <si>
    <t>Grupo armado ilegal no identificado</t>
  </si>
  <si>
    <t>Rosa María</t>
  </si>
  <si>
    <t>Escue</t>
  </si>
  <si>
    <t>Inseca</t>
  </si>
  <si>
    <t>SAN JUAN NEPOMUCENO</t>
  </si>
  <si>
    <t>Óscar Manuel Maussa Contreras, líder de restitución de tierras y uno de los dirigentes de la Cooperativa de Trabajadores Agropecuarios de Blanquicet (Cootragroblan), corregimiento de Turbo, Antioquia, fue asesinado el pasado 24 de noviembre en el Cañito, una vereda de San Juan de Nepomuceno, Bolívar. Maussa fue asesinado con un fuerte golpe en la cabeza mientras estaba amarrado a un árbol. Según la necropsia lo lapidaron alrededor de las siete de la noche y agonizó hasta las dos de la mañana.</t>
  </si>
  <si>
    <t>Cooperativa de Trabajadores Agropecuarios de Blanquicet</t>
  </si>
  <si>
    <t>Lapidación</t>
  </si>
  <si>
    <t>Óscar Manuel</t>
  </si>
  <si>
    <t>Maussa</t>
  </si>
  <si>
    <t>Contreras</t>
  </si>
  <si>
    <t>TOLIMA</t>
  </si>
  <si>
    <t>73</t>
  </si>
  <si>
    <t>LÍBANO</t>
  </si>
  <si>
    <t>Las víctimas fueron halladas durante el fin de semana en un paraje de la quebrada Santa Rosa, ubicada en la vereda La Trina, a quince minutos del municipio de Líbano, Tolima. Según las primeras versiones oficiales, los cuerpos sin vida presentaban varios impactos de bala y estaban en avanzado estado de descomposición. Se trata de los cuerpos del joven Andrés Alfonso Arenas Buelvas, de 27 años de edad, y los hermanos Yonnel y José Alfonso Delgado Villamil, de 23 y 26 años, todos desplazados de La Sierra Nevada de Santa Marta y miembros de la fundación Nuevo Amanecer. El último, coordinador de la Mesa de Concertación de Tierras.</t>
  </si>
  <si>
    <t>Fundación Nuevo Amanecer</t>
  </si>
  <si>
    <t>Yonnel</t>
  </si>
  <si>
    <t>Delgado</t>
  </si>
  <si>
    <t>Villamil</t>
  </si>
  <si>
    <t>José Alfonso</t>
  </si>
  <si>
    <t>Andrés Alfonso</t>
  </si>
  <si>
    <t>Arenas</t>
  </si>
  <si>
    <t>Buelvas</t>
  </si>
  <si>
    <t>una hora después en las inmediaciones de la CUT Santander integrantes del CTI de la fiscalía y del GAULA detienen a William Rivera Rueda, estudiante universitario de derecho y defensor de Derechos Humanos, del sector gremial de los trabajadores informales, quien fue amedrantado después de haber sido detenido por integrantes de la Armada Nacional quienes le dijeron “a usted lo conocemos, por ahí le mandaron una razoncita después hablamos” ; estas últimas detenciones se produjeron en Bucaramanga.</t>
  </si>
  <si>
    <t>Policía Nacional</t>
  </si>
  <si>
    <t>William</t>
  </si>
  <si>
    <t>Rivera</t>
  </si>
  <si>
    <t>Rueda</t>
  </si>
  <si>
    <t>El Colombiano</t>
  </si>
  <si>
    <t>Fue asesinada la líder Estefanía Múnera Jiménez, de 20 años, en el barrio Kennedy, quien había sido amenazada por una banda criminal que cumplió su sentencia el miércoles pasado. La joven era parte del programa Fuerza Joven, un plan municipal que busca quitarles muchachos a la violencia y al desempleo. Producto de su labor, de su trabajo, al parecer los criminales querían extorsionarle parte de sus pagos.</t>
  </si>
  <si>
    <t>Juvenil</t>
  </si>
  <si>
    <t>Estefanía</t>
  </si>
  <si>
    <t>Múnera</t>
  </si>
  <si>
    <t>Jiménez</t>
  </si>
  <si>
    <t>AYAPEL</t>
  </si>
  <si>
    <t>Paramilitares autodenominados Los Urabeños que se movilizaban en una motocicleta ejecutaron de varios impactos de bala hacia las 10:40 p.m., en el sitio conocido como La Sombrilla al presidente de la Asociación de Mineros de este municipio. Según la fuente: “Voceros de la Asociación de Mineros dijeron que el crimen ocurrió dos días después de haberse registrado operativos en las veredas La Nave, El Trejo, Quebrado, El Hobo y Salvadora. Allí capturaron a 40 mineros.</t>
  </si>
  <si>
    <t>urabeños</t>
  </si>
  <si>
    <t>Gremial</t>
  </si>
  <si>
    <t>Fue asesinado en Ayapel Fernán Manuel López Rivera, presidente de la Asociación de Mineros de Ayapel. López era ampliamente conocido en la loCalidad por su liderazgo. Fue durante largos años pescador y con el paso del tiempo terminó convertido en minero y desde 2009 preside dicha asociación.</t>
  </si>
  <si>
    <t>Fernán Manuel</t>
  </si>
  <si>
    <t>FRONTINO</t>
  </si>
  <si>
    <t>Paramilitares ejecutaron hacia las 8:00 p.m., en la vereda Chupadero, corregimiento Fuemia a la secretaría de la Junta de Acción Comunal de la mencionada vereda y a su hijo de diez años de edad. Según el secretario de gobierno de Frontino “en el pueblo todos reconocían a Hernández, de 33 años de edad, por ser una líder comunitaria que, además, trabajaba para la alcaldía dirigiendo actividades de promoción de la salud en El Chupadero”.</t>
  </si>
  <si>
    <t>JAC</t>
  </si>
  <si>
    <t>Hernández</t>
  </si>
  <si>
    <t>AMALFI</t>
  </si>
  <si>
    <t>Paramilitares autodenominados Águilas Negras amenazaron a los miembros del Consejo Mayor Comunitario del Cañón del Río Porce.</t>
  </si>
  <si>
    <t>PIENDAMÓ</t>
  </si>
  <si>
    <t>Paramilitares amenazaron de muerte a 72 personas de varios municipios del deparTamento del Cauca, concreTamente contra personas pertenecientes a tres comunidades campesinas, líderes indígenas y sus cabildos, funcionarios públicos, líderes comunitarios y aspirantes a la Alcaldía.</t>
  </si>
  <si>
    <t>comando emergente carlos vasquez castaño</t>
  </si>
  <si>
    <t>Paramilitares amenazaron a estudiantes de la universidad del Cauca. Situación que ha generado temor en la ciudadanía y en los estudiantes</t>
  </si>
  <si>
    <t>Asociación de Cabildos del Norte del Cauca</t>
  </si>
  <si>
    <t>El día 07 de Marzo de 2011, el comunero indígena del Resguardo de la Concepción, jurisdicción del municipio de Santander de Quilichao; EFRAIN VELASCO Valencia, fue vilmente asesinado, su cadáver apareció en La Vereda Pedregal, crucero Cascajal vía San Isidro, cometido con armas blancas en horas de la mañana del mismo día.</t>
  </si>
  <si>
    <t>Efraín</t>
  </si>
  <si>
    <t>Velasco</t>
  </si>
  <si>
    <t>Valencia</t>
  </si>
  <si>
    <t>estudiantesudea</t>
  </si>
  <si>
    <t>Lamentamos y Rechazamos la Muerte del ex estudiante y Dirigente estudiantil De Medicina Veterinaria de la Universidad de Antioquia CARLOS ANDRÉS Valencia "El Rolo" que murió hoy 19 de marzo de 2011, luego de haber recibido 3 disparos el día 14 de marzo en horas de la madrugada por parte de Paramilitares en el corregimiento de San Cristóbal.</t>
  </si>
  <si>
    <t>Carlos Andrés</t>
  </si>
  <si>
    <t>Sicarios asesinaron en Medellín a David de Jesús Góez Rodríguez, reclamante de tierras de la zona de Urabá, a quien además se le consideraba un testigo clave en esos procesos judiciales que se adelantan para la restitución de esos predios usurpados por los grupos paramilitare</t>
  </si>
  <si>
    <t>David de Jesús</t>
  </si>
  <si>
    <t>Goez</t>
  </si>
  <si>
    <t>Rodríguez</t>
  </si>
  <si>
    <t>colectivo de abogados</t>
  </si>
  <si>
    <t>PALMIRA</t>
  </si>
  <si>
    <t>El día martes 15 de marzo, en el desarrollo de la reunión de coordinación semanal de COLMUDESCali, en la ciudad de Palmira (Valle) tres (3) hombres armados irrumpieron en el sitio donde se encontraban las lideresas de nuestra organización y fueron encañonadas, profiriendo amenazas y tratándolas con palabras soeces, preguntando por sus cédulas, sus celulares y por las memorias USB, reiterando las amenazas a sus vidas si realizaban algún movimiento o se atrevían a denunciar este hecho.</t>
  </si>
  <si>
    <t>En San Onofre no para la violencia. El miércoles 23 de marzo de 2011 fue asesinado Eder Verbel Rocha, un campesino que hacia parte del Movimiento de Víctimas de Crímenes de Estado (Movice), y que trabajaba en una finca de este municipio de Sucre. Según el Movimiento de Víctimas, Verbel fue asesinado a las seis de la tarde cuando regresaba del trabajo en compañía de un hijo y de un hermano. Doscientos metros antes de llegar a su finca, dos hombres les dispararon dejando gravemente herido a Verbel Rocha, que luego fue golpeado hasta morir. El hermano y el hijo sobrevivieron después de refugiarse en el monte y pedir ayuda.</t>
  </si>
  <si>
    <t>MOVICE</t>
  </si>
  <si>
    <t>Eder</t>
  </si>
  <si>
    <t>Verbel</t>
  </si>
  <si>
    <t>Rocha</t>
  </si>
  <si>
    <t>También el martes, Bernardo Ríos, defensor de los campesinos que reclaman sus tierras despojadas por los paramilitares en San José de Apartadó (Antioquia, norte), fue víctima de un vil crimen.</t>
  </si>
  <si>
    <t>Bernardo</t>
  </si>
  <si>
    <t>Ríos</t>
  </si>
  <si>
    <t>Asociación de cabildos indígenas Nasa Cxhacxha</t>
  </si>
  <si>
    <t>El pasado 26 de marzo de 2011, a las 2 y 25 de la madrugada, en la vereda Gargantillas del Resguardo indígena de Tacueyó, Municipio de Toribio, la policía nacional, con apoyo aéreo del “Comando jungla antinarcóticos”, bombardeó indiscriminadamente el territorio, donde se encontraba un campamento del Sexto Frente de las FARC. Testimonios de la comunidad denunciaron que durante la operación militar fueron desaparecidos los comuneros Edgar Fabián Silva Ipia y Manuel Ipia de la vereda el Triunfo de Tacueyó, quienes al recibir un mensaje vía celular de un familiar que se encontraba herido en el lugar de los hechos, en un ejercicio humanitario, salieron a buscarlo. El día 29 de marzo en las instalaciones de medicina legal de la ciudad de Cali, los dos comuneros mencionados aparecieron muertos, contados entre los quince presuntos terroristas abatidos en la operación militar, donde también se identificaron cuatro niños y jóvenes reclutados por las FARC, presentados por el presidentes Santos como fuerzas especiales.</t>
  </si>
  <si>
    <t>comando jungla antinarcoticos</t>
  </si>
  <si>
    <t>Edgan Fabián</t>
  </si>
  <si>
    <t>Ipia</t>
  </si>
  <si>
    <t>Corporación Jurídica Libertad</t>
  </si>
  <si>
    <t>EL CARMEN DE VIBORAL</t>
  </si>
  <si>
    <t>El día jueves 7 de abril de 2011, en las horas de la tarde, hombres encapuchados llegaron a la vivienda del líder comunal asesinado WILLIAM ANDRÉS ÁLVAREZ OROZCO. Mientras lo esperaban sus verdugos intimidaron a sus familiares y les quitaron sus teléfonos celulares. A la llegada del líder se lo llevaron amarrado a su caballo. El día viernes 8 de abril hacia las 7: 50 AM fue encontrado el cuerpo sin vida de la víctima a dos kilómetros de su casa, en límites entre la vereda la Cristalina y la vereda el Porvenir, a la altura de Chisquetes, en el Carmen de Viboral</t>
  </si>
  <si>
    <t>William Andrés</t>
  </si>
  <si>
    <t>Álvarez</t>
  </si>
  <si>
    <t>Orozco</t>
  </si>
  <si>
    <t>El martes pasado Ulcué fue encontrado muerto cerca de la sede del cabildo (órgano gubernamental) de La Playa Alto Naya, situado en la zona boscosa del puerto marítimo de Buenaventura. El activista acababa de regresar a su comunidad tras participar en la conmemoración del décimo aniversario de la matanza de El Naya, región selvática en los límites de Cauca con el Valle del Cauca.</t>
  </si>
  <si>
    <t>Hugo</t>
  </si>
  <si>
    <t>Ulcué</t>
  </si>
  <si>
    <t>Esta semana fue asesinada una líder que exigía la restitución de tierras robadas por paramilitares en Córdoba. “Martha era vocera del proceso de reubicación en el municipio de La Apartada. Fue víctima de varios impactos de bala por parte de desconocidos que huyeron”, señaló un pronunciamiento de la Defensoría.</t>
  </si>
  <si>
    <t>Martha</t>
  </si>
  <si>
    <t>Gaibao</t>
  </si>
  <si>
    <t>PUTUMAYO</t>
  </si>
  <si>
    <t>86</t>
  </si>
  <si>
    <t>VILLAGARZÓN</t>
  </si>
  <si>
    <t>Recientemente un concejal de Villa Garzón‐ Putumayo denuncio ante La Fiscalía General de la Nación, la presencia de un grupo de hombres fuertemente armados que se identificaron como las Águilas Negras, quienes en un hecho que reviste gran preocupación manifestaron que su presencia en ese municipio era responsabilidad de una alta autoridad del municipio “para quitarle de encima unos voceros de la guerrilla que le estaban estorbando”; los integrantes de este grupo Águilas Negras, entregaron al concejal una lista con nombres de personas entre las cuales se encuentran el presidente del sindicato Yesid Calvache, su secretario Fernando Carvajal y otras lideresas como Sixta Tulia Pascual, presidenta de la Asociación Comunitaria Villacivica, organización creada para la defensa de los derechos económicos y sociales de la población (servicios públicos, emisora comunitaria, salud, educación, promoción de cooperativas)</t>
  </si>
  <si>
    <t>SINTRAPETROPUTUMAYO</t>
  </si>
  <si>
    <t>Yesid</t>
  </si>
  <si>
    <t>Calvache</t>
  </si>
  <si>
    <t>Carvajal</t>
  </si>
  <si>
    <t>Asociación Comunitaria Villacivica</t>
  </si>
  <si>
    <t>Sixta</t>
  </si>
  <si>
    <t>Tulia</t>
  </si>
  <si>
    <t>Pascual</t>
  </si>
  <si>
    <t>CARMEN DEL DARIÉN</t>
  </si>
  <si>
    <t>Asesinado líder campesino. El vicepresidente Angelino Garzón, al condenar los crímenes, indicó que José Francisco Valdiri era parte de una organización campesina que adelantaba un proceso de restitución colectiva de tierras en la loCalidad de Curvaradó, en el empobrecido deparTamento de Chocó, sobre la costa Pacífica.</t>
  </si>
  <si>
    <t>José</t>
  </si>
  <si>
    <t>Valdiri</t>
  </si>
  <si>
    <t>Consejo Regional Indígena del Cauca</t>
  </si>
  <si>
    <t>CAJIBÍO</t>
  </si>
  <si>
    <t>Silvestre Ipia, de 55 años de edad, líder comunitario y padre de la Representante Legal de la Asociación Movimiento Campesino de Cajibío – AMCC, fue asesinado en su lugar de residencia ubicada en la vereda El Naranjo, Corregimiento de Casas Bajas, municipio de Cajibío</t>
  </si>
  <si>
    <t>Campesino</t>
  </si>
  <si>
    <t>Silvestre</t>
  </si>
  <si>
    <t>Rios Vivos</t>
  </si>
  <si>
    <t>BRICEÑO</t>
  </si>
  <si>
    <t>La lideresa campesina Luz Piedad Mazo Orrego y toda su comunidad barequera fue desalojada de manera forzosa de las playas del Río Cauca el 30 de mayo de 2011. Funcionarios de EPM y de la administración pública del municipio de Briceño, así como miembros de la fuerza pública, Policía, ESMAD y Ejército, asistieron a la diligencia. Desde antes del desalojo la Fuerza Pública hizo presencia en la zona y había señalado, estigmatizado y amenazado a la líder por mostrar su clara oposición al megaproyecto y a las actuaciones de EPM en la zona. De las dos situaciones anteriores en las que ocurrieron graves atropellos a la población algunas personas, entre ellas la lideresa, realizaron grabaciones caseras que demuestran como sus casas tradicionales (ranchos de plástico) fueron destruidos y quemados, sus herramientas de trabajo y enseres personales arrojadas al río, además de los insultos, amenazas y maltratos propiciados por la Fuerza Pública y funcionarios públicos, estas actuaciones no tuvieron en cuenta las directrices de Naciones Unidas para los desalojos forzosos provocados por los Proyectos de Desarrollo.</t>
  </si>
  <si>
    <t>Luz Piedad</t>
  </si>
  <si>
    <t>Mazo</t>
  </si>
  <si>
    <t>Orrego</t>
  </si>
  <si>
    <t>Casi 20 organizaciones y por lo menos una decena de personas fueron declaradas objetivo militar en un panfleto que circuló a través de correos electrónicos a nombre del grupo Los Rastrojos. La denuncia fue hecha por el Defensor del Pueblo, Volmar Pérez, quien rechazó las intimidaciones. “El panfleto señala como objeto de amenazas a organizaciones como Crear, Arco Iris, “Comité DeparTamental de Derechos Humanos”, Fundación Social, Sisma Mujer, Red de Empoderamiento, Colectivo de Abogados José Alvear Restrepo, Fundepaz, Casa Mujer, Ruta Pacífica de Mujeres, Fundhefem, Codhes, Fundemud, Movice, PNUD, ACNUR, Escuela de Los Pastos, Unipa y la Fundación Nuevo Amanecer”, anota el comunicado</t>
  </si>
  <si>
    <t>Ruta Pacífica de Mujeres</t>
  </si>
  <si>
    <t>Movice</t>
  </si>
  <si>
    <t>VILLA DEL ROSARIO</t>
  </si>
  <si>
    <t>(Conap) región Nororiente denuncia ante la comunidad nacional e internacional el asesinato del compañero Carlos Adrián Gallego, de 35 años de edad, quien residía en Villa del Rosario (Norte de Santander), gran líder comunal y miembro de nuestra coordinación. El compañero fue ultimado el 2 de junio de 2011 en el barrio Gran Colombia, al parecer, según los relatos de los habitantes, por grupos paramilitares (Rastrojos y Urabeños) que operan en la región. El asesinato de nuestro líder, quien se desempeñaba como mecánico y miembro de la Asociación de Desplazados de Villa del Rosario, adscrita a la Conap Nororiente, es una represalia ante las movilizaciones del 1 de mayo en Cúcuta, de las cuales el compañero Carlos fue líder imprescindible para motivar a la población a ejercer su derecho a la protesta y a la movilización, a pesar de las constantes amenazas de estos grupos paramilitares.</t>
  </si>
  <si>
    <t>urabeños, rastrojos</t>
  </si>
  <si>
    <t>Carlos Adrian</t>
  </si>
  <si>
    <t>Gallego</t>
  </si>
  <si>
    <t>Diario del Otún</t>
  </si>
  <si>
    <t>DOSQUEBRADAS</t>
  </si>
  <si>
    <t>Jorge Eliécer de los Ríos Cárdenas se había devuelto por unos papeles a la sede principal del colegio Santa Sofía en Dosquebradas, y cuando estaba de regreso a la sede del plantel donde dictaba clases fue atacado por desconocidos, que acabaron con su vida. Este docente también pertenecía a una ONG ambientalista llamada Meedrua, donde desarrolló investigaciones sobre la explotación minera en el municipio de Quinchía (Risaralda) y había hecho algunas denuncias sobre la práctica ilegal de minería.</t>
  </si>
  <si>
    <t>Ambientalista</t>
  </si>
  <si>
    <t>Meedrua</t>
  </si>
  <si>
    <t>Jorge Eliécer</t>
  </si>
  <si>
    <t>de los Ríos</t>
  </si>
  <si>
    <t>Ana Fabricia Córdoba, integrante de la organización Líderes Adelante por un Tejido Humano de Paz (Latepaz) y de la Ruta Pacífica de las Mujeres, fue asesinada el pasado 7 de junio, cuando recibió varios disparos mientras viajaba en un bus en el barrio La Cruz.</t>
  </si>
  <si>
    <t>Ana Fabricia</t>
  </si>
  <si>
    <t>Córdoba</t>
  </si>
  <si>
    <t>ITAGÜÍ</t>
  </si>
  <si>
    <t>Voceros de la Corporación Itagüí Nueva Gente declararon que luego de la movilización que tuvo lugar este miércoles 8 de junio en las calles de este municipio, en señal de protesta por el alza del impuesto predial, unos hombres motorizados abordaron a una familiar de Carlos Andrés Cardona, unos de los promotores de la marcha, para decirle “que le diga a Carlos que se quede callado por su bien”.</t>
  </si>
  <si>
    <t>Corporación Itagüí Nueva Gente</t>
  </si>
  <si>
    <t>PUERTO LEGUÍZAMO</t>
  </si>
  <si>
    <t>El día 22 de Junio de 2011, siendo las 6:30 p.m. en el Municipio de Puerto Leguizamo, se llevo a cabo un operativo por el CTI de esa loCalidad, haciendo allanamientos y deteniendo con orden de captura a varios integrantes de la Asociación Campesina Agrícola del Putumayo – ASCAP filial de FENSUAGRO, quienes hacen parte de la Mesa DeparTamental de Organizaciones Sociales, acusándoles supuesTamente de rebelión, narcotráfico y terrorismo. Los Compañeros campesinos detenidos corresponde a los nombres de: Alexis Antonio Arroyo, Eulogio Tapiero Galindo, Manuel Antonio Angure y Telmo Cuero Tegue .</t>
  </si>
  <si>
    <t>Asociación Campesina Agrícola del Putumayo</t>
  </si>
  <si>
    <t>Alexis Antonio</t>
  </si>
  <si>
    <t>Arroyo</t>
  </si>
  <si>
    <t>Eulogio</t>
  </si>
  <si>
    <t>Tapiero</t>
  </si>
  <si>
    <t>Galindo</t>
  </si>
  <si>
    <t>Manuel Antonio</t>
  </si>
  <si>
    <t>Angure</t>
  </si>
  <si>
    <t>Telmo</t>
  </si>
  <si>
    <t>Cuero</t>
  </si>
  <si>
    <t>Tegue</t>
  </si>
  <si>
    <t>En la comuna tres- Manrique-, el pasado 28 de junio de 2011 fueron desplazadas las lideresas Flor Inés Restrepo Vidales, del barrio La Cruz, y Aura Oliva Vázquez, del Asentamiento de desplazados de La Honda, ambas lideresas eran compañeras de Ana Fabricia Córdoba pues son también parte de las organizaciones Mujeres Aventureras y LATEPAZ (Lideres Adelante por un Tejido Humano de Paz)</t>
  </si>
  <si>
    <t>LATEPAZ</t>
  </si>
  <si>
    <t>Flor Inés</t>
  </si>
  <si>
    <t>Restrepo</t>
  </si>
  <si>
    <t>Vidales</t>
  </si>
  <si>
    <t>Aura Oliva</t>
  </si>
  <si>
    <t>Vázquez</t>
  </si>
  <si>
    <t>ORITO</t>
  </si>
  <si>
    <t>El día sábado 30 de julio/11, siendo aproximadamente las 08:30 a.m., fue detenido el compañero Climaco de la Cruz Rodriguez, quien es el vicepresidente actual de la Fundación El Progreso, en la vereda Flor, del municipio de orito, y se encuentra tras las rejas en la cárcel de Mocoa con varios cargos en su contra producto de montajes judiciales</t>
  </si>
  <si>
    <t>Fuerza pública no identificada</t>
  </si>
  <si>
    <t>Fundación El progreso</t>
  </si>
  <si>
    <t>Climaco</t>
  </si>
  <si>
    <t>de la Cruz</t>
  </si>
  <si>
    <t>Rodriguez</t>
  </si>
  <si>
    <t>ZARAGOZA</t>
  </si>
  <si>
    <t>Presuntos integrantes del mismo grupo armado ilegal ingresaron en forma violenta a los territorios El 18 y La Unión- Pato, y dieron muerte a Jorge Mejía Estrada, de 46 años de edad, quien se desempeñaba como Gobernador Zenú de la misma comunidad. En el mismo hecho fueron asesinados también sus hijos Steven Alberto y Juan Camilo Mejía Bedoya, de 17 y 16 años de edad, respectivamente.</t>
  </si>
  <si>
    <t>El País</t>
  </si>
  <si>
    <t>URRAO</t>
  </si>
  <si>
    <t>El líder indígena Fernando Tequía, gobernador de un resguardo de la etnia de los embera katío, fue asesinado el sábado por desconocidos en Antioquia, denunciaron hoy fuentes indígenas regionales.</t>
  </si>
  <si>
    <t>Tequia</t>
  </si>
  <si>
    <t>MONTELÍBANO</t>
  </si>
  <si>
    <t>La líder indígena de la etnia Zenú, Nélida del Carmen Fuentes Hernández, fue asesinada este martes en su casa del barrio El Porvenir del municipio de Montelíbano, municipio del sur del deparTamento de Córdoba. El crimen ocurrió a las 6:50 de la mañana, minutos después de que dos de sus hijos salieran con rumbo a su trabajo. Los sicarios habrían aprovechado la soledad de la vivienda para cometer el hecho. Uno de los presuntos asesinos fue capturado minutos después por la Policía, identificado con el alias de 'Jonathan', sindicado de pertenecer a la banda criminal 'Los Urabeños'. Carmen era candidata al Concejo y esperaba el aval del partido de la U.</t>
  </si>
  <si>
    <t>Urabeños</t>
  </si>
  <si>
    <t>Indígena, Político</t>
  </si>
  <si>
    <t>Nélida del Carmen</t>
  </si>
  <si>
    <t>Fuentes</t>
  </si>
  <si>
    <t>Igualmente, el pasado 1° de julio el líder indígena de los embera-katío, Elías García Domicó, fue asesinado por ocho hombres que se identificaron como miembros de la banda criminal ‘Águilas Negras’ en el corregimiento de Tierradentro, también del municipio de Montelíbano. En el incidente un indígena más logró escapar.</t>
  </si>
  <si>
    <t>Elías</t>
  </si>
  <si>
    <t>García</t>
  </si>
  <si>
    <t>Domicó</t>
  </si>
  <si>
    <t>ARAUQUITA</t>
  </si>
  <si>
    <t>Desde el 5 de julio está circulando en el municipio de Arauquita un panfleto firmado por las Águilas Negras, específicamente el “Bloque vencedores de Arauca”, en el que nuevamente se amenaza y estigmatiza a los líderes sociales y políticos de la región. Según el panfleto, el comando central de las Águilas Negras se encuentra en el municipio de Saravena y desde allá señalan y acusan de ser defensores de las Farc a un grupo de mujeres y hombres que se desempeñan como dirigentes sociales en los diferentes municipios y veredas del deparTamento de Arauca.“Sabemos de reuniones clandestinas”, “no nos temblará la mano a la hora de actuar” e incluso, aclaran que no les importarán los esquemas de seguridad que ya tienen algunos de los líderes amenazados.</t>
  </si>
  <si>
    <t>Social (sin especificar)</t>
  </si>
  <si>
    <t>Sí</t>
  </si>
  <si>
    <t>Hombres armados que se movilizaban en motocicletas asesinaron de un impacto de bala en la cabeza al educador y candidato al Concejo de este municipio, por el Movimiento Inclusión y Oportunidades, MIO</t>
  </si>
  <si>
    <t>Político</t>
  </si>
  <si>
    <t>Wilton</t>
  </si>
  <si>
    <t>Ramírez</t>
  </si>
  <si>
    <t>Arroyave</t>
  </si>
  <si>
    <t>Dos hombres armados asesinaron de varios impactos de bala en horas de la noche, en el corregimiento de San Cristóbal al líder comunitario de este corregimiento y miembro de la Corporación Puerto Occidente. Según la fuente William Bernardo: “Se destacó por su liderazgo en la gestión cultural, en el desarrollo del corregimiento de San Cristóbal y su aporte a los logros de Presupuesto Participativo y, últimamente, por su participación en la creación del Museo Vivo de las Flores”.</t>
  </si>
  <si>
    <t>Corporación Puerto Occidente</t>
  </si>
  <si>
    <t>William Bernardo</t>
  </si>
  <si>
    <t>Román</t>
  </si>
  <si>
    <t>Flórez</t>
  </si>
  <si>
    <t>Igualmente es preocupante lo que está sucediendo en el Corregimiento de Santa Elena donde la Mesa de Desarrollo Local de la Vereda Mazo, denunció amenazas y estigmatizaciones debido a sus labores de defensa de los derechos de los pobladores de este corregimiento, estos hostigamientos se presentaron el pasado mes de junio de 2011 cuando circuló un panfleto donde convocaban a grupos al margen de la ley atentar contra la vida de los integrantes de La Mesa de Desarrollo Local y a ejecutar la mal llamada “limpieza social” en toda Santa Elena, principalmente en las veredas Mazo, Piedra Gorda, Barro Blanco y el Rosario. Estas amenazas se presentan luego que los días 11 y 12 de junio del año en curso, la comunidad realizara actos conmemorativos por la demolición de su sede social para darle paso a la construcción del Parque Arví .</t>
  </si>
  <si>
    <t>Mesa de Desarrollo Local de la Vereda Mazo</t>
  </si>
  <si>
    <t>El sábado dos de julio del presente año fue asesinado el líder cultural y deportivo de la comuna 16- Belén- Duber Henrney Álvarez;</t>
  </si>
  <si>
    <t>Duber</t>
  </si>
  <si>
    <t>Henrney</t>
  </si>
  <si>
    <t>CORINTO</t>
  </si>
  <si>
    <t>En la sede central de la Asociación de Cabildos Indígenas del Norte del Cauca ACIN, el día 30 de julio del año 2011 a las 8:35 am se recibió una llamada amenazante donde una mujer que no se identificó le indica a la secretaria general que le comunique con su jefe. Ante la solicitud de identificación, la mujer contesta: "vea señorita le quedan 24 hora para desocupar todas las sedes, de lo contrario aténganse a las consecuencias"</t>
  </si>
  <si>
    <t>ACIN</t>
  </si>
  <si>
    <t>CHAPARRAL</t>
  </si>
  <si>
    <t>El 30 de marzo pasado, a las seis de la tarde, Héctor Orozco y Gildardo García viajaban compartiendo moto por la carretera que va de La Marina a Chaparral, Tolima. Ambos jóvenes, de treinta y tantos años, con hijos pequeños, eran vecinos de veredas, los dos queridos porque hacían mucho por su gente desde la Acción Comunal. Orozco dirigía una asociación campesina. No debían temer. La zona estaba militarizada y en el cruce del Espíritu Santo siempre había soldados. De pronto, no se sabe quién, les dispararon. Ninguna autoridad llegó. Las esposas pasaron la noche protegiendo los cuerpos de los chulos. Solo hasta el día siguiente a las once de la mañana vino la Fiscalía a levantar el cadáver. Pistas de los asesinos, quedaban pocas.</t>
  </si>
  <si>
    <t>ASTRACATOL</t>
  </si>
  <si>
    <t>Héctor</t>
  </si>
  <si>
    <t>Gildardo</t>
  </si>
  <si>
    <t>El día domingo 7 de agosto/11 siendo aproximadamente las 04:00 p.m, en momentos que el compañero Faustino Carabali Rodriguez, ex tesorero de la Fundación el Progreso, se encontraba jugando futbol en la cancha de la vereda el EMPALME; se le acercaron varios soldados del batallón 89 pertenecientes a la brigada 27 de selva del putumayo, lo retuvieron llevándoselo sin ninguna orden judicial en el momento de la detención, hacia la base militar que está ubicada en la misma vereda</t>
  </si>
  <si>
    <t>Ejército Nacional</t>
  </si>
  <si>
    <t>soldados del batallon 89 pertenecientes a la brigada 27 de selva del putumayo</t>
  </si>
  <si>
    <t>Fundación El Progreso</t>
  </si>
  <si>
    <t>Faustino</t>
  </si>
  <si>
    <t>Carabali</t>
  </si>
  <si>
    <t>A pocas horas de haberse realizado un consejo de seguridad con el Ministro de Defensa, Rodrigo Rivera, fue asesinado el sindiCalista de la Universidad de Córdoba Luis Alfonso Díaz Villa en el barrio Cantaclaro de Montería. Sicarios motorizados llegaron a una residencia donde hacía visita a una mujer y sin mediar palabra le dispararon en cuatro oportunidades</t>
  </si>
  <si>
    <t>Diaz</t>
  </si>
  <si>
    <t>MISTRATÓ</t>
  </si>
  <si>
    <t>José Reinel Restrepo, cura párroco de Marmato, Caldas, fue asesinado en la tarde del primero de septiembre en una vía que une a los municipios de Mistrató y Belén de Umbría, Risaralda. El sacerdote fue abaleado en diferentes partes del cuerpo cuando se movilizaba en una moto de su propiedad junto con otra persona que resultó herida en el ataque. Al sacerdote se lo conocía por liderar un movimiento cívico en Marmato (junto con pequeños mineros) que rechazaba la explotación de oro a cielo abierto. Fue el mismo, con el comité prodefensa de Marmato, que instó a las comunidades a organizarse para oponerse a los propósitos de los grandes mineros.</t>
  </si>
  <si>
    <t>Reinel</t>
  </si>
  <si>
    <t>PLANETA RICA</t>
  </si>
  <si>
    <t>fue asesinado José Gaspar, de 43 años de edad, quien era un reconocido líder indígena que actualmente trabajaba para la campaña del candidato a la alcaldía de Planeta Rica por el Movimiento Afrovides, José Aguirre Salas. José Gaspar fue atacado por hombres aún no identificados, en el corregimiento Campo Bello, en donde sin mediar palabra lo asesinaron de varios impactos de bala</t>
  </si>
  <si>
    <t>Gaspar</t>
  </si>
  <si>
    <t>FLORIDA</t>
  </si>
  <si>
    <t>Guerrilleros de las FARC-EP asesinaron en la vereda La Rivera, municipio de Florida al exgobernador y líder indígenaMARCO ANTONIO CASAMACHIN GUAINAS. Voceros de la Parcialidad Indígena Nasa de Sabanablanca, El Dovio</t>
  </si>
  <si>
    <t>Marco Antonio</t>
  </si>
  <si>
    <t>Casamachin</t>
  </si>
  <si>
    <t>Guinas</t>
  </si>
  <si>
    <t>TIERRALTA</t>
  </si>
  <si>
    <t>Fue asesinado Jairo Antonio Varela, guardabosques del parque natural Nudo del Paramillo y líder innato de la comunidad de Saiza. El hecho ocurrió alrededor de las 8 de la noche cuando presuntos integrantes de las Facr llegaron al casco urbano preguntando por él y le dispararon.</t>
  </si>
  <si>
    <t>Jairo Antonio</t>
  </si>
  <si>
    <t>Varela</t>
  </si>
  <si>
    <t>Arboleda</t>
  </si>
  <si>
    <t>Tras detener una caravana de políticos cerca de Popayán, guerrilleros asesinaron a Luis Eduardo García, gestor de proyectos y miembro de la mesa de Derechos Humanos de El Tambo. Un médico resultó herido</t>
  </si>
  <si>
    <t>frente 8</t>
  </si>
  <si>
    <t>Solarte</t>
  </si>
  <si>
    <t>JAMBALÓ</t>
  </si>
  <si>
    <t>El día 23 de octubre del presente año en horas de la madrugada 3:20 a.m. fue cruelmente asesinado el comunero RUBEN DARIO TAQUINAZ, residente en el corregimiento la mina, cuando salía de su casa y se disponía a ir hasta su sitio de trabajo “profesión pesador” fue impactado por seis tiros fusil, los cuales causaron su muerte inmediaTamente.</t>
  </si>
  <si>
    <t>Rubén</t>
  </si>
  <si>
    <t>Darío</t>
  </si>
  <si>
    <t>Taquinaz</t>
  </si>
  <si>
    <t>SANTA ROSA</t>
  </si>
  <si>
    <t>El 29 de octubre/11, horas después de denunciar graves irregularidades y corrupción en los contratos de obras de la vereda San Gabriel de Santa Rosa, Cauca, fue asesinado en la vereda San José Los Azules el líder comunitario DAGOBERTO MONTILLA.</t>
  </si>
  <si>
    <t>Dagoberto</t>
  </si>
  <si>
    <t>Montilla</t>
  </si>
  <si>
    <t>SAN MIGUEL</t>
  </si>
  <si>
    <t>Luz Mery Roa, vicepresidenta de junta en San Miguel (Putumayo), fue masacrada el 11 de febrero, presunTamente por paramilitares. Ella y una pariente suya fueron degolladas con machete, y a Juliet, su hija de cinco años, le cercenaron las manos.</t>
  </si>
  <si>
    <t>Luz Mery</t>
  </si>
  <si>
    <t>Roa</t>
  </si>
  <si>
    <t>DABEIBA</t>
  </si>
  <si>
    <t>Fue muerto Fabio Domicó, gobernador suplente de la comunidad embera-katío de Nendó, por "aparentes milicianos de las Farc. Según informaciones de los líderes de Dabeiba fue asesinado a tiros y luego degollado.</t>
  </si>
  <si>
    <t>Fabio</t>
  </si>
  <si>
    <t>TARAZÁ</t>
  </si>
  <si>
    <t>La Asociación Campesina del Bajo Cauca Antioqueño (Asocbac) denuncia a la opinión pública nacional e internacional el asesinato del vicepresidente de la junta de acción comunal de la vereda Las Acacias, municipio de Tarazá, y líder de Asocbac en ese municipio, Freddy Jiménez. El crimen cometido por un grupo paramilitar que opera en Tarazá, el pasado miércoles 23 de noviembre promediando las cinco de la tarde, en la carretera que de la cabecera municipal conduce al Cañón de Iglesias, a unos 500 metros antes de la escuela del sector conocido como La Viuda</t>
  </si>
  <si>
    <t>ASOCBAC</t>
  </si>
  <si>
    <t>En dos hechos, inicialmente atribuidos a guerrilleros del frente 34 de las Farc, fue asesinado un líder campesino y quemada la casa de la finca del alcalde del municipio de Urrao. El lunes, 10 hombres fuertemente armados llegaron a una finca de la vereda Orobugo Medio y luego de atarlo, se llevaron hacia una zona boscosa a Brocardo Antonio Salazar Gaviria, de 42 años, líder campesino de ese sector rural de Urrao. Luego, le dieron muerte con tiros de pistola.</t>
  </si>
  <si>
    <t>frente 34</t>
  </si>
  <si>
    <t>Brocardo Antonio</t>
  </si>
  <si>
    <t>Salazar</t>
  </si>
  <si>
    <t>Gaviria</t>
  </si>
  <si>
    <t>MOCOA</t>
  </si>
  <si>
    <t>El pasado domingo 27 de noviembre, Eladio Yascual fue sorprendido por dos sicarios mientras compartía un camping con su esposa, Saturia España, a orillas del río Pepino. Los hombres, sin mediar palabra, vaciaron sus armas contra el cuerpo de Yascual, quien murió en el acto y posteriormente abandonaron el lugar. Eladio se estaba desempeñando como dirigente de la Asociación Nacional de Usuarios Campesinos (ANUC), al mismo tiempo que se desempeñaba como Coordinador de la Misión de Observación Electoral (MOE) desde el 2009.</t>
  </si>
  <si>
    <t>ANUC</t>
  </si>
  <si>
    <t>Eladio</t>
  </si>
  <si>
    <t>Yascual</t>
  </si>
  <si>
    <t>Imbaquin</t>
  </si>
  <si>
    <t>El sábado 10 de diciembre llega a varios celulares de dirigentes sindicales y sociales del sur occidente colombiano, un mensaje de texto que proviene del abonado Movistar número 318-7227947 y el cual decía “Ya tenemo ubicado a todos los terroristas d la farc y eln q será buscados en todas las regiones incluyd los 51 milisianos q vuelven a emCali cric sintraunico cabilcerr tijeras radiosuperc humbertopava ddhh polodemo cutvalle alvarovega recheche machete diego escb Jorge ivan velez enrique guetio carlos varg alexlope aguikas negras</t>
  </si>
  <si>
    <t>SEGOVIA</t>
  </si>
  <si>
    <t>La señora Ochoa Serna era miembro de la Junta Directiva de la seccional de Sintraofan y Sintranordeste, Sindicato de Trabajadores Oficiales y Empleados Públicos de los municipios del Nordestes del deparTamento de Antioquia, y laboraba como celadora en el coliseo municipal de Segovia, donde fue atacada por sicarios que le propinaron tres balazos en la cabeza</t>
  </si>
  <si>
    <t>SINTRAOFAN</t>
  </si>
  <si>
    <t>Dora Liliana</t>
  </si>
  <si>
    <t>Ochoa</t>
  </si>
  <si>
    <t>Serna</t>
  </si>
  <si>
    <t>El Heraldo</t>
  </si>
  <si>
    <t>Alexa Gómez, de 35 años, fue asesinada en su casa en la vereda Las Planadas de Mocoa, el pasado 20 de diciembre". Alexa Gómez Polanía había sido iniciadora, en asociación junto con “Tejedoras de vida”, de la construcción de un monumento consagrado a las mujeres víctimas de violencia en el deparTamento de Putumayo</t>
  </si>
  <si>
    <t>Alianza de Mujeres del Putumayo "Tejedoras de Vida"</t>
  </si>
  <si>
    <t>Alexa</t>
  </si>
  <si>
    <t>Gómez</t>
  </si>
  <si>
    <t>Polania</t>
  </si>
  <si>
    <t>Pacífico Colombia</t>
  </si>
  <si>
    <t>UNGUÍA</t>
  </si>
  <si>
    <t>Denunciamos y rechazamos enfáticamente el secuestro y asesinato del líder comunitario Segundo Machado Parra, quien el pasado 4 de enero de 2012 a las 7 de la mañana fue llevado a la fuerza por un grupo armado, aún no identificado, en cercanías al sector de Palo Blanco cuando se desplazaba, en compañía de su esposa, de Unguia hacia Turbo.</t>
  </si>
  <si>
    <t>Consejo Comunitario Mayor de Unguia</t>
  </si>
  <si>
    <t>Segundo</t>
  </si>
  <si>
    <t>Machado</t>
  </si>
  <si>
    <t>Parra</t>
  </si>
  <si>
    <t>En el cabildo de Cerro Tijeras Altamira del municipio de Suárez, Cauca, el pasado martes 10 de enero del presente año en las inmediaciones de su vivienda ubicada en el corazón de nuestro cabildo, uno de nuestros comuneros, un joven de 17 años perteneciente a los KIWE THEGZA (guardia indígena) y al grupo juvenil ÁLVARO ULCUE fue agredido por cinco hombres de un grupo no identificado.</t>
  </si>
  <si>
    <t>Kiwe Thegza</t>
  </si>
  <si>
    <t>Cuando ABELARDO SÁNCHEZ SERRANO se desplazaba por la carrera 22 en inmediaciones del barrio Torcoroma fue interceptado por dos sujetos que se movilizaban en una moto color azul con rayas negras en el tanque y el hombre que iba como parrillero desenfundó una pistola y le apuntó en el pecho para intimidarlo y con expresiones agresivas.</t>
  </si>
  <si>
    <t>CREDHOS</t>
  </si>
  <si>
    <t>Abelardo</t>
  </si>
  <si>
    <t>Sánchez</t>
  </si>
  <si>
    <t>Serrano</t>
  </si>
  <si>
    <t>Noticias Terra</t>
  </si>
  <si>
    <t>Un líder indígena, al que hace 11 años presuntos guerrilleros de las Farc intentaron secuestrar, fue asesinado por desconocidos, según denunciaron portavoces de la minoría étnica del sur del país.</t>
  </si>
  <si>
    <t>Cabildo Indígena de Jambaló</t>
  </si>
  <si>
    <t>Milciades</t>
  </si>
  <si>
    <t>Trochez</t>
  </si>
  <si>
    <t>Conda</t>
  </si>
  <si>
    <t>RIOSUCIO</t>
  </si>
  <si>
    <t>Según la Onic, Herminson y Alexánder de Jesús Morales Zamora, del pueblo Embera, fueron asesinados el pasado 15 de enero. El día anterior habían desaparecido y el 16 sus familiares recibieron un volante que indicaba que en el Cerro el Tigre estaban los cuerpos.</t>
  </si>
  <si>
    <t>Alexánder de Jesús</t>
  </si>
  <si>
    <t>Morales</t>
  </si>
  <si>
    <t>Herminson</t>
  </si>
  <si>
    <t>PUERTO ASÍS</t>
  </si>
  <si>
    <t>SINTRAPETROPUTUMAYO se solidariza y repudia el asesinato del líder comunitario MAURICIO ARREDONDO Y SU ESPOSA a quienes se les segó la vida el día 17 de enero de 2012 en Puerto Asís. MAURICIO ARREDONDO fue un gran líder Social Sindical que laboraba dentro de la empresa PEI de Servicios Petroleros, pero que al mismo tiempo reclamaba justicia social y paz laboral en sus comunidades.</t>
  </si>
  <si>
    <t>USO</t>
  </si>
  <si>
    <t>Mauricio</t>
  </si>
  <si>
    <t>Arredondo</t>
  </si>
  <si>
    <t>REMEDIOS</t>
  </si>
  <si>
    <t>El 21 de enero de 2012, la delegación integrada por veinte campesinos-as participantes de la conmemoración de la Masacre de la Rochela, que retornaba hacia la vereda Santa Marta, jurisdicción del municipio de Remedios (deparTamento de Antioquia), fue interceptada por dos hombres armados que se movilizaban en una motocicleta, cuando atravesaban la vereda Martaná, ubicada a quince minutos de la cabecera municipal de Remedios. Seguidamente, los hombres reconocidos por la comunidad como paramilitares, obligaron a bajar del vehículo a dos campesinos, entre ellos a MARIO ECHEVERRÍA integrante del equipo de apoyo de la regional nordeste antioqueño de la ACVC.</t>
  </si>
  <si>
    <t>Asociación Campesina del Valle del río Cimitarra</t>
  </si>
  <si>
    <t>Mario</t>
  </si>
  <si>
    <t>Echeverría</t>
  </si>
  <si>
    <t>Amenazas por parte de desconocidos a MARÍA DEL SOCORRO ABRIL CEDIEL, presidenta de ASODESAMUBA y a toda su familia el 23 de enero de 2012</t>
  </si>
  <si>
    <t>ASODESAMUBA</t>
  </si>
  <si>
    <t>María del Socorro</t>
  </si>
  <si>
    <t>Abril</t>
  </si>
  <si>
    <t>Cediel</t>
  </si>
  <si>
    <t>El 24 de enero de 2012, a las 03: 04 p.m., LILIA PEÑA SILVA presidenta de ASORVIMM, recibió un mensaje de texto con amenazas de muerte</t>
  </si>
  <si>
    <t>ASORVIMM</t>
  </si>
  <si>
    <t>Lilia</t>
  </si>
  <si>
    <t>Peña</t>
  </si>
  <si>
    <t>El aborigen José Rumualdo Sáenz Domicó, de 60 años de edad, fue asesinado el viernes en el municipio de Tierralta (Córdoba). El hombre era miembro de la Asociación Indígena del Alto Sinú y según los primeros informes al perecer su asesinato fue cometido por la guerrilla, en la vereda de Boca de Crucito, a unos 40 kilómetros del municipio de Tierralta.</t>
  </si>
  <si>
    <t>Guerrilla no identificada</t>
  </si>
  <si>
    <t>Asociación Indígena del Alto Sinú</t>
  </si>
  <si>
    <t>José Rumualdo</t>
  </si>
  <si>
    <t>Sáenz</t>
  </si>
  <si>
    <t>Un sentimiento de repudio general en sectores políticos y sociales del deparTamento del Valle ha generado el asesinato de Efraín Amézquita, trabajador del Sistema de Transporte Masivo MIO de la ciudad de Cali y dirigente del sindicato Sintramasivo. Sus familiares manifiestan que cuando salieron del sindicato con él, a unos metros fueron abordados por dos sicarios que se movilizaban en una motocicleta y sin mediar palabra alguna dispararon contra Efraín quitándole la vida</t>
  </si>
  <si>
    <t>Sintramasivo</t>
  </si>
  <si>
    <t>Amézquita</t>
  </si>
  <si>
    <t>EL CARMEN DE BOLÍVAR</t>
  </si>
  <si>
    <t>Campesinos de la vereda Los Palmitos, sector El Respaldo, denunciaron que hombres armados están intimidándolos para despojarlos de sus tierras.Los firmantes de la denuncia son miembros de la Asociación de Campesinos de Los Palmitos.</t>
  </si>
  <si>
    <t>Asociación de Campesinos de Los Palmitos</t>
  </si>
  <si>
    <t>CRIC Colombia</t>
  </si>
  <si>
    <t>El pasado sábado en horas de la noche aproximadamente a las 10:30 pm en el corregimiento de Llorente Municipio de Tumaco, asesinaron a dos hermanos Awá acompañantes del proceso organizativo de la UNIPA, ellos respondían a los nombres de Gilberto Paí Canticús de 27 años y Giovanni Rosero de 33 años, quien aparte de colaborar en diferentes actividades era miembro de la guardia indígena del resguardo Piguambí Palangala.</t>
  </si>
  <si>
    <t>Unidad Indígena del Pueblo Awá</t>
  </si>
  <si>
    <t>Gilberto</t>
  </si>
  <si>
    <t>Paí</t>
  </si>
  <si>
    <t>Canticús</t>
  </si>
  <si>
    <t>Giovanni</t>
  </si>
  <si>
    <t>Rosero</t>
  </si>
  <si>
    <t>CANALETE</t>
  </si>
  <si>
    <t>El ex presidente de la Junta de Acción Comunal del corregimiento de Popayán, municipio de Canalete, Pedro Burgos, fue asesinado por sicarios. Se estableció que al lugar llegaron dos hombres en motocicleta, quienes le dispararon sin mediar palabra y sin que hasta el momento se hayan establecido las causas del crimen.</t>
  </si>
  <si>
    <t>Junta de Acción Comunal del corregimiento de Popayán</t>
  </si>
  <si>
    <t>Pedro</t>
  </si>
  <si>
    <t>Burgos</t>
  </si>
  <si>
    <t>Descartan suicidio en la muerte del personero Juan Manuel Jaramillo. Luego de la necropsia que le practicaron al cuerpo de Juan Manuel Jaramillo Paque, personero municipal de Caloto y quien murió de un disparo en la cabeza este domingo, se determinó que el funcionario no falleció por suicidio, y en ese sentido se cree que fue asesinado.</t>
  </si>
  <si>
    <t>Personería Caloto</t>
  </si>
  <si>
    <t>Juan Manuel</t>
  </si>
  <si>
    <t>Jaramillo</t>
  </si>
  <si>
    <t>Paque</t>
  </si>
  <si>
    <t>El exalcalde de Dosquebradas, Argemiro Cárdenas Agudelo, fue asesinado en plena vía pública del municipio. Las primeras informaciones indican que el sicario iba a píe, le propinó 6 disparos y emprendió la huída momentos después con otra persona que lo estaba esperando en una moto, a una cuadra de distancia. Al parecer, huyeron hacia la vía La Romelia-El Pollo.</t>
  </si>
  <si>
    <t>Metroradio</t>
  </si>
  <si>
    <t>Argemiro</t>
  </si>
  <si>
    <t>Agudelo</t>
  </si>
  <si>
    <t>Desafortunadamente ese sueño de Alex se vio interrumpida la mañana del sábado 10 de marzo cuando, según cuentas sus vecinos, dos hombres lo abordaron y lo subieron un taxi. ¿Quiénes eran esas personas?;`¿Por qué se lo llevaron?; ¿Para donde se lo llevaron?;¿Por qué lo asesinaron?; ¿Dónde ocurrieron los hechos?. Todas estas preguntas se hacen tanto su madre, doña Ana Judith Ayala y su hermano Giovanny Benavidez, los únicos familiares con los que Alex Alejandro vivía en una casa del barrio Villa de los Alpes, en la loCalidad de San Cristóbal de Bogotá.</t>
  </si>
  <si>
    <t>Movimiento Progresistas</t>
  </si>
  <si>
    <t>Alex Alejandro</t>
  </si>
  <si>
    <t>Benavidez</t>
  </si>
  <si>
    <t>Ayala</t>
  </si>
  <si>
    <t>Comisión Intereclesial de Justicia y Paz</t>
  </si>
  <si>
    <t>El Grupo de Búsqueda del Consejo comunitario de Curvaradó, observadores internacionales y defensores de derechos humanos de nuestra Comisión de Justicia y Paz, identificaron los restos de MANUEL RUÍZ, en el lugar que había delimitado el día anterior. Observando el cuerpo sin vida de MANUEL, con un orificio de bala en el pómulo, su cuerpo maltratado, y con las prendas de vestir y accesorios que usaba el día que fue privado de la libertad por paramilitares</t>
  </si>
  <si>
    <t>Comunidad de Curvaradó</t>
  </si>
  <si>
    <t>Ruíz</t>
  </si>
  <si>
    <t>El Pilón</t>
  </si>
  <si>
    <t>PELAYA</t>
  </si>
  <si>
    <t>Con panfletos intimidatorios firmados por un supuesto Grupo Armado Antirrestitución del Cesar, son amenazados los campesinos que buscan adjudicación de baldíos en la antigua hacienda Bella Cruz, en jurisdicción de los municipios de Pelaya y La Gloria, Cesar. El líder del proceso de restitución de tierras en esta zona del Cesar, Freddy Antonio Rodríguez, recibió uno de dichos documentos que contiene un mensaje de condolencia que buscan sembrar terror entre quienes pretenden recuperar los predios que usurparon grupos ilegales.</t>
  </si>
  <si>
    <t>Freddy Antonio</t>
  </si>
  <si>
    <t>EL TABLÓN DE GÓMEZ</t>
  </si>
  <si>
    <t>El asesinato el pasado lunes de la líder indígena Aurelina Adarme Chasoy, perteneciente al pueblo Inga de Aponte en el deparTamento de Nariño, generó reacciones de repudio y rechazo por las autoridades de la región. Los hechos se registraron en el municipio de El Tablón de Gómez, cuyos habitantes lamentaron el asesinato y pidieron a las autoridades investigar y castigar a los autores.</t>
  </si>
  <si>
    <t>Pueblo Inga de Aponte</t>
  </si>
  <si>
    <t>Aurelina</t>
  </si>
  <si>
    <t>Adarme</t>
  </si>
  <si>
    <t>Chasoy</t>
  </si>
  <si>
    <t>SANDONÁ</t>
  </si>
  <si>
    <t>Frente a sus casas fueron asesinadas la docente Nancy María Miramá y el exconcejal Libardo Rafael Guerrero, por hombres armados que incursionaron de manera violenta en la vereda San Miguel del municipio de Sandoná.</t>
  </si>
  <si>
    <t>Comunidad de Sandoná</t>
  </si>
  <si>
    <t>Nancy María</t>
  </si>
  <si>
    <t>Miramá</t>
  </si>
  <si>
    <t>Libardo Rafael</t>
  </si>
  <si>
    <t>Guerrero</t>
  </si>
  <si>
    <t>CONAP</t>
  </si>
  <si>
    <t>Hernán Henrry Díaz, dirigente, fue desaparecido el 18 de abril de 2012, en Puerto Asís, Putumayo. Se desempeñaba como organizador de la delegación de más de 200 personas del municipio del Valle el Guamués que participarían en las actividades de lanzamiento del Consejo Patriótico Nacional. El 20 de abril de 2012, en el municipio de Mocoa, se denunció formalmente la desaparición de nuestro compañero Hernán Henry Díaz ante la Fiscalía General de la Nación y la Policía Judicial (Sijín), a quienes se solicitó activar el mecanismo de búsqueda urgente.</t>
  </si>
  <si>
    <t>Marcha Patriótica</t>
  </si>
  <si>
    <t>Hernán Henry</t>
  </si>
  <si>
    <t>El rapero paisa Alejandro Serna Correa murió en un atentado de sicarios contra dos hombres con los que departía en un barrio del oeste de la ciudad de Medellín, informaron las autoridades locales. Los acompañantes del músico resultaron heridos en el ataque, que se presentó el martes por la noche cerca de una estación del tren metropolitano de esa ciudad del noroeste colombiano, según el reporte de las autoridades policiales locales.</t>
  </si>
  <si>
    <t>Comuna 12</t>
  </si>
  <si>
    <t>Alejandro</t>
  </si>
  <si>
    <t>Daniel Aguirre, fundador del sindicato de los 'corteros' de caña en el deparTamento del Valle, fue asesinado el pasado viernes. Las autoridades investigan el crimen de este líder sindical, el séptimo contra sindiCalistas en lo que va del 2012.</t>
  </si>
  <si>
    <t>Sinalcorteros</t>
  </si>
  <si>
    <t>Daniel</t>
  </si>
  <si>
    <t>Aguirre</t>
  </si>
  <si>
    <t>CARTAGO</t>
  </si>
  <si>
    <t>Organizaciones de Derechos Humanos y líderes de la región aparecen señalados en el comunicado donde se amenaza su seguridad y sus vidas. Afectados solicitaron seguridad al Gobierno Nacional. El documento enviado vía correo electrónico, nombra a 44 personas y organizaciones entre ellos a la Fundación Nuevo Amanecer, a Jesús Mario Corrales, presidente de dicha organización y al psicólogo y presidente del Comité de Derechos Humanos de Cartago, Luis Fernando Gil. Tanto Gil como Jesús Mario Corrales cuentan con servicio de seguridad auspiciado por el Gobierno Nacional.</t>
  </si>
  <si>
    <t>Jesús Mario</t>
  </si>
  <si>
    <t>Corrales</t>
  </si>
  <si>
    <t>Comité de Derechos Humanos de Cartago</t>
  </si>
  <si>
    <t>Luis Fernando</t>
  </si>
  <si>
    <t>En la vereda La Unión fue acribillado a bala Julio Dagua Corpus, quien se desempeñaba como presidente de la Asociación de Damnificados de Monterredondo de Miranda, en la tarde del pasado miércoles. El coronel Ricardo Alarcón, comandante de la Policía en el Cauca, manifestó que "se trata de un caficultor muy reconocido en la región.</t>
  </si>
  <si>
    <t>Asociación de Damnificados de Monterredondo de Miranda</t>
  </si>
  <si>
    <t>Dagua</t>
  </si>
  <si>
    <t>Corpus</t>
  </si>
  <si>
    <t>La Voz del Cinaruco</t>
  </si>
  <si>
    <t>Un joven indígena de la comunidad Macarieros del municipio de Tame fue asesinado en las últimas horas en el deparTamento de Arauca, reportan las autoridades policiales. El hecho ocurrió en la vereda Cravo Corozo, jurisdicción del municipio de Tame donde el joven de 21 años, Yeison Amilkar Campo Cucubana fue asesinado de varios impactos de arma de fuego por sujetos desconocidos, informan las autoridades de la municipalidad</t>
  </si>
  <si>
    <t>ASCATIDAR</t>
  </si>
  <si>
    <t>Yeison Amilkar</t>
  </si>
  <si>
    <t>Campo</t>
  </si>
  <si>
    <t>Cucubana</t>
  </si>
  <si>
    <t>Minuto 30</t>
  </si>
  <si>
    <t>Un joven de 19 años de edad fue asesinado este fin de semana en el barrio Villatina, en el centro oriente de Medellín, al parecer por cruzar una de las llamadas barreras invisibles. Según el reporte oficial, El joven, Omar Arbey Rodríguez Mejía estaba en una fiesta y quiso ir a visitar a su hijo de dos años de edad cuando no se dio cuenta de un letrero que decía “aquí no se puede pasar”, allí fue asesinado.</t>
  </si>
  <si>
    <t>Escuela de No Violencia Corporación Jerusalén</t>
  </si>
  <si>
    <t>Omar Arbey</t>
  </si>
  <si>
    <t>Mejía</t>
  </si>
  <si>
    <t>El presidente de SintraemCali, Jorge Iván Vélez, rechazó el atentado contra el dirigente sindical Adolfo Devia Paz e hizo un llamado a las autoridades para que se esclarezca el hecho, en el que murió el hermano de Devia y otras tres personas resultaron heridas. El ataque contra Devia, quien es vicepresidente de la Unión sindical de EmCali (USE), se presentó en la noche del miércoles en el barrio Marroquín, en el oriente de la ciudad. Al parecer, dos personas armadas llegaron hasta este lugar y dispararon contra el sindiCalista, quien salió ileso porque alcanzó a tirarse al suelo.</t>
  </si>
  <si>
    <t>Unión sindical de EmCali</t>
  </si>
  <si>
    <t>Alfonso</t>
  </si>
  <si>
    <t>Devia</t>
  </si>
  <si>
    <t>Paz</t>
  </si>
  <si>
    <t>Por medio de un comunicado de prensa, la Fundación para la Libertad de Prensa (FLIP) informó que en el corregimiento de San Cristóbal de Medellín, fue encontrado el cuerpo sin vida del documentalista y líder indígena Yamit Bailarin Suescún. Según las primeras informaciones, el periodista trabajaba en un documental sobre los Derechos Humanos en el Urabá antioqueño, sin embargo, y pese a lo riesgoso de su trabajo, no se había registrado amenazas.</t>
  </si>
  <si>
    <t>Resguardo Jaikerazabi</t>
  </si>
  <si>
    <t>Yamit</t>
  </si>
  <si>
    <t>Bailarin</t>
  </si>
  <si>
    <t>Suescún</t>
  </si>
  <si>
    <t>MIRANDA</t>
  </si>
  <si>
    <t>Una vez sucedidos los hechos fue imposible conocer la identidad del muerto, pues el ejército impidió la entrada de miembros del Cabildo Indígena Cilia - La Calera, que se dirigieron al caserío de unas 35 viviendas, para verificar la situación. Posteriormente se estableció que el indígena asesinado fue Luis Olmedo Pascué.</t>
  </si>
  <si>
    <t>Cabildo Indígena Cilia</t>
  </si>
  <si>
    <t>Olmedo</t>
  </si>
  <si>
    <t>Pascue</t>
  </si>
  <si>
    <t>La más reciente encomienda fúnebre llegó hace apenas diez días a nombre de Juan David Díaz, una de las cabezas del Movimiento de Víctima de Crímenes de Estado (Movice) en Sucre. "Sabemos que eres uno de los h.p. que, con la excusa de ser defensor de derechos humanos, pretende despojar de sus terrenos a los verdaderos propietarios", dice el volante que envolvía 10 velas.</t>
  </si>
  <si>
    <t>Juan David</t>
  </si>
  <si>
    <t>Líder social de Medellín es amenazado por la oficina de Envigado. 'La oficina de Envigado está pagando $ 250 millones por mi cabeza', afirmó Fernando Quijano</t>
  </si>
  <si>
    <t>oficina de envigado</t>
  </si>
  <si>
    <t>Quijano</t>
  </si>
  <si>
    <t>EL DOVIO</t>
  </si>
  <si>
    <t>De acuerdo con Orivac, los hechos se registraron el pasado 19 de junio en la cabecera de El Dovio, en el norte del Valle. Ese día a las 7:00 p.m., frente a la cooperativa de transporte del municipio, desconocidos balearon a Pablo Gutiérrez, quien falleció en el lugar. Gilberto Chacoa gobernador del Asentamiento Indígena de la vereda Dumar, resultó gravemente herido y permanece en delicada condición en el hospital local.</t>
  </si>
  <si>
    <t>Resguardo Indigena Cañon de Garrapatas Pueblo Embera Chami</t>
  </si>
  <si>
    <t>Pablo</t>
  </si>
  <si>
    <t>Guitiérrez</t>
  </si>
  <si>
    <t>Chacoa</t>
  </si>
  <si>
    <t>Radio Munera</t>
  </si>
  <si>
    <t>El grafitero conocido como “el Zirka”, de 30 años de edad, fue asesinado en el barrio San Javier, en el Occidente de la capital antioqueña, por un hombre que según las autoridades, ya fue identificado. Este artista urbano de la Comuna 5, Castilla, hacía parte del Movimiento Cultural “Puff Crew”, y se había destacado en este sector de la ciudad por su trabajo para la convivencia en la ciudad afectada por la violencia</t>
  </si>
  <si>
    <t>Movimiento Cultural “Puff Crew”</t>
  </si>
  <si>
    <t>Juan Miguel</t>
  </si>
  <si>
    <t>Otálora</t>
  </si>
  <si>
    <t>Justicia y Paz</t>
  </si>
  <si>
    <t>El día 10 de Junio del presente año siendo las 8:15 de la noche fue asesinado el señor CARLOS DARIO ARCE BERNAZA y quedaron heridas las señoras Gilma Arce Bernaza y Yolanda Cortez Arce en la comunidad de Puerto de Oro dentro del Resguardo Unificado Embera Chamí, por un encapuchado.</t>
  </si>
  <si>
    <t>Resguardo Indigena Unificado Chami</t>
  </si>
  <si>
    <t>Carlos Darío</t>
  </si>
  <si>
    <t>Arce</t>
  </si>
  <si>
    <t>Bernaza</t>
  </si>
  <si>
    <t>En una zona de control militar de la Brigada Móvil No. 14, en el municipio de Caloto, Cauca se produjo la ejecución extrajudicial del líder campesino, defensor de derechos humanos, Gustavo Londoño.</t>
  </si>
  <si>
    <t>Red de Derechos Humanos del Suroccidente Colombiano “Francisco Isaías Cifuentes”</t>
  </si>
  <si>
    <t>Gustavo</t>
  </si>
  <si>
    <t>Londoño</t>
  </si>
  <si>
    <t>La Cariñosa</t>
  </si>
  <si>
    <t>Delincuentes asesinaron en las últimas horas a un líder comunal del barrio Bella Flor de la LoCalidad de Ciudad Bolívar. La víctima identificada como Jesús Arturo Rivera de 50 años al parecer retornaba a su casa luego de hacer unas diligencias en el centro cuando fue sorprendido por criminales que le dispararon sin mediar palabra.</t>
  </si>
  <si>
    <t>Líder comunal del barrio Bella Flor</t>
  </si>
  <si>
    <t>Jesús Arturo</t>
  </si>
  <si>
    <t>El día 30 de Junio del presente año, a las 11:55 de la mañana la señora María luz Nariquiaza recibió una llamada donde la voz de un hombre le preguntaba por cinco líderes de la comunidad indígena de Mistratò que donde estaba Alberto Wazorna, William Nayaza, Freddy Arce, Horacio Nariquiaza y el señor Gobernador Mayor Nelson Siagama donde dijo que les digiera a esos hijueputas que se largaran de aquí que no queríanverles más las caras y colgó.</t>
  </si>
  <si>
    <t>Alberto</t>
  </si>
  <si>
    <t>Wazorna</t>
  </si>
  <si>
    <t>Nayaza</t>
  </si>
  <si>
    <t>Horacio</t>
  </si>
  <si>
    <t>Nariquiaza</t>
  </si>
  <si>
    <t>Nelson</t>
  </si>
  <si>
    <t>Siagama</t>
  </si>
  <si>
    <t>Luego de pasar por un tortuoso trámite para lograr que le entregaran el cuerpo de su nieto, Marta Galvis le pudo dar sepultura a Jefferson Andrés Herrera Flores, asesinado el viernes pasado en un bus del barrio Caicedo cuando se dirigía hacia su casa.</t>
  </si>
  <si>
    <t>Escuela de No Violencia Jerusalén</t>
  </si>
  <si>
    <t>Jefferson Andrés</t>
  </si>
  <si>
    <t>Herrera</t>
  </si>
  <si>
    <t>Flores</t>
  </si>
  <si>
    <t>En desarrollo de acciones militares y policiales arbitrarias y sistemáticas en zona poblada, un campesino fue asesinado, un integrante de la Red de Derechos Humanos del Suroccidente Colombiano “Francisco Isaías Cifuentes” fue herido a causa de impactos de arma de fuego disparada por Militares de la Brigada Móvil No. 14 y otros tres heridos a causa de disparos de gases lacrimógenos del Escuadrón Móvil Anti Disturbios ESMAD.</t>
  </si>
  <si>
    <t>Largo</t>
  </si>
  <si>
    <t>Red de Derechos Humanos “Francisco Isaías Cifuentes”</t>
  </si>
  <si>
    <t>Jhon Fredy</t>
  </si>
  <si>
    <t>Mayor</t>
  </si>
  <si>
    <t>Narvaez</t>
  </si>
  <si>
    <t>RICAURTE</t>
  </si>
  <si>
    <t>El dirigente indígena Libio Guanga, gobernador de un resguardo de la etnia de los awás, en Ricaurte, Nariño, fue asesinado con arma blanca en esta población de la frontera de Colombia con Ecuador, denunciaron hoy portavoces aborígenes regionales.</t>
  </si>
  <si>
    <t>CAMAWARI</t>
  </si>
  <si>
    <t>Libio</t>
  </si>
  <si>
    <t>Guanga</t>
  </si>
  <si>
    <t>Estos hechos fueron denunciados por varios líderes del paro, entre ellos JAMINSON ADRIAN AMAYA y NELSON CADAVID el 25 de julio de 2012 en Teleantioquia, medio televisivo regional. En la mañana de ayer 27 de julio fueron asesinados. Jaminson falleció de manera inmediata y Nelson alcanzó a ser trasladado vía helicóptero a Medellin, sin embargo no logró salvar su vida.</t>
  </si>
  <si>
    <t>Minero</t>
  </si>
  <si>
    <t>SINTRAMINERGÉTICA</t>
  </si>
  <si>
    <t>Jamison Adrian</t>
  </si>
  <si>
    <t>Amaya</t>
  </si>
  <si>
    <t>Cadavid</t>
  </si>
  <si>
    <t>Colectivo de abogados</t>
  </si>
  <si>
    <t>LA SIERRA</t>
  </si>
  <si>
    <t>El pasado 1 de agosto de 2012, fue asesinada en la vereda de Buenos Aires sobre la carretera Veredal que conduce a la cabecera municipal de La Sierra la señora Luz Neida Gómez Gómez, según versiones de los testigos de los hechos, la señora Gómez fue baleada por cinco personas armadas que vestían prendas de uso privativo de las fuerzas militares y tapaban sus rostros con pasamontañas.</t>
  </si>
  <si>
    <t>Junta de acción comunal vereda Buenos Aires</t>
  </si>
  <si>
    <t>Luz Neida</t>
  </si>
  <si>
    <t>Desconocidos dispararon contra el dirigente afrocolombiano del Consejo Comunitario de la Cordillera Occidental de Nariño y Sur del Cauca, COPDICONC, Claudio Esterilla, quien cuenta con medidas Cautelares de la Comisión Interamericana de Derechos Humanos de la OEA. El hecho sucedió siendo aproximadamente las 8:20 de la mañana, en inmediaciones del Barrio Manuela Beltrán y Marroquín conocido como el asentamiento San Martín, del municipio de Santiago de Cali, Valle del Cauca. El líder fue encontrado con un disparo en la cabeza, y trasladado al Hospital Isaias Duarte Cancino.</t>
  </si>
  <si>
    <t>Consejo Comunitario de la Cordillera Occidental de Nariño y Sur del Cauca COPDICONC</t>
  </si>
  <si>
    <t>El domingo 15 de julio de 2012 a las 12:49:25 p.m. Llegó vía mensaje de texto al teléfono celular de María Antonia Amaya, presidenta del Consejo Comunitario Mayor COPDICONC, una amenaza enviada desde el número de teléfono 3206977463.</t>
  </si>
  <si>
    <t>COPDICONC</t>
  </si>
  <si>
    <t>María Antonia</t>
  </si>
  <si>
    <t>POLICARPA</t>
  </si>
  <si>
    <t>Este mismo día, a las 12:51 p.m., ARCELIANO PIALAEJO MICOLTA, Presidente del Comité Veredal de Playa Menuda, Corregimiento de Sánchez Municipio de Policarpa Nariño, que hace parte del territorio Colectivo de COPDICONC, recibió un mensaje amenazante .El mensaje fue enviado del número de teléfono 3206977463, es decir del mismo número de teléfono del cual fue enviado el mensaje anterior</t>
  </si>
  <si>
    <t>Arceliano</t>
  </si>
  <si>
    <t>Pialejo</t>
  </si>
  <si>
    <t>Micolta</t>
  </si>
  <si>
    <t>Minutos antes de las 4 de la tarde, dos hombres llegaron la casa de Lisandro Tenorio Trochez, o el ‘Mayor’ Lisandro , se bajaron de sus motos, lo saludaron primero y después le dispararon en tres oportunidades en la cabeza. Minutos después se subieron de nuevo a sus vehículos y abandonaron el lugar por un sendero aledaño.</t>
  </si>
  <si>
    <t>Comunidad indígena del cabildo de ‘López Adentro’</t>
  </si>
  <si>
    <t>Lisandro</t>
  </si>
  <si>
    <t>Tenorio</t>
  </si>
  <si>
    <t>El comerciante, exconcejal liberal y presidente de la Cooperativa Multiactiva de Mineros de Colombia, Jorge Iván Giraldo Ortega, fue asesinado por desconocidos en la mañana del sábado en la vereda Otú, del municipio de Remedios.</t>
  </si>
  <si>
    <t>Cooperativa Multiactiva de Mineros de Colombia</t>
  </si>
  <si>
    <t>Jorge Iván</t>
  </si>
  <si>
    <t>Giraldo</t>
  </si>
  <si>
    <t>Ortega</t>
  </si>
  <si>
    <t>Comisión Interclesial de Justicia y Paz</t>
  </si>
  <si>
    <t>El sábado 23 de Febrero de 2013, fue asesinado en horas de la tarde en Buenaventura DEMETRIO LÓPEZ, un joven que se desempeñaba como presidente de la Junta del Consejo Comunitario la Caucana. Los hechos ocurrieron en la vereda la Caucana cuando Demetrio se encontraba en compañía de su hermana cumpliendo una cita que le había sido puesta por teléfono. Fue asesinado de varios disparos de pistola. Recientemente, el 7 de febrero del 2013, el Ministerio del Interior profirió un fallo de segunda instancia en el que ratifico la nulidad de la elección de los miembros de la Junta y del Representante Legal de este Consejo Comunitario. Los hechos a los que se refiere esta decisión ocurrieron el 26 de agosto del 2012. Según este fallo, ese día ?...El Señor Demetrio López, por amenazas y a voluntad propia se retira del proceso...? La anterior es la única amenaza que se conoce tenia Demetrio López quien había impugnado el 3 de septiembre del 2012 esa elección de la Junta y del Representante Legal de la misma.</t>
  </si>
  <si>
    <t>Demetrio</t>
  </si>
  <si>
    <t>La Nación</t>
  </si>
  <si>
    <t>Cuando salía de su parcela ubicada en terrenos contiguos a la quebrada La Mochilero, pistoleros asesinaron al principal líder del comité de desplazados de Caquetá. ÓSCAR NEIRA LA NACIÓN, FLORENCIA Orlando Guaca Vásquez, de 47 años de edad y líder de la Mesa DeparTamental de Desplazados de Caquetá, fue asesinado en la madrugada de ayer cuando salía de su parcela a buscar un ordeñador a pocos metros del puente sobre la quebrada La Mochilero.</t>
  </si>
  <si>
    <t>Mesa DeparTamental de Desplazados de Caquetá</t>
  </si>
  <si>
    <t>Orlando</t>
  </si>
  <si>
    <t>Guaca</t>
  </si>
  <si>
    <t>Los hechos en los que resultó muerto Paublott Gómez, de 48 años, ocurrieron el jueves 26 de enero a eso de las 9:30 p.m. cuando viajaba de pasajero en un bus de servicio urbano afiliado a la empresa Alianza Sodis, placas UYT-719. El hecho tuvo lugar en el barrio La Cordialidad, en cercanías de la vía Circunvalar. En aquella oportunidad, los policías que atendieron el caso informaron sobre el asesinato de un pasajero que, al parecer, opuso resistencia a un asalto.</t>
  </si>
  <si>
    <t>Sindicato Nacional de Trabajadores de la Industria de Alimentos Sinaltrainal</t>
  </si>
  <si>
    <t>Ricardo Ramón</t>
  </si>
  <si>
    <t>Paublott</t>
  </si>
  <si>
    <t>El pasado viernes en Caloto, Cauca, fue asesinado el líder indígena, Jaime Mestizo Pito, alcalde mayor del resguardo de Huellas. El nativo recibió dos impactos de arma de fuego mientras esperaba un bus que lo llevaría a una reunión con su comunidad.</t>
  </si>
  <si>
    <t>Resguardo de Huellas</t>
  </si>
  <si>
    <t>Mestizo</t>
  </si>
  <si>
    <t>Pito</t>
  </si>
  <si>
    <t>La Policía de Urabá reportó el asesinato de una maestra rural en una vereda del corregimiento San José de Apartadó, en esa región agroindustrial de Antioquia. Según el reporte oficial, el crimen habría sido cometido por el Quinto Frente de las Farc, en la vereda Bellavista, a dos horas del corregimiento San José, donde la joven Fabiola Perea Perea, ejercía como docente rural.</t>
  </si>
  <si>
    <t>Fabiola</t>
  </si>
  <si>
    <t>Perea</t>
  </si>
  <si>
    <t>BARBOSA</t>
  </si>
  <si>
    <t>Dentro de un colectivo, un sicario asesinó ayer en la tarde al presidente de la Junta de Acción Comunal de la vereda Popalito de Barbosa, Nelson Carrillo Vélez</t>
  </si>
  <si>
    <t>Junta de Acción Comunal de la vereda Popalito de Barbosa</t>
  </si>
  <si>
    <t>Carrillo</t>
  </si>
  <si>
    <t>Vélez</t>
  </si>
  <si>
    <t>“¡Qué cosa tan horrible! ¿Cómo estarán esos papás?” Era lo que comentaba la gente en las calles en medio del estupor que causó la atroz muerte de dos adolescentes de quince y dieciséis años el pasado fin de semana en el barrio Villa Liliam, Comuna 8 de Medellín.</t>
  </si>
  <si>
    <t>Combo "La Torre"</t>
  </si>
  <si>
    <t>Colegio San Francisco de Asís</t>
  </si>
  <si>
    <t>Stiven</t>
  </si>
  <si>
    <t>Bryan</t>
  </si>
  <si>
    <t>Radio Santafe</t>
  </si>
  <si>
    <t>La Asociación de Cabildos Indígenas del Norte del Cauca, ACIN, informó que el líder Selatiel Méndez Secué fue abatido por tres presuntos milicianos de las Farc, en el municipio de Caloto, deparTamento del Cauca.</t>
  </si>
  <si>
    <t>Selatiel</t>
  </si>
  <si>
    <t>Méndez</t>
  </si>
  <si>
    <t>Secué</t>
  </si>
  <si>
    <t>YARUMAL</t>
  </si>
  <si>
    <t>Desconocidos asesinaron en Ochalí al presidente de la junta de acción comunal de ese corregimiento de Yarumal, norte de Antioquia, Jesús Alberto Uribe Arboleda. El dirigente fue atacado a tiros en la tarde del pasado sábado cuando transitaba a pie por un camino veredal de ese corregimiento.</t>
  </si>
  <si>
    <t>Junta de Acción Comunal Corregimiento Ochalí</t>
  </si>
  <si>
    <t>Jesús Alberto</t>
  </si>
  <si>
    <t>Uribe</t>
  </si>
  <si>
    <t>El domingo 07 de octubre de 2012, en horas de la tarde fue asesinado en extrañas circunstancias el campesino LUIS ALBERTO BENITES ROJAS, Presidente de la Junta de Acción Comunal de la vereda Candelaria Baja, jurisdicción de la Inspección de Policía de La Granja, Municipio de Ituango – DeparTamento de Antioquia. Según información de su familia y pobladores de la región, LUIS ALBERTO se dirigía a una reunión de la Junta de Acción Comunal cuando se escucharon varios disparos. Al dirigirse al lugar de los hechos varios campesinos, hallaron el cuerpo con varios impactos de bala y heridas de machete.</t>
  </si>
  <si>
    <t>Junta de Acción Comunal de la vereda Candelaria Baja</t>
  </si>
  <si>
    <t>Luis Alberto</t>
  </si>
  <si>
    <t>Benites</t>
  </si>
  <si>
    <t>NUQUÍ</t>
  </si>
  <si>
    <t>El día 21 de octubre de 2012 después del medio día, fue asesinado el líder y gobernador indígena Embera Leovigildo Cunampia Quiro de 33 años de edad. Tres hombres desconocidos lo abordan y le dan muerte en El Tambo comunitario. Asimismo, hieren al promotor de salud José Manuel Bariquirura.</t>
  </si>
  <si>
    <t>Cabildo Mayor Indígena de la Costa Pacífica CAMIZCOP</t>
  </si>
  <si>
    <t>Leovigildo</t>
  </si>
  <si>
    <t>Cunampia</t>
  </si>
  <si>
    <t>Quiro</t>
  </si>
  <si>
    <t>José Manuel</t>
  </si>
  <si>
    <t>Bariquirura</t>
  </si>
  <si>
    <t>Uno de los líderes comunales de la loCalidad de Rafael Uribe, Eduardo Patiño Sáenz, recibió varias heridas con arma blanca, según informaron fuentes policiales. Era reconocido en la loCalidad por el liderazgo comunitario y estaba al frente de la defensa de los terrenos de la hacienda Los Molinos, un predio que de acuerdo con el Plan de Ordenamiento Territorial debe ser un parque zonal.</t>
  </si>
  <si>
    <t>Junta de Acción Comunal Barrio Bosques del Molino</t>
  </si>
  <si>
    <t>Economía informal</t>
  </si>
  <si>
    <t>El pasado 17 de octubre, el líder comunitario y sindical, Néstor Fabio Lara, perteneciente al Sindicato de Vendedores Informales Estacionarios Santiago de Cali – SINTRAVIECali -, fue brutalmente asesinado por sicarios en la ciudad de Cali, Colombia.</t>
  </si>
  <si>
    <t>SINTRAVIECali</t>
  </si>
  <si>
    <t>Néstor</t>
  </si>
  <si>
    <t>Lara</t>
  </si>
  <si>
    <t>El robo de una consola de videojuegos es para las autoridades el motivo del asesinato del rapero Elider varela, 'Duke', ocurrido en la madrugada del martes en la comuna 13.</t>
  </si>
  <si>
    <t>Escuela de Hip Hop Kolacho</t>
  </si>
  <si>
    <t>Elider</t>
  </si>
  <si>
    <t>El día 02 de noviembre del 2012 Luz Alegría, lideresa de AFRODES, fue desplazada de la ciudad de Buenaventura por amenazas y ataques que recibió de actores armados, debido a que evitó el reclutamiento forzado de uno de sus sobrinos, por parte de un grupo armado. Con ayuda de la personería de Buenaventura, la señora Alegría se desplazó a la ciudad de Cali, desde donde igualmente tuvo que salir desplazada a la ciudad de Bogotá, por nuevas amenazada.</t>
  </si>
  <si>
    <t>Luz Erika</t>
  </si>
  <si>
    <t>Alegría</t>
  </si>
  <si>
    <t>Marina Vásquez, presidenta de Asocomunal de Segovia, fue asesinada en la mañana de este sábado en esta loCalidad del nordeste de Antioquia. En el ataque, que se produjo en la residencia de Marina, resultó gravemente herida su hija. Marina había sido candidata por el Polo Democrático Alternativo al Concejo de Segovia.</t>
  </si>
  <si>
    <t>Asocomunal de Segovia</t>
  </si>
  <si>
    <t>Marina</t>
  </si>
  <si>
    <t>El rapero Roberth Steven Barrera fue asesinado por unos desconocidos en un conflictivo sector residencial de Medellín, en el segundo crimen de un artista de música urbana que se comete en menos de dos semanas en la ciudad, denunciaron hoy fuentes del movimiento local de hip hop.</t>
  </si>
  <si>
    <t>Escuela de hip hop Kolacho</t>
  </si>
  <si>
    <t>Roberth Steven</t>
  </si>
  <si>
    <t>Barrera</t>
  </si>
  <si>
    <t>Un sicario asesinó en las últimas horas a un reconocido líder comunitario del barrio El Edén de la loCalidad de Ciudad Bolívar. La víctima identificada como Filiberto Calderón de 44 años de edad estaba esperando a que suegra saliera para llevarla de paseo cuando fue impactado en la cabeza por un delincuente que se movilizaba a pie.</t>
  </si>
  <si>
    <t>Junta de acción comunal del barrio El Paraíso</t>
  </si>
  <si>
    <t>Filiberto</t>
  </si>
  <si>
    <t>Calderón</t>
  </si>
  <si>
    <t>CUNDINAMARCA</t>
  </si>
  <si>
    <t>25</t>
  </si>
  <si>
    <t>SOACHA</t>
  </si>
  <si>
    <t>El sábado 10 de noviembre de 2012, a las 7:30 am, Edgar Sánchez Paredes salió de su casa hacia la panadería del barrio llamada “Gojan” donde siempre tomaba café con sus vecinos y amigos; alrededor de las 8:30 am, cuando se encontraba fuera del lugar departiendo con un amigo, fue sorprendido por dos hombres desconocidos quienes lo atacaron con arma de fuego ocasionándole la muerte.</t>
  </si>
  <si>
    <t>Junta de Acción Comunal Soacha</t>
  </si>
  <si>
    <t>Paredes</t>
  </si>
  <si>
    <t>Agencia de Prensa IPC</t>
  </si>
  <si>
    <t>SABANA DE TORRES</t>
  </si>
  <si>
    <t>La Asociación Campesina de Santander (ASOGRAS), denunció que el presidente de esa organización y defensor de derechos humanos, César Augusto Tamayo, fue víctima de un atentado a bala contra su vida el pasado 26 de junio de 2014. Los hechos habrían ocurrido hacia las 7:30 p.m. en la vereda Doradas del municipio Sabana de Torres. De acuerdo con la denuncia de la asociación, César Augusto Tamayo se dirigía hacia la finca Palmira, propiedad de su familia, cuando integrantes de un grupo armado ilegal le dispararon en varias oportunidades. El líder agrario se refugió en una montaña de la zona desde donde dio aviso a las autoridades que hora y media más tarde lo rescataron del lugar. Inicialmente el ataque es atribuido al grupo paramilitar Autodefensas Gaitanistas pues, al día siguiente, en el sitio de la agresión fue encontrado un letrero alusivo a ese grupo armado ilegal, así como dos vainillas de pistola nueve milímetros y una vainilla de fusil Calibre 5.56 mm. Esta no es la primera vez que César Tamayo es víctima de un ataque. El 21 de noviembre de 2012, cuando se encontraba en una finca de su propiedad, en la vereda Agua Bonita en Sabana de Tórres, el dirigente agrario y Víctor García, uno de sus compañeros, fueron abordados por dos sujetos que intentaron dispararles y los amenazaron de muerte. De tiempo atrás la Asociación Campesina de Santander viene denunciando amenazas y agresiones contra sus principales líderes, sin que hasta ahora el Gobierno haya adoptado medidas de seguridad efectivas para sus integrantes, según la organización. Según el comunicado de la asociación, el 12 de mayo de 2014 a las oficinas de ASOGRAS llegó un sobre que contenía una bala y un panfleto en el cual se declaraba objetivo militar a varios miembros de la Junta Directiva DeparTamental, entre ellos César Tamayo. Esta intimidación habría sido firmada por el grupo paramilitar ‘Los Urabeños’. De igual forma, el 12 de julio del presente año César Tamayo había recibido un correo electrónico en el cual le advertían que su vida corría peligro.</t>
  </si>
  <si>
    <t>autodefensas gaitanistas de colombia</t>
  </si>
  <si>
    <t>César Augusto</t>
  </si>
  <si>
    <t>Tamayo</t>
  </si>
  <si>
    <t>La Oficina del Alto Comisionado de la ONU para los Derechos Humanos y Oficina del Alto Comisionado de la ONU para los Refugiados deploran el asesinato del defensor de derechos de las víctimas Miller Angulo, perpetrado el primero de diciembre en Tumaco, Nariño</t>
  </si>
  <si>
    <t>Mesa Municipal de Víctimas de Tumaco</t>
  </si>
  <si>
    <t>Miller</t>
  </si>
  <si>
    <t>Angulo</t>
  </si>
  <si>
    <t>PUERTO GAITÁN</t>
  </si>
  <si>
    <t>Las autoridades investigan el extraño crimen de Milton Enrique Rivas Parra, un líder comunal de 42 años, quien había trabajado en compañías contratistas de petroleras, ocurrido al mediodía del martes, en Puerto Gaitán (Meta).</t>
  </si>
  <si>
    <t>Junta de Acción Comunal del barrio Villa Ortiz</t>
  </si>
  <si>
    <t>Milton Enrique</t>
  </si>
  <si>
    <t>BOYACÁ</t>
  </si>
  <si>
    <t>15</t>
  </si>
  <si>
    <t>PAYA</t>
  </si>
  <si>
    <t>El día Sábado, 15 de diciembre de 2012, entre las 15 y 17 (3:00 y 5:00 p.m.), en la vereda Sabaneta del Municipio de Paya (Boyacá) se escucharon unos impactos de arma luego los vecinos fueron a ver qué pasaba se encontraron con el cuerpo asesinado de la Señora Rosa Helena Bernal Pinto, hasta el momento no se ha podido establecer a qué grupo armado pertenecen quienes cometieron este execrable crimen.</t>
  </si>
  <si>
    <t>Asociación Campesina de Morcote y la Provincia de la Libertad</t>
  </si>
  <si>
    <t>Rosa Helena</t>
  </si>
  <si>
    <t>Bernal</t>
  </si>
  <si>
    <t>Pinto</t>
  </si>
  <si>
    <t>PUERTO CAICEDO</t>
  </si>
  <si>
    <t>En la mañana del día lunes 12 de diciembre de 2012, se encontraba el señor Jesús Dalmiro Lopez Moreano realizando sus últimas compras en la tienda del barrio la playa del municipio de Puerto Caicedo para dirigirse a su resguardo, cuando fue abatido por desconocidos quienes le propiciaron la muerte de manera instantánea; su levantamiento fue realizado por agentes de la policía judicial para hacer su respectivo proceso de necropsia.</t>
  </si>
  <si>
    <t>Asociación de cabildos indígenas del Pueblo Awá del Putumayo ACIPAP INKAL AWA</t>
  </si>
  <si>
    <t>Dalmiro</t>
  </si>
  <si>
    <t>Lopez</t>
  </si>
  <si>
    <t>Morenao</t>
  </si>
  <si>
    <t>La Gobernación de Antioquia rechazó el homicidio del líder indígena Reinaldo Domicó, en hechos ocurridos en el municipio de Dabeiba, Urabá antioqueño. El gerente Indígena de Antioquia, Carlos Augusto Salazar, recordó que Domicó era una figura muy destacada para las comunidades en Antioquia. Reinaldo Domicó era líder embera katío de los indígenas de Dabeiba, fue Gobernador Mayor del Cabildo Indígena de Dabeiba entre 2006-2008, terminó la carrera de Antropología y aspiró a ser representante de los embera katíos en la Dirección de la Organización Indígena de Antioquia (OIA).</t>
  </si>
  <si>
    <t>Reinaldo</t>
  </si>
  <si>
    <t>Directivas de la Red Cultural Casa Arte del corregimiento de Belén Altavista lamentaron el homicidio del menor de 16 años Julián Andrés Taborda Nanclares, conocido en el mundo artístico como "Crispi" y definido por algunos como un "artista, soñador y luchador por su barrio”. El menor habría sido abaleado en la tarde de ayer en un sector conocido como La Colinita. Versiones preliminares entregadas a medios de comunicación locales, indican que el joven iba camino a su lugar de residencia y se encontró con cuatro sujetos que lo persiguieron hasta la calle 18 con carrera 105 y le dispararon. Según lo afirmado por integrantes del Consejo Municipal de Juventud y de la Mesa de Derechos Humanos de la Comuna 16, los hechos podrían estar asociados a la pertenencia del menor a la Mesa de Derechos Humanos del corregimiento.</t>
  </si>
  <si>
    <t>Julián Andrés</t>
  </si>
  <si>
    <t>Taborda</t>
  </si>
  <si>
    <t>Nanclares</t>
  </si>
  <si>
    <t>El Meridiano del Córdoba</t>
  </si>
  <si>
    <t>Clímaco Pitalúa Villalba, presidente de la Junta de Acción Comunal del corregimiento Santa Isabel del Manso, ha sido el único líder sobreviviente de la incursión de grupos armados en la zona rural de Tierralta. La noche del 17 de enero una tropa de hombres armados llegó hasta una humilde vivienda en el corregimiento en mención y luego de pedirles los documentos de identidad a las personas que se encontraban en el sitio procedieron a agredirlas físicamente. Pitalúa Villalba asegura que recibió golpes en varias partes del cuerpo y luego de unos minutos le ordenaron que se fuera del lugar. Con un brazo fracturado y heridas múltiples, el presidente de la JAC huyó y tras caminar dos días por trochas, se topó con una tropa militar que lo auxilió y lo trasladó hasta una clínica en la capital cordobesa.</t>
  </si>
  <si>
    <t>Clímaco</t>
  </si>
  <si>
    <t>Pitalúa</t>
  </si>
  <si>
    <t>Villalba</t>
  </si>
  <si>
    <t>El pasado lunes 21 de enero fue asesinado a tiros Elkin Mozo Hincapié, expresidente de la Junta de Acción Comunal del barrio La Paz. En el hecho, cometido en el barrio en mención, resultó herido su hijo de 13 años. Por este crimen, agentes de la Policía Metropolitana capturaron al presunto responsable cuando intentaba huir en una motocicleta con su cómplice. El parrillero, identificado como Jesús Alberto de Ávila Mier, se cayó del vehículo y al verse cercado por los agentes se entregó. El conductor de la moto huyó.</t>
  </si>
  <si>
    <t>Elkin</t>
  </si>
  <si>
    <t>Mozo</t>
  </si>
  <si>
    <t>Hincapié</t>
  </si>
  <si>
    <t>Paramilitares amenazaron a una líder comunal en el barrio Altos de La Florida. Según la denuncia: "El 22 de enero de 2013, fue dejado en la vivienda de una líder comunitaria de Altos de la Florida, un panfleto amenazante suscrito por las Águilas Negras.</t>
  </si>
  <si>
    <t>La Asociación de Cabildos Indígenas del Norte del Cauca (Acin), denunció el asesinato de Rafael Mauricio Girón Ulchur, de 32 años, en la vía que del resguardo de Jambaló conduce al municipio de Toribío. El homicidio ocurrió el 20 de enero a las 3:00 de la tarde "paradójicamente en el marco de la terminación del cese unilateral al fuego declarado por las Farc ante la comunidad nacional e internacional ... fue asesinado vil y cobardemente por esta guerrilla, con seis impactos de bala de fusil en su cuerpo", precisa el comunicado de la Acin. La organización indígena precisa que Girón "era beneficiario de la Medida Cautelar No.255-11, y el Estado no le garantizó la vida e integridad personal: ni como líder indígena, ni como exconcejal de Jambaló". Organización indígena señala a las Farc como autora de este hecho, en el fin de la tregua.</t>
  </si>
  <si>
    <t>Rafael Mauricio</t>
  </si>
  <si>
    <t>Girón</t>
  </si>
  <si>
    <t>Ulchur</t>
  </si>
  <si>
    <t>Paramilitares amenazaron a la líder de los desplazados Francy Stela Restrepo en hechos ocurridos el domingo 27 de enero de 2013, en el área urbana del municipio de Corinto.</t>
  </si>
  <si>
    <t>Francy Stela</t>
  </si>
  <si>
    <t>Hernando Figueroa Pallares, presidente de la Junta de Acción Comunal de la vereda Don Jaca, en zona rural de Santa Marta, quien resultó herido y se encuentra recluido en una clínica ha generado preocupación en la dirigencia comunal de la capital del Magdalena. El hecho ocurrió la noche del sábado en la sala de su residencia en Don Jaca, donde un joven armado y con el rostro cubierto por un pasamontañas llegó preguntando por Figueroa, quien se abalanzó contra el pistolero y en el forcejeó recibió varios disparos. Los familiares de la víctima lo llevaron al centro de salud del barrio La Paz, de donde fue remitido a la Fundación Cardiovascular por la gravedad de las heridas. Allí permanece recluido en la Unidad de Cuidados Intensivos.</t>
  </si>
  <si>
    <t>Figueroa</t>
  </si>
  <si>
    <t>Pallares</t>
  </si>
  <si>
    <t>PUERTO BERRÍO</t>
  </si>
  <si>
    <t>La Corporación Acción Humanitaria por la Convivencia y la Paz del Nordeste Antioqueño - CAHUCOPANA denuncia a la opinión pública nacional e internacional, instituciones, organismos gubernamentales y no gubernamentales de derechos humanos, el asesinato de Didier Alberto Marulanda, joven campesino de 25 años perteneciente a la Junta de Acción de Comunal de la Vereda Caño Tigre. El asesinato de Didier Alberto fue cometido por sicarios que se movilizaban en moto, en un contexto marcado por la disputa territorial que libran a sangre y fuego los grupos paramilitares que hacen presencia en la zona, a saber los Urabeños y una disidencia de Los Rastrojos denominada Héroes de Seguridad del Nordeste.</t>
  </si>
  <si>
    <t>Didier Alberto</t>
  </si>
  <si>
    <t>Marulanda</t>
  </si>
  <si>
    <t>El Comité Ejecutivo de la Central Unitaria de Trabajadores, recibe con indignación y dolor, la denuncia efectuada por Sintrainagro Nacional y subdirectiva del Ingenio La Cabaña, por medio de la cual informan sobre el vil asesinato del compañero sindiCalista JUAN CARLOS MUÑOZ, quien a las 5 de la mañana se disponía a tomar la ruta de transporte que lo conduciría a su labor como cortador de caña, siendo acribillado por sicarios que lo esperaban. Juan Carlos Muñoz, venía ejerciendo su labor de organización sindical fundamentalmente en el ingenio La Cabaña, en donde afiliación sindical a Sintrainagro es sinónimo de despido inmediato y de presión psicológica a las familias, para que los trabajadores se abstengan de apoyar el Pliego de Peticiones que se ha presentado dentro del marco legal, desde el mes de diciembre de 2012 y no obstante, las gestiones ante el Ministerio del Trabajo, esa empresa continúa burlando el derecho legal y constitucional de los trabajadores a una Negociación Colectiva.</t>
  </si>
  <si>
    <t>Muñoz</t>
  </si>
  <si>
    <t>Paramilitares autodenominados “Autodefensas de Medellín Unidas” amenazaron de muerte a través de un panfleto a cuatro personas residentes en el corregimiento El Centro. Se trata del líder comunitario Carlos Andrés Ulloa y el contratista Alfonso Plata, así como otras dos personas no identificadas y conocidas con los alias de ‘El Pepo’ y ‘El Capo’.</t>
  </si>
  <si>
    <t>autodefensas de medellin unidas</t>
  </si>
  <si>
    <t>Ulloa</t>
  </si>
  <si>
    <t>Héctor Malagón fue asesinado el 31 de enero de 2013 al volver a su casa en horas de la noche en el barrio Nueva Argentina de la loCalidad de Ciudad Bolívar en Bogotá. Al parecer desconocidos que se movilizaban en una motocicleta le dispararon. Héctor hacia parte de la Junta de Acción Comunal del barrio Nueva Argentina y era el enlace político entre esta junta de acción comunal y otras de la loCalidad con las discusiones sobre las problemáticas de la acción comunal en el distrito que se desarrollaban en ASOJUNTAS. El Subdirector de Asuntos Comunales de IDPAC de la Alcaldía Mayor de Bogotá señaló que este crimen tiene una estrecha relación con denuncias sobre microtráfico en Ciudad Bolívar y de la participación en este delito de nuevos grupos paramilitares en la zona.</t>
  </si>
  <si>
    <t>Malagón</t>
  </si>
  <si>
    <t>El domingo 3 de febrero de 2013 a la 1:40 am, Jairo Herrera presidente de la Junta de Acción Comunal Barrio Libertad de la Comuna 7 de Popayán, fue asesinado a dos cuadras de su casa, después de recibir seis disparos de arma de fuego en la cabeza. “Yo soy vecina de toda la vida de Jairo, hace 22 años que nos conocíamos; un hombre que solo le servía a las personas del barrio, una persona tranquila, dada al hogar y su esposa”, señaló Omaira Useche habitante del sector.</t>
  </si>
  <si>
    <t>Jairo</t>
  </si>
  <si>
    <t>Blu Radio</t>
  </si>
  <si>
    <t>LEIVA</t>
  </si>
  <si>
    <t>Jhon Faver Díaz, de la Asociación de Trabajadores Campesinos de Nariño, fue asesinado el 6 de febrero de 2013 en Leiva, Nariño. Marcha Patriótica asegura que los autores fueron miembros de la Fuerza de Tarea Conjunta Pegaso.</t>
  </si>
  <si>
    <t>Asociación de Trabajadores Campesinos de Nariño</t>
  </si>
  <si>
    <t>Jhon</t>
  </si>
  <si>
    <t>Faver</t>
  </si>
  <si>
    <t>adeBogotá</t>
  </si>
  <si>
    <t>LA VICTORIA</t>
  </si>
  <si>
    <t>La semana anterior fue asesinada la líder social y docente Elizabeth Gutiérrez en el municipio de La Victoria en el deparTamento del Valle. Los casos de amenazas contra docentes están disparados en el país. Es el segundo asesinato contra un dirigente sindical en Colombia en el presente año, después del homicidio del líder sindical Juan Carlos Muñoz de Sindinagro, del sector de los corteros de caña en Corinto, Cauca.</t>
  </si>
  <si>
    <t>TRUJILLO</t>
  </si>
  <si>
    <t>Esta líder de Trujillo, Valle del Cauca, de 68 años, fue asesinada el 7 de febrero de 2013. Acababa de dejar a su nieto, en la escuela. Desconocidos le dispararon a quemarropa por la espalda. Alba Mery Chilito Peñafiel, perdió a su hija y su yerno en la época más cruda de Trujillo. Días antes de su asesinato estuvo averiguando por el proceso de indemnización por el asesinato de su hija. “Los paramilitares, que aún manejan el pueblo y que insisten en que no se sepa lo que pasó en esos años”, la habían amenazado innumerables veces por asistir al Parque de las Víctimas, por mover los procesos de reparación, por denunciar la complicidad del Ejército y la Policía, sin embargo ella continuó con su labor de denuncia. Alba Mery Chilito era una lideresa que motivó a los sobrevivientes de las masacres de Trujillo. Fue fuerte impulsora de la fundación de la Asociación de Familiares y Víctimas de Trujillo (Afavit) en la década de los 90, cuando la violencia subía de tono y los asesinatos no paraban. Murió sin ser reparada.</t>
  </si>
  <si>
    <t>Alba Mary</t>
  </si>
  <si>
    <t>Chilito</t>
  </si>
  <si>
    <t>Peñafiel</t>
  </si>
  <si>
    <t>FIDH</t>
  </si>
  <si>
    <t>El 21 de febrero de 2013 atentaron contra la vida de la Sra. Nancy Julieth Tarriba miembro de la comunidad de las personas lesbianas, gays, bisexuales, transexuales e intersexuales (LGTBI) y de la Organización Gente en Acción, posteriormente le dieron 24 horas para que abandonara la ciudad. Adicionalmente, el 23 de febrero de 2013, la Sra. Luz Elsia Almanza Suárez Coordinadora Regional de la Asociación de Familiares de Detenidos-Desaparecidos (ASFADDES), miembro del MOVICE capítulo Magdalena Medio e integrante activa del Espacio de Trabajadores y Trabajadoras de Derechos Humanos de Barrancabermeja (ETTDDHH) recibió en su domicilio un sobre que contenía una bala y un panfleto amenazándola de muerte si no abandonaba la ciudad en 12 horas. El panfleto estaba firmado por el Comité Central Comando Antirrestitución. El 11 de febrero de 2013, las Sras. Yolanda Becerra y Gloria Amparo Suárez fueron igualmente amenazadas</t>
  </si>
  <si>
    <t>Organización Femenina Popular</t>
  </si>
  <si>
    <t>Yolanda</t>
  </si>
  <si>
    <t>Becerra</t>
  </si>
  <si>
    <t>Gloria Amparo</t>
  </si>
  <si>
    <t>Suárez</t>
  </si>
  <si>
    <t>El 12 de febrero fueron amenazadas cuatro mujeres defensoras de derechos humanos, Jackeline Rojas Castañeda, Carolina Rubio, Doris Flórez y Ana T. Rueda.</t>
  </si>
  <si>
    <t>ejercito antirestitucion de tierras</t>
  </si>
  <si>
    <t>Jackeline</t>
  </si>
  <si>
    <t>Castañeda</t>
  </si>
  <si>
    <t>Carolina</t>
  </si>
  <si>
    <t>Rubio</t>
  </si>
  <si>
    <t>Doris</t>
  </si>
  <si>
    <t>Ana T</t>
  </si>
  <si>
    <t>La Central Unitaria de Trabajadores de Colombia – CUT, denuncia el asesinato del compañero Leonardo García Morera, docente de la Institución Educativa El Naranjal, Sede Benjamín Agredo Corregimiento El Catre del Municipio de Bolívar (Valle del Cauca) y afiliado al Sindicato Único de Trabajadores de la Educación del Valle – SUTEV. Los hechos sucedieron el 13 de febrero, Leonardo fue desaparecido en el Municipio de Bolívar hacía el medio día, y en horas de la noche fue encontrado asesinado.</t>
  </si>
  <si>
    <t>Leonardo</t>
  </si>
  <si>
    <t>Morera</t>
  </si>
  <si>
    <t>Semanario Voz</t>
  </si>
  <si>
    <t>La Coordinadora DeparTamental de Organizaciones Sociales, Ambientales y Campesinas del Caquetá (Coordosac) y el Comité Permanente para la Defensa de los Derechos Humanos Capitulo Caquetá (CPDH) denuncian la detención arbitraria el 19 de febrero de 2013, en la ciudad capital de Florencia, del director de la Institución Educativa Rural del caserío Monserrate del municipio de Cartagena del Chaira, Luis Antonio Valencia Ocampo.</t>
  </si>
  <si>
    <t>Luis Antonio</t>
  </si>
  <si>
    <t>Ocampo</t>
  </si>
  <si>
    <t>SANTA ROSA DEL SUR</t>
  </si>
  <si>
    <t>Según la información recibida, el día 19 de febrero de 2013, la Sra. Yeidy Yeraldin Rojas Chacón fue detenida en zona rural de Santa Rosa, sur de Bolívar, mientras viajaba para asistir a un taller. Las personas que la detuvieron la golpearon y obligaron a tomar un líquido dopante, manifestando que su objetivo no era la Sra. Yeidy Yeraldin Rojas Chacón sino la Sra. Lilia Peña Silva y sus hijos. La Sra. Rojas fue encontrada drogada y traumatizada en una vía del municipio de San Gil, Santander, el 21 de febrero.</t>
  </si>
  <si>
    <t>Yeidy Yeraldin</t>
  </si>
  <si>
    <t>Chacón</t>
  </si>
  <si>
    <t>El 21 de febrero de 2013 atentaron contra la vida de la Sra. Nancy Julieth Tarriba miembro de la comunidad de las personas lesbianas, gays, bisexuales, transexuales e intersexuales (LGTBI) y de la Organización Gente en Acción, posteriormente le dieron 24 horas para que abandonara la ciudad. Adicionalmente, el 23 de febrero de 2013, la Sra. Luz Elsia Almanza Suárez recibió en su domicilio un sobre que contenía una bala y un panfleto amenazándola de muerte si no abandonaba la ciudad en 12 horas. El panfleto estaba firmado por el Comité Central Comando Antirrestitución. El 11 de febrero de 2013, las Sras. Yolanda Becerra y Gloria Amparo Suárez fueron igualmente amenazadas</t>
  </si>
  <si>
    <t>LGBT</t>
  </si>
  <si>
    <t>Nancy Julieth</t>
  </si>
  <si>
    <t>Tarriba</t>
  </si>
  <si>
    <t>Orlando Soto, presidente de la Junta de acción Comunal de Carmen del Piñuña, jurisdicción de Puerto Asís, fue sacado a la fuerza por un grupo de hombres armados cuando se realizaba una reunión comunitaria. Minutos después fue asesinado. El asesinato se produjo hacia las 10:00 a.m., aunque los armados no se identificaron este daño irreparable con la vida de este líder comunitario es atribuido a la guerrilla de las FARC. La acción armada generó rechazó en la comunidad y profundizó el temor que les asiste por el desarrollo del conflicto armado.</t>
  </si>
  <si>
    <t>Junta de acción Comunal de Carmen del Piñuña</t>
  </si>
  <si>
    <t>Soto</t>
  </si>
  <si>
    <t>Edwar Castro, presidente de la Junta de Acción Comunal, del caserío Bajo Mansoyá, Zona de Reserva Campesina de la Perla Amazónica, se salvo de sufrir un atentado contra su vida e integridad personal. Tres hombres armados llegaron a su lugar de residencia preguntando en tono amenazante por el líder, al no encontrarlo se retiraron del lugar.</t>
  </si>
  <si>
    <t>Edwar</t>
  </si>
  <si>
    <t>El 22 de febrero 2013 dos hombres entraron al domicilio de la Sra. Bernardina Bermúdez, le apuntaron con una pistola y amenazaron, mientras le mostraban fotografías de la Sra. Lilia Peña Silva y sus hijos, que estas personas tenían 24 horas para irse, tildándolas de guerrilleros. Al día siguiente, la Sra. Bermúdez recibió una llamada telefónica intimidándola para que abandonara la ciudad. Ese mismo día, cuando tras las repetidas amenazas, se dispuso a abandonar su domicilio con su familia en taxi, fue perseguida por una moto de alto cilindraje con los mismos dos hombres que la habían amenazado el día anterior. El día 25 de febrero, la Sra. Bermúdez y el Sr. Melkin Castrillón, hijo de la Sra. Lilia Peña Silva e integrante de ASORVIMM, recibieron mensajes de voz en que un hombre advertía que los matarían a ellos y a la Sra. Lilia Peña Silva por no salir de Barrancabermeja y por denunciar.</t>
  </si>
  <si>
    <t>Asociación Regional de Víctimas de Crímenes de Estado de Magdalena Medio</t>
  </si>
  <si>
    <t>Bernardina</t>
  </si>
  <si>
    <t>Bermúdez</t>
  </si>
  <si>
    <t>Junta del Consejo Comunitario la Caucana</t>
  </si>
  <si>
    <t>ASFADDES</t>
  </si>
  <si>
    <t>Luz Elsia</t>
  </si>
  <si>
    <t>Almanza</t>
  </si>
  <si>
    <t>El día 25 de febrero, la Sra. Bermúdez y el Sr. Melkin Castrillón, hijo de la Sra. Lilia Peña Silva e integrante de ASORVIMM, recibieron mensajes de voz en que un hombre advertía que los matarían a ellos y a la Sra. Lilia Peña Silva por no salir de Barrancabermeja y por denunciar.</t>
  </si>
  <si>
    <t>Melkin</t>
  </si>
  <si>
    <t>Castrillón</t>
  </si>
  <si>
    <t>Seis líderes campesinos fueron amenazados por paramilitares en el marco de las solicitudes presentadas de restitución de tierras en el deparTamento del Magdalena; según la fuente, estas amenazas provienen de grupos rearmados que quieren impedir la restitución de tierras a los campesinos despojados.</t>
  </si>
  <si>
    <t>Paramilitares autodenominados Los Rastrojos amenazaron colectivamente por medio electrónico a líderes sociales y un defensor de derechos humanos en el deparTamento de Cauca el día 11 de marzo de 2013.</t>
  </si>
  <si>
    <t>El 12 de marzo, en la ciudad de Cartago, Valle del Cauca fue asesinada María Angélica Grajales Ramírez, de 41 años, fundadora del proceso Fundación Internacional de Derechos Humanos Desplazados y Victimas Nuevo Amanecer, que trabaja por la población desplazada en esa zona del país. María Angélica era víctima de desplazamiento forzado junto con su familia del municipio de Risaralda - Caldas. En los mismos hechos resultó herido Jesús Antonio García Grajales, su hijo de 24 años. La Fundación señaló que la líder había denunciado amenazas en su contra, las cuales no fueron atendidas por las autoridades competentes.</t>
  </si>
  <si>
    <t>María Angélica</t>
  </si>
  <si>
    <t>Grajales</t>
  </si>
  <si>
    <t>TOLEDO</t>
  </si>
  <si>
    <t>Robinson David Mazo un joven de 22 años, empeñado en aprender por sus propios medios mecánica, transportador en las protestas, encargado de solucionar asuntos diversos y preocupado por lo que ocurría a su alrededor, recibió siete impactos de bala el día 30 de noviembre a las diez de la mañana aproximadamente, a las afueras del municipio de Toledo norte de Antioquia en el sitio conocido como La Matanza, después del hecho los habitantes de la zona observaron una camioneta y dos motos subir del sitio. Con gran temor se encuentra su madre y hermana con quienes vivía. Robinson participó de las protestas en el año 2012 en contra de los atropellos de HidroItuango, al igual que lo hizo en marzo de 2013, también salió de la zona por temor a las amenazas proferidas por la fuerza pública y las capturas masivas ocurridas en el corregimiento El Valle municipio de Toledo el 16 de marzo.</t>
  </si>
  <si>
    <t>Robinson David</t>
  </si>
  <si>
    <t>Tras una serie de protestas contra HidroItuango, los líderes del Movimiento Ríos Vivos Antioquia, Jorge Mario García y Luz Piedad Mazo Orrego fueron capturados ilegalmente el 16 de marzo de 2013, proceso en el cual EPM pretende declararse víctima del Movimiento en defensa de los territorios y afectados por represas que protesta por los graves impactos generados por HidroItuango.</t>
  </si>
  <si>
    <t>Jorge Mario</t>
  </si>
  <si>
    <t>Garcia</t>
  </si>
  <si>
    <t>“Les damos 48 horas para que desistan de las reclamaciones de estas tierras o se mueren”. Esa es la más reciente amenaza aparecida en una de las fincas que campesinos víctimas de la violencia en Sábana de torres (Santander) esperan recuperar. César Tamayo, presidente de la Asociación Agraria de Santander, denunció que esa amenaza del ‘Ejército antirrestitución de los Rastrojos-Botalones’ no solo pone en riesgo a los tres campesinos que fueron mencionados en el panfleto, sino que afecta todo el proceso de restitución. “Pedimos a la Fiscalía que asuma urgentemente esta investigación. No queremos más baños de sangre en nuestra región”, dijo Tamayo. El comandante de la Policía de Santander, coronel Édgar Nieto, dijo que este es el tercer panfleto con amenazas que aparece en la zona. “Ya hemos iniciado la investigación, y lo que nos arrojan las primeras evidencias es que detrás de ellas estarían delincuentes comunes”, indicó el oficial. Agregó que se han realizado reuniones con los afectados para darles medidas de autoprotección, que están acompañadas por patrullajes en los alrededores de sus viviendas. No obstante ese acompañamiento, el líder de tierras César Tamayo dijo que los afectados tienen tanto temor que decidieron salir del casco urbano del municipio, con lo que están siendo nuevamente víctimas de desplazamiento forzado.</t>
  </si>
  <si>
    <t>CÚCUTA</t>
  </si>
  <si>
    <t>Paramilitares autodenominados Los Rastrojos amenazaron mediante mensajes a varios líderes comunales de este municipio. Según la fuente en dichos mensajes les manifiestan: "Necesitamos su colaboración, con plata y con su silencio".</t>
  </si>
  <si>
    <t>Manifestamos nuestro profundo rechazo, a la vez denunciamos, ante todos los organismos del estado Colombiano, a la Comunidad Internacional, los organismos de control y la opinión pública El crimen del Señor Daniel Niaza González, ocurrido el día 22 de Marzo del año 2013, a unos 30 metros del casco urbano del Municipio de Trujillo Valle, aproximadamente a las 7:00 PM. Nuestro hermano Indígena era trabajador y luchador por la defensa de su territorio y por la organización social, fiel servidor de la guardia Indígena y comunero activo dentro del resguardo Indígena de Kipara, además hijo del Cacique Mayor de la comunidad Embera del resguardo. Por este crimen se responsabiliza a los rastrojos, Urabeños o el posible plan pistola, que opera a partir de 1º de febrero del 2013, zona en la cual estos grupos al margen de la ley, realizan sus acciones delictivas afectando gravemente la tranquilidad y el bienestar social de nuestras comunidades indígenas y de los habitantes, desestabilizando los procesos organizativos que con tanto esfuerzo realizan las comunidades en la defensa de sus territorios ancestrales tradicionales, con las cuales reivindican sus valores culturales indígenas del Pueblo Ebera Chami, para la pervivencia cultural.</t>
  </si>
  <si>
    <t>Niaza</t>
  </si>
  <si>
    <t>González</t>
  </si>
  <si>
    <t>MAPIRIPÁN</t>
  </si>
  <si>
    <t>Ayer 26 de marzo durante el día, fue hallado el cuerpo sin vida de José Alonso Lozano Rojas, presidente de la Asociación de Trabajadores Campesinos de la Región del Río Guaviare (Asocatragua), afiliada a la Mesa de Unidad Cívica, Agraria y Popular del Oriente Colombiano (Mucapoc), miembro activo de la Fundación para la Defensa de los Derechos Humanos del Oriente Colombiano (DHOC), e integrante del movimiento político y social Marcha Patriótica. José Alonso Lozano había sido desaparecido el día 24 de marzo de 2013 en jurisdicción del municipio de Mapiripán (Meta), mientras se trasladaba a su domicilio ubicado en este municipio en la vereda Mata de Bambú (a orillas del río Guaviare) luego de participar en la ciudad de Villavicencio desde el día 18 hasta el 22 de marzo en la Asamblea General de Mucapoc y DHOC, en desarrollo de planes organizativos y sociales.</t>
  </si>
  <si>
    <t>José Alonso</t>
  </si>
  <si>
    <t>Lozano</t>
  </si>
  <si>
    <t>Ayer 26 de marzo durante el día, fue hallado el cuerpo sin vida de José Alonso Lozano Rojas, presidente de la Asociación de Trabajadores Campesinos de la Región del Río Guaviare (Asocatragua), afiliada a la Mesa de Unidad Cívica, Agraria y Popular del Oriente Colombiano (Mucapoc), miembro activo de la Fundación para la Defensa de los Derechos Humanos del Oriente Colombiano (DHOC), e integrante del movimiento político y social Marcha Patriótica. José Alonso Lozano había sido desaparecido el día 24 de marzo de 2013 en jurisdicción del municipio de Mapiripán (Meta), mientras se trasladaba a su domicilio ubicado en este municipio en la vereda Mata de Bambú (a orillas del río Guaviare) luego de participar en la ciudad de Villavicencio desde el día 18 hasta el 22 de marzo en la Asamblea General de Mucapoc y DHOC, en desarrollo de planes organizativos y sociales. El cuerpo sin vida fue encontrado ayer 26 de marzo por campesinos moradores del margen del río Guaviare, quienes lo trasladaron al centro poblado de Charras (jurisdicción del corregimiento Charras Boquerón municipio de San José del Guaviare, deparTamento del Guaviare).</t>
  </si>
  <si>
    <t>TOTORÓ</t>
  </si>
  <si>
    <t>Con gran dolor la ASOCIACION DE TRABAJADORES CAMPESINOS DE TOTORO-ASOCAT- Y LA ASOCIACION CORREGIMENTAL DE USUARIOS CAMPESINOS DE GABRIEL LOPEZ, informamos a las comunidades campesinas y organizaciones populares de Totoró, el DeparTamento del Cauca y del país, que en el día veinticinco (25) de marzo de 2013, fue asesinado vilmente nuestro compañero, presidente encargado de ASOCAT y expresidente de la Asociación Corregimental de Usuarios Campesinos de Gabriel López GUSTAVO ADOLFO PIZO GARCIA, víctima de un atentado urdido por personas enemigas de las organizaciones campesinas, asesinos que amparados en la oscuridad de la noche agredieron con armas corto punzantes sobre el cuerpo de nuestro líder, no alcanzó a llegar con vida al Hospital de Totoró. En los mismos hechos también fue lesionado su hermano menor CESAR PIZO GARCIA.</t>
  </si>
  <si>
    <t>Gustavo Adolfo</t>
  </si>
  <si>
    <t>Pizo</t>
  </si>
  <si>
    <t>GUAVIARE</t>
  </si>
  <si>
    <t>95</t>
  </si>
  <si>
    <t>SAN JOSÉ DEL GUAVIARE</t>
  </si>
  <si>
    <t>En la vereda Manzanares de Valencia, Tierralta Córdoba, cerca al río Sinú, fue encontrado el cuerpo sin vida del campesino Hermes Vidal Osorio de 58 años. Voceros de las organizaciones de victimas de Córdoba confirmaron que este hombre era un líder del proceso de restitución de tierras en esta región. Hermes estaba desaparecido desde el pasado jueves y de acuerdo a información preliminar habría sido abordado por dos sicarios en motocicleta quienes lo habrían asesinado.</t>
  </si>
  <si>
    <t>Hermes</t>
  </si>
  <si>
    <t>Vidal</t>
  </si>
  <si>
    <t>Osorio</t>
  </si>
  <si>
    <t>El presidente de la junta de acción comunal de la vereda La Cira, Gilberto Argüello Beltrán, murió el pasado viernes en la noche, luego de una acción sicarial de la que fue víctima cuando se encontraba en un establecimiento público de la vereda Pinchote, del corregimiento El Centro, de Barrancabermeja. Cabe señalar que este no es el primer atentado en su contra, de hecho, hace más de un mes el líder había sido objeto de una acción por parte de delincuentes, de la cual salió ileso. Esta acción, repudiada por diversos sectores de la ciudad, motivó a una enérgica reacción de parte de la comunidad de El Centro, que pidió más seguridad para sus líderes. El atentado del viernes anterior se reportó cerca de las 5:20 de la tarde, después de que Argüello Beltrán recibió una llamada al celular, la cual contestó a las afuera del billar, lugar que era de su propiedad.</t>
  </si>
  <si>
    <t>Argüello</t>
  </si>
  <si>
    <t>Beltrán</t>
  </si>
  <si>
    <t>CALDONO</t>
  </si>
  <si>
    <t>La plana mayor del cabildo Indígena San Lorenzo de Caldono denuncia ante la opinión pública nacional e internacional, y ante los organismos defensores de derechos humanos que ayer sábado 30 de marzo del presente año integrantes de la Fuerza Pública en operación en la vereda la Esmeralda, ocasionaron la muerte del señor: ALVARO CHOCUE RAMOS comunero indígena de nuestro resguardo de 50 años de edad, por impactos de tiros de fusil en el cráneo. En las diferentes veredas han venido realizando actos violentos de detención arbitraria, abuso de autoridad, maltrato, estigmatización y agresión física; además de varios asesinatos a comuneros indígenas. También daños a cultivos de pan coger, cuando llegan y colocan sus campamentos en estos sitios.</t>
  </si>
  <si>
    <t>Chocué</t>
  </si>
  <si>
    <t>Ramos</t>
  </si>
  <si>
    <t>La Patria</t>
  </si>
  <si>
    <t>MANIZALES</t>
  </si>
  <si>
    <t>Compañeras de Luz Johana López, trabajadora sexual de 26 años, relataron que a su amiga y líder la convencieron de subirse a un carro cuando al parecer estaba sola en la calle. Lo siguiente que supieron fue que la encontraron muerta en la antigua vía que lleva de Manizales a Arauca. “Lo primero que nos dijeron era que habían matado a alguien de la comunidad transgénero, pero al fin aclararon que habían matado a Luz Johana”, comentaron algunas trabajadoras sexuales del sector, visiblemente afligidas por el suceso, pues la Gorda era considerada una la líder de este gremio en la ciudad.</t>
  </si>
  <si>
    <t>Luz Johana</t>
  </si>
  <si>
    <t>Noche y Niebla</t>
  </si>
  <si>
    <t>Paramilitares amenazaron de muerte a 94 personas y organizaciones sociales, defensoras de derechos humanos y de desplazados, entre ellas a la Pastoral de la Diócesis de Tumaco, la Unidad Indígena del Pueblo Awá-UNIPA y al Cabildo Mayor Awá de Ricaurte-CAMAWARI, a miembros de la Escuela de Los Pastos y a Jader Chichambo, coordinador de la Unidad de Atención a la Población Desplazada- UAO de la Alcaldía de Tumaco (Nariño).</t>
  </si>
  <si>
    <t>JADER</t>
  </si>
  <si>
    <t>ANCÍZAR</t>
  </si>
  <si>
    <t>CHICHAMBO</t>
  </si>
  <si>
    <t>EDGAR</t>
  </si>
  <si>
    <t>MUÑOZ</t>
  </si>
  <si>
    <t>ARAUJO</t>
  </si>
  <si>
    <t>HENRY</t>
  </si>
  <si>
    <t>AYALA</t>
  </si>
  <si>
    <t>G</t>
  </si>
  <si>
    <t>RICARDO</t>
  </si>
  <si>
    <t>MACHADO</t>
  </si>
  <si>
    <t>CÉSAR</t>
  </si>
  <si>
    <t>FLÓREZ</t>
  </si>
  <si>
    <t>JUAN</t>
  </si>
  <si>
    <t>AGUAS</t>
  </si>
  <si>
    <t>ROMERO</t>
  </si>
  <si>
    <t>RUBÉN</t>
  </si>
  <si>
    <t>MORRÓN</t>
  </si>
  <si>
    <t>GUERRERO</t>
  </si>
  <si>
    <t>LUIS MANUEL</t>
  </si>
  <si>
    <t>MENDOZA</t>
  </si>
  <si>
    <t>YONIS</t>
  </si>
  <si>
    <t>OJEDA</t>
  </si>
  <si>
    <t>LOBO</t>
  </si>
  <si>
    <t>MIGUEL</t>
  </si>
  <si>
    <t>CORVACHO</t>
  </si>
  <si>
    <t>ORTIZ</t>
  </si>
  <si>
    <t>SABAS</t>
  </si>
  <si>
    <t>BRITO</t>
  </si>
  <si>
    <t>HORACIO</t>
  </si>
  <si>
    <t>LLANOS</t>
  </si>
  <si>
    <t>SERGIO</t>
  </si>
  <si>
    <t>BECERRA</t>
  </si>
  <si>
    <t>MORENO</t>
  </si>
  <si>
    <t>IGOR</t>
  </si>
  <si>
    <t>DÍAZ</t>
  </si>
  <si>
    <t>LÓPEZ</t>
  </si>
  <si>
    <t>JESÚS</t>
  </si>
  <si>
    <t>CORRALES</t>
  </si>
  <si>
    <t>ROSARIO</t>
  </si>
  <si>
    <t>AGUILAR</t>
  </si>
  <si>
    <t>MIRYAM CLEMENCIA</t>
  </si>
  <si>
    <t>RUIZ</t>
  </si>
  <si>
    <t>MOLINA</t>
  </si>
  <si>
    <t>FANNY</t>
  </si>
  <si>
    <t>ROJAS</t>
  </si>
  <si>
    <t>YASMIN ALEXANDRA</t>
  </si>
  <si>
    <t>ARANGO</t>
  </si>
  <si>
    <t>MÁRQUEZ</t>
  </si>
  <si>
    <t>JAVIER A</t>
  </si>
  <si>
    <t>SÁNCHEZ</t>
  </si>
  <si>
    <t>GENARO</t>
  </si>
  <si>
    <t>GONZÁLEZ</t>
  </si>
  <si>
    <t>RAMÓN EMILIO</t>
  </si>
  <si>
    <t>VILLA</t>
  </si>
  <si>
    <t>MISAEL</t>
  </si>
  <si>
    <t>DELGADO</t>
  </si>
  <si>
    <t>RADA</t>
  </si>
  <si>
    <t>SOLEDAD</t>
  </si>
  <si>
    <t>OSPINO</t>
  </si>
  <si>
    <t>MEZA</t>
  </si>
  <si>
    <t>ARÉVALO</t>
  </si>
  <si>
    <t>DURÁN</t>
  </si>
  <si>
    <t>DAGOBERTO</t>
  </si>
  <si>
    <t>RODRÍGUEZ</t>
  </si>
  <si>
    <t>BOLAÑO</t>
  </si>
  <si>
    <t>KARLEWIS</t>
  </si>
  <si>
    <t>OLIVA</t>
  </si>
  <si>
    <t>TORREGLOSA</t>
  </si>
  <si>
    <t>RODOLFO</t>
  </si>
  <si>
    <t>TORRES</t>
  </si>
  <si>
    <t>OSORIO</t>
  </si>
  <si>
    <t>DIANA</t>
  </si>
  <si>
    <t>MARTHA</t>
  </si>
  <si>
    <t>ROSALIANO</t>
  </si>
  <si>
    <t>RIASCOS</t>
  </si>
  <si>
    <t>CAPITOLINO</t>
  </si>
  <si>
    <t>RIAÑO</t>
  </si>
  <si>
    <t>CAMACHO</t>
  </si>
  <si>
    <t>MARCO</t>
  </si>
  <si>
    <t>BASTIDAS</t>
  </si>
  <si>
    <t>RUTBER</t>
  </si>
  <si>
    <t>MENDEZ</t>
  </si>
  <si>
    <t>C</t>
  </si>
  <si>
    <t>JOSÉ</t>
  </si>
  <si>
    <t>EFRAÍN</t>
  </si>
  <si>
    <t>RIVAS</t>
  </si>
  <si>
    <t>FRANCISCO J</t>
  </si>
  <si>
    <t>COLLAZOS</t>
  </si>
  <si>
    <t>MURILLO</t>
  </si>
  <si>
    <t>JUAN CARLOS</t>
  </si>
  <si>
    <t>CASTRO</t>
  </si>
  <si>
    <t>ALEXANDER</t>
  </si>
  <si>
    <t>GUILLERMO</t>
  </si>
  <si>
    <t>JARAMILLO</t>
  </si>
  <si>
    <t>LUIS EDUARDO</t>
  </si>
  <si>
    <t>AÑES</t>
  </si>
  <si>
    <t>HENSER</t>
  </si>
  <si>
    <t>JOSÉ HUMBERTO</t>
  </si>
  <si>
    <t>ALFONSO</t>
  </si>
  <si>
    <t>CAICEDO</t>
  </si>
  <si>
    <t>PASTORAL SOCIAL DE LA DIÓCESIS DE TUMACO</t>
  </si>
  <si>
    <t>UNIDAD INDÍGENA DEL PUEBLO AWA</t>
  </si>
  <si>
    <t>CABILDO MAYOR AWA DE RICAURTE</t>
  </si>
  <si>
    <t>ESCUELA DE LOS PASTOS</t>
  </si>
  <si>
    <t>SINTRAMIENERGÉTICA</t>
  </si>
  <si>
    <t>FUNTRAENERGÉTICA</t>
  </si>
  <si>
    <t>SINTRACARBON</t>
  </si>
  <si>
    <t>CREAR</t>
  </si>
  <si>
    <t>CORPORACIÓN ARCO IRIS</t>
  </si>
  <si>
    <t>COMITÉ DEPARTameNTAL DE DERECHOS HUMANOS</t>
  </si>
  <si>
    <t>FUNDEPAZ</t>
  </si>
  <si>
    <t>FUNDACION OPDDI</t>
  </si>
  <si>
    <t>FUNDHEFEM</t>
  </si>
  <si>
    <t>CONSULTORÍA PARA LOS DERECHOS HUMANOS Y EL</t>
  </si>
  <si>
    <t>CODHES</t>
  </si>
  <si>
    <t>FUNDEMUD</t>
  </si>
  <si>
    <t>MOVIMIENTO DE VÍCTIMAS DE CRÍMENES DE ESTADOMOVICE</t>
  </si>
  <si>
    <t>PROGRAMA DE LAS NACIONES UNIDAS PARA EL</t>
  </si>
  <si>
    <t>DESARROLLO</t>
  </si>
  <si>
    <t>CORPORACIÓN JURÍDICA HUMANIDAD VIGENTE</t>
  </si>
  <si>
    <t>CND</t>
  </si>
  <si>
    <t>ACDPODEU DE APARTADO</t>
  </si>
  <si>
    <t>ASODESA DE SALGAR</t>
  </si>
  <si>
    <t>ASODER DE RIONEGRO</t>
  </si>
  <si>
    <t>COOTRASOL</t>
  </si>
  <si>
    <t>FUNHUMANA RISARALDA</t>
  </si>
  <si>
    <t>ASOCODEMAN</t>
  </si>
  <si>
    <t>PROGRESAR</t>
  </si>
  <si>
    <t>ORGANIZACIONES DE MEDELLÍN</t>
  </si>
  <si>
    <t>ASOCOLOMBIA NUEVA</t>
  </si>
  <si>
    <t>FUNDACIÓN PROYECTO DE VIDA</t>
  </si>
  <si>
    <t>AFUSODO</t>
  </si>
  <si>
    <t>ASOSIDEMOS Morales</t>
  </si>
  <si>
    <t>ADECAC DE BOGOTÁ</t>
  </si>
  <si>
    <t>COOPMINH</t>
  </si>
  <si>
    <t>FUNSOYJUS</t>
  </si>
  <si>
    <t>ASONACOL</t>
  </si>
  <si>
    <t>ASODECAL</t>
  </si>
  <si>
    <t>FUNCOLB</t>
  </si>
  <si>
    <t>ASOPRONIR</t>
  </si>
  <si>
    <t>ALBA ESTELA</t>
  </si>
  <si>
    <t>N</t>
  </si>
  <si>
    <t>TARQUI</t>
  </si>
  <si>
    <t>De una puñalada por la espalda murió el líder comunitario y cafetero Aldemar Martínez, de 46 años de edad, uno de los orientadores del reciente paro cafetero en el Huila. Según datos ofrecidos por las autoridades, luego de haber compartido varias cervezas con algunas personas el sábado en la noche en el municipio de Tarqui</t>
  </si>
  <si>
    <t>Aldemar</t>
  </si>
  <si>
    <t>COLECTIVO DE ABOGADOS JOSÉ ALVEAR RESTREPO</t>
  </si>
  <si>
    <t>HIPÓLITO</t>
  </si>
  <si>
    <t>RENTERÍA</t>
  </si>
  <si>
    <t>VALLEDUPAR</t>
  </si>
  <si>
    <t>A través de un correo electrónico enviado a nombre de los comandos urbanos Los Rastrojos, fueron declarados objetivo militar 20 líderes reclamantes de tierra en el Cesar, en particular los relacionados con predios de la hacienda Bella Cruz, El Toco, El Prado y Mechoacán. Estos representantes de víctimas en ocasiones anteriores ya han sido intimidados con panfletos y llamadas telefónicas.</t>
  </si>
  <si>
    <t>COLECTIVO DE ABOGADOS OPCIÓN JURÍDICA</t>
  </si>
  <si>
    <t>FREDY</t>
  </si>
  <si>
    <t>VALENCIA</t>
  </si>
  <si>
    <t>Hombres en moto asesinaron a un líder de las víctimas en Valencia, Córdoba. De acuerdo con las primeras informaciones, el crimen ocurrió este martes a las 6:50 de la mañana, cuando Cordero se encontraba sentado en la entrada principal de su vivienda. Hasta el lugar llegaron hombres en motocicleta y dispararon en repetidas ocasiones hasta quitarle la vida. También se supo que Ever Antonio Cordero lideraba la Mesa Municipal de Desplazados en Valencia, uno de los municipios con mayor número de desarraigados por el conflicto en esta zona del país.</t>
  </si>
  <si>
    <t>Ever Antonio</t>
  </si>
  <si>
    <t>Cordero</t>
  </si>
  <si>
    <t>Isnelda Gutiérrez, presidenta de la Junta de Acción Comunal del barrio Los Robles en Altos de Cazucá, en Soacha – Cundinamarca, fue asesinada el 9 de abril de 2013 a tiros por sicarios que la sorprendieron cerca de su casa. Según las autoridades en este crimen está descartada la posibilidad de que se hubiera tratado de un atraco, por las características con que los asesinos realizaron el crimen se están analizando varias hipótesis, llamando mucho la atención que en el hecho se utilizó posiblemente un arma de fuego con silenciador. Isnelda realizaba desde hace varios meses funciones de fontanera, por la cual era la encargada de abrir los registros del agua y de manipular las motobombas para suministrar el líquido al sector, en esa labor se encontraba cuando fue sorprendida por los asesinos. Se conoció que días antes del homicidio la líder comunal asistió a un debate de control político en el Concejo Municipal de Soacha donde hizo fuertes señalamientos sobre posibles inconsistencias y discriminación de la Alcaldía de Soacha con algunas Juntas de Acción Comunal.</t>
  </si>
  <si>
    <t>Isnelda</t>
  </si>
  <si>
    <t>POLO DEMOCRÁTICO ALTERNATIVO</t>
  </si>
  <si>
    <t>FELIPE</t>
  </si>
  <si>
    <t>FLOR</t>
  </si>
  <si>
    <t>Líderes que hacen parte de la mesa deparTamental de población desplazada en el Cesar, denunciaron ser víctimas de amenazas por parte de la banda criminal Los Rastrojos. Los panfletos llegaron a cada una de las casas de los amenazados. El texto intimida a los líderes de tener nexos con organizaciones al margen de la ley y tiene un logotipo de un grupo armado. El grupo ilegal amenaza a los desplazados exigiéndoles que desistan de reclamar las tierras de las que fueron despojados y que por el contrario ellos irán mas allá de las amenazas y regresarán a las actuaciones de los años 90 sin piedad, ni temor alguno.</t>
  </si>
  <si>
    <t>ONIC</t>
  </si>
  <si>
    <t>Por medio del presente denunciamos los hechos de persecución que nuestra Líder Indígena ex gobernadora de nuestro Cabildo SARA MARIA TROCHEZ MOSQUERA, identificada con la cedula de Ciudadanía Nº 31.390.041 expedida en Buenaventura Valle.</t>
  </si>
  <si>
    <t>Cabildo Indígena Nasa Yu Luucx</t>
  </si>
  <si>
    <t>Sara María</t>
  </si>
  <si>
    <t>Mosquera</t>
  </si>
  <si>
    <t>El 18 del mismo mes, fue Venancio Taquinás, líder espiritual y guardia Nasa, en jurisdicción de Jambaló, crimen que se adjudicó a milicianos de las Farc. Seis personas fueron capturadas, dos de ellas condenadas a 40 años de cárcel, además de un tercero que permanece prófugo.</t>
  </si>
  <si>
    <t>Venancio</t>
  </si>
  <si>
    <t>Taquinás</t>
  </si>
  <si>
    <t>Seferino Domicó Majoré, líder indígena del resguardo de Antadó de 52 años fue asesinado por dos hombres a bordo de una motocicleta quienes el miércoles 19 de abril, al mediodía, cuando se encontraba en su vivienda del barrio Villa del Jui en Tierralta (Córdoba) le dispararon causándole la muerte. La Organización Nacional Indígena de Colombia (Onic) rechazó este crimen e informó que Domicó pertenecía a la Asociación de Cabildos Mayores Emberakatios del Alto Sinú. El líder indígena se dedicaba a la agricultura. La comunidad indígena de Tierralta ha denunciado a lo largo de este año la afectación por las disputas entre un grupo de la banda criminal "los Urabeños" y guerrilleros de las Farc, situación que ha causado desplazamientos forzados de familias.</t>
  </si>
  <si>
    <t>FARC, Otro grupo armado ilegal</t>
  </si>
  <si>
    <t>Asociación de Cabildos Mayores Emberakatios del Alto Sinú</t>
  </si>
  <si>
    <t>Seferino</t>
  </si>
  <si>
    <t>Majoré</t>
  </si>
  <si>
    <t>La Vereda Mugui, Corregimiento de Llorente, Municipio de Tumaco, del DeparTamento de Nariño, viene afrontando la sistemática violación de los derechos humanos, debido a las acciones militares arbitrarias del plan campaña Espada de Honor. En este sentido el pasado 26 de abril fue asesinado el líder comunal ALVARO FERNANDO QUENGUAN, y herido el señor VICTOR JULIO SANCHEZ producto de dichas acciones, y detenidos sin ningún motivo 14 integrantes de la junta de Acción Comunal de la vereda el MUgui, de la Asociación de Juntas Comunitarias de los Ríos Mira, Nulpe y Mataje – ASOMINUMA, que hacen parte del Movimiento Político y Social Marcha Patriótica.</t>
  </si>
  <si>
    <t>Asociación de Juntas Comunitarias de los Ríos Miro Nulpe y Mataje</t>
  </si>
  <si>
    <t>Álvaro Fernando</t>
  </si>
  <si>
    <t>Quenguan</t>
  </si>
  <si>
    <t>Gran Resguardo Unificado Indígena Emberá Chamí sobre el Rio San Juan de Mistrató, Risaralda. En el municipio de Mistrató, al occidente del deparTamento de Risaralda, el 27 de abril fue asesinado Luis Irlá Siágama Caisales, docente y líder de la comunidad indígena en la vereda el Socorro del Resguardo Unificado Chamí sobre el Río San Juan. Según Jorge Arce, gobernador mayor del Gran Resguardo Unificado Chamí sobre el Río San Juan, el docente había recibido amenazas desde mayo del año 2012, proferidas por integrantes de las Farc, nunca recibió una respuesta por parte del gobierno nacional; después de casi un año no recibió respuesta de parte de la Unidad Nacional para la Protección, a la que solicitó reubicación para garantizar su integridad y la de su familia.</t>
  </si>
  <si>
    <t>Luis Irlá</t>
  </si>
  <si>
    <t>Siágrama</t>
  </si>
  <si>
    <t>Caisales</t>
  </si>
  <si>
    <t>BOJAYÁ</t>
  </si>
  <si>
    <t>El sábado 27 de abril a las 12 del día, dos días antes de que los habitantes de Bellavista, cabecera del municipio de Bojayá, Chocó, conmemoraran los once años de la masacre que acabó con la vida de 79 personas en la iglesia de su pueblo, fue asesinado en un retén sobre el río Napipí en Bojayá, el líder comunitario José Ireno Palacios Palacios. El informe atribuye su muerte a miembros del Batallón Voltígeros de Carepa, Antioquia, quienes luego habrían presentado a José Ireno y otros dos campesinos como guerrilleros del Frente 57 de las FARC “dados de baja”. Hay una investigación en curso.</t>
  </si>
  <si>
    <t>José Ireno</t>
  </si>
  <si>
    <t>Con señales de tortura y el rostro desfigurado, en un paraje junto a un río en Santander de Quilichao, en el norte del Cauca, fue hallado el cadáver de un miembro de la guardia indígena, el tercero de ellos asesinado en los últimos dos meses. Fue identificado como Belarmino Chocué, de 26 años, quien hacía parte de la Guardia Indígena del resguardo: Canoas. Su cadáver fue encontrado en una quebrada cerca al corregimiento de Mondomo, en Santander de Quilichao. "Era miembro activo de la Guardia Indígena, lo mataron el lunes a la madrugada, lo torturaron y lo tiraron a un caño, estaba irreconocible (…) no sabemos quiénes fueron los responsables", dijo Feliciano Valencia, vocero político de la Asociación de Cabildos del Norte del Cauca (Acin).</t>
  </si>
  <si>
    <t>Belarmino</t>
  </si>
  <si>
    <t>Forjando Futuros</t>
  </si>
  <si>
    <t>BELLO</t>
  </si>
  <si>
    <t>Iban a ser las 7 de la noche del sábado 4 de mayo llegaron a dos policías a la casa de Iván Darío Restrepo. Este hecho no era para nada irregular, pues Restrepo tenía un esquema de protección del Ministerio del Interior y la Policía Nacional, desde que recibió amenazas contra su vida en 2012, pero estos supuestos policías tenían la intención de asesinar a Iván Darío; y lo hicieron delante de su familia. Iván Darío Restrepo García buscaba la restitución de cuatro predios en el barrio La Gabriela de Bello, Antioquia, que le habían arrebatado en 2009, al parecer, la banda “Los Triana”, también lideraba y acompañaba a sus vecinos y amigos en los procesos de restitución. Había avanzado mucho y por eso, dicen, lo mataron.</t>
  </si>
  <si>
    <t>Iván Darío</t>
  </si>
  <si>
    <t>Manuel Enrique Cardona. El 5 de mayo de 2013 en el corregimiento La Osa, de Tierralta, Córdoba, el Ejército Nacional habría atacado a Manuel Enrique, que falleció al día siguiente en el hospital del municipio. Pertenecía a la Asociación Campesina para el Desarrollo del Alto Sinú.</t>
  </si>
  <si>
    <t>Asociación Campesina para el Desarrollo</t>
  </si>
  <si>
    <t>Manuel Enrique</t>
  </si>
  <si>
    <t>Cardona</t>
  </si>
  <si>
    <t>El 7 de mayo de 2013, entre las 9:30 y 9:40 pm, el dirigente Rafael Rodríguez Moro, Secretario General de la Subdirectiva Centro de la Unión Sindical Obrera (USO), fue víctima de un atentado contra su vida.</t>
  </si>
  <si>
    <t>Unión Sindical Obrera</t>
  </si>
  <si>
    <t>Rafael</t>
  </si>
  <si>
    <t>Moro</t>
  </si>
  <si>
    <t>El 8 de mayo de 2013, es dejado en el salón comunal del Barrio la Esperanza de la comuna 5, un panfleto que tenía como título “muerte a los opositores del desarrollo”. Panfleto que mencionaba a cinco personas que son presidentes de Asojuntas: Elizardo Badillo, Nelson Arenas, Antonio Jaraba, David Mayorga y Jadis Jose Prada.</t>
  </si>
  <si>
    <t>Elizardo</t>
  </si>
  <si>
    <t>Badillo</t>
  </si>
  <si>
    <t>Antonio</t>
  </si>
  <si>
    <t>Jaraba</t>
  </si>
  <si>
    <t>David</t>
  </si>
  <si>
    <t>Mayorga</t>
  </si>
  <si>
    <t>Jadis Jose</t>
  </si>
  <si>
    <t>Prada</t>
  </si>
  <si>
    <t>El 14 de mayo de 2013 fueron amenazados los líderes de la organización ANDAS, María Ravelo Crespo, Elías Ardila y Alexander Trejos. Esta amenaza se dio posterior a la entrega de tres restos óseos de las víctimas del 16 de Mayo, en donde se notaron algunos seguimientos y hubo un intento de ingresar forzadamente a la iglesia donde reposaban los restos en la noche del 5 de julio, en el Barrio el Campin</t>
  </si>
  <si>
    <t>ANDAS</t>
  </si>
  <si>
    <t>María</t>
  </si>
  <si>
    <t>Ravelo</t>
  </si>
  <si>
    <t>Crespo</t>
  </si>
  <si>
    <t>Ardila</t>
  </si>
  <si>
    <t>Alexander</t>
  </si>
  <si>
    <t>Trejos</t>
  </si>
  <si>
    <t>La Corporación Regional para la Defensa de los Derechos Humanos (Credhos) denuncia ante la opinión pública local, regional, nacional e internacional nuevos hechos de intimidación y amenazas de muerte, de las cuales ha sido víctima de manera reiterada el compañero Andrés Mauricio Ortiz Nieto, integrante de la Junta Directiva de Credhos, en hechos ocurridos el día 14 de mayo de 2013.</t>
  </si>
  <si>
    <t>Corporación Regional para la Defensa de los Derechos Humanos</t>
  </si>
  <si>
    <t>Andrés Mauricio</t>
  </si>
  <si>
    <t>Ortiz</t>
  </si>
  <si>
    <t>Nieto</t>
  </si>
  <si>
    <t>El 19 de mayo aproximadamente a las 12:30 a.m., el líder comunal Oscar Everto Isaza de 59 años desplazado del Norte del Valle, albañil y cerrajero, integrante del equipo de trabajo de PRÓVIDAS - Proceso organizativo del centro comunitario CEPIA; Jorge Enrique Angulo Angulo de 40 años desplazado del deparTamento de Nariño; Vicente Rodríguez Estupiñan de 64 años desplazado del Municipio de Tumaco deparTamento de Nariño (Vereda Robles) fueron asesinados. Las víctimas, se encontraban departiendo en una casa vecina, cuando llegaron hombres encapuchados y les dispararon, posteriormente procedieron a decapitar al líder aun cuando ya estaba muerto. Posteriormente los encapuchados salieron diciendo “Esto lo Hacemos para que nos respeten”. Los testigos dicen que en lo que va corrido de 2013 se han presentado una serie de crímenes por grupos armados que se autodenominan “los de Buenaventura”, “Los Urabeños” y “los Haitianos”; en los cuales han perdido la vida varios habitantes del sector, por el control del microtráfico y la extorsión.</t>
  </si>
  <si>
    <t>Oscar Everto</t>
  </si>
  <si>
    <t>Isaza</t>
  </si>
  <si>
    <t>Una nueva amenaza recibieron los líderes estudiantiles más representativos de la Universidad de la Amazonia. Un grupo que se hace llamar ‘Somos Más’, eslogan similar a los que utilizan los grupos asociados a la administración universitaria, advirtió mediante un comunicado que “exterminarán” al “movimiento estudiantil Ceunam”. El panfleto virtual amenaza a Henry Alexander Cortés, representante de los estudiantes ante el Consejo Superior; Andrés Eduardo Baquero, representante de los estudiantes ante el Consejo Académico y Albeiro Benítez, presidente del Consejo Estudiantil (Ceunam). “Pongan mucha atención partida de (…), el siguiente es un llamado que dejen de estar intimidando a la comunidad universitaria a lo que se dice llamar alma mater de guerrilleros comunistas de mierda, ya hemos iniciado el total rearme de las fuerzas paramilitares y seguiremos con el exterminio de toda clase de escoria social: delincuentes, guerrilleros, sindiCalistas, pandillas, ladrones, jaladores de carros, prostitutas, homosexuales y vendedores y consumidores de drogas”, amenaza el panfleto.</t>
  </si>
  <si>
    <t>Consejo Estudiantil Universidad de la Amazonía</t>
  </si>
  <si>
    <t>Henry Alexander</t>
  </si>
  <si>
    <t>Cortés</t>
  </si>
  <si>
    <t>Andrés Eduardo</t>
  </si>
  <si>
    <t>Baquero</t>
  </si>
  <si>
    <t>Paramilitares autodenominados Unidades de Combate Antirrestitución de Tierras del Catatumbo amenazaron en municipio no precisado, mediante un panfleto a Carmen y a Jorge Luis, líderes de la organización Tierra y Vida.</t>
  </si>
  <si>
    <t>LA VIRGINIA</t>
  </si>
  <si>
    <t>El pasado 27 de mayo en el municipio de La Virginia, Elio Faber Giraldo Correa perdió la vida en un atentado, según lo denunció la Federación Risaraldense de Acciones Comunales. Según la Federación el homicidio está relacionado con un trabajo que realizaba este dirigente local con la comunidad. Tres disparos en la cabeza, uno en el brazo derecho y el último en la espalda, fueron los que segaron la vida de Elio Faber, cerca de las 8:00 de la noche en inmediaciones de la carrera 11 con calle 15 del barrio Santa Fe, de La Virginia. Aunque los habitantes de sectores aledaños lo auxiliaron y lo trasladaron al hospital San Pedro y San Pablo fue infructuoso, ya que las heridas eran demasiado graves.</t>
  </si>
  <si>
    <t>Elio Faber</t>
  </si>
  <si>
    <t>Correa</t>
  </si>
  <si>
    <t>Durante la celebración del Día del Campesino, Santos les advirtió a las Farc que si llega a ser cierto que declararon "objetivos militares" a líderes sindicales de la Confederación General del Trabajo (CGT), eso podría poner en peligro el proceso de paz que adelantan en Cuba. Las Farc señalan en el documento que darle credibilidad "a un panfleto no muestra disposición sincera a recorrer los difíciles caminos de la construcción de acuerdos para encontrar una salida diferente a la guerra". Agregan que ningún bloque o columna rebelde han lanzado amenazas de muerte contra Julio Roberto Gómez ni a otro integrante de la central de trabajadores.</t>
  </si>
  <si>
    <t>Confederación General del Trabajo</t>
  </si>
  <si>
    <t>Julio Roberto</t>
  </si>
  <si>
    <t>Diario de Occidente</t>
  </si>
  <si>
    <t>El hecho que tiene consternada a la comunidad del municipio de Dosquebradas, fue registrado a las 11:30 de la noche del pasado domingo, cuando dos hombres aún sin identificar que se movilizaban en una motocicleta, al parecer estaban esperando a James Darío Tapasco Tapasco a la entrada de su vivienda para asesinarlo. Tapasco de 33 años de edad se transitaba por la calle 54 con carrera 21 del Barrio San Diego del Municipio Industrial, cuando fue sorprendido por los delincuentes que le propinaron seis impactos de bala, 4 en la espalda, 1 en una de sus piernas y el otro en un brazo, los que le causaron inmediaTamente su muerte.</t>
  </si>
  <si>
    <t>EPL</t>
  </si>
  <si>
    <t>James Darío</t>
  </si>
  <si>
    <t>Tapasco</t>
  </si>
  <si>
    <t>EL BAGRE</t>
  </si>
  <si>
    <t>El 4 de junio de 2013 fue asesinado Eduar Enrique Cardozo Flórez de 17 años líder juvenil la Asociación de Hermandades Agroecológicas y Mineras de Guamocó – Bolívar (AHERAMIGUA). El informe atribuye su muerte a soldados del Batallón Energético Vial No. 5 Cerro Perico del Ejército Nacional, ubicado en el corregimiento Puerto Claver en El Bagre, quien lo habría señalado como guerrillero muerto en combate.</t>
  </si>
  <si>
    <t>Asociación de Hermandades Agroecológicas y Mineras de Guamocó</t>
  </si>
  <si>
    <t>Eduar Enrique</t>
  </si>
  <si>
    <t>Cardozo</t>
  </si>
  <si>
    <t>Paramilitares amenazaron de muerte a tres líderes de restitución de tierras. Según la denuncia: "En una reunión pública en Chigorodó, empresarios manifestaron que "hay que sacar a Gerardo Vega del medio porque es la persona que está moviendo e impidiendo que continúen los desalojos, es quien está impulsando también la realización de los levantamientos topográficos en la zona".</t>
  </si>
  <si>
    <t>Paramilitares amenazaron de muerte a través de un panfleto a líderes comunales y sindiCalistas de la Unión Sindical Obrera (USO) que desarrollan su trabajo en este municipio. Según la denuncia: “El panfleto circuló el 12 de junio, firmado por ‘Autodefensas Gaitanistas de Colombia-Los Urabeños’, donde señalan como objetivo militar a Angelmiro Galvis, Cecilia Mogollón, Edgar Cárdenas, Hugo Carreño y Miguel Herrera”.</t>
  </si>
  <si>
    <t>Cecilia</t>
  </si>
  <si>
    <t>Mogollón</t>
  </si>
  <si>
    <t>Carreño</t>
  </si>
  <si>
    <t>Miguel</t>
  </si>
  <si>
    <t>Asociación de Cabildos Indígenas del Norte del Cauca</t>
  </si>
  <si>
    <t>JARDÍN</t>
  </si>
  <si>
    <t>El pasado 20 de junio de 2013, el dirigente cafetero y gerente del Hospital de municipio de Jardín, Antioquia, Eugenio Ramírez Porras, fue asesinado en la entrada de la institución asistencial. Curiosa y lamentablemente, a pesar de la relevancia del reciente paro cafetero y de otros sectores del campo frente a la crisis del agro nacional, este lamentable hecho no ha tenido la suficiente visibilización y cubrimiento en los diferentes medios nacionales.</t>
  </si>
  <si>
    <t>Eugenio</t>
  </si>
  <si>
    <t>Porras</t>
  </si>
  <si>
    <t>A escasos metros de su casa, en el barrio Limonar 1, asesinaron el miércoles a María Oliva Alzate Pérez, de 53 años, madre comunitaria del Jardín del programa Buen Comienzo, líder barrial, y dedicada a su oficio por 22 años. El hecho se registró a las 4:30 de la tarde, justo después de una cadena de sucesos que le cambiaron la vida en un día y que, investigan las autoridades, pudieron costarle su muerte.</t>
  </si>
  <si>
    <t>María Oliva</t>
  </si>
  <si>
    <t>Alzate</t>
  </si>
  <si>
    <t>Oscar era un joven líder del “barrismo social” que trabajaba por el fútbol en paz en la loCalidad de suba en Bogotá. Tenía 28 años y pertenecía a las barras de aficionados del Club de futbol Los Millonarios. El Líder fue asesinado el 22 de junio en medio del ataque de cerca de 400 hinchas del Deportivo Cali, que detectaron al líder y otros 4 amigos dentro de un taxi y los atacaron, rompiendo vidrios y puertas del vehículo y apuñalando a Oscar. Desde 2010, Oscar hacia parte de los procesos de formación y trabajo por la paz en el futbol, de la Fundación Juan Manuel Bermúdez. Actualmente se enfocaba en el trabajo con jóvenes y niños de la loCalidad de Suba, estrechando las relaciones de las barras de futbol con la comunidad y la promulgación de la doctrina no a la violencia en el futbol que promueve la Fundación.</t>
  </si>
  <si>
    <t>Barrismo social</t>
  </si>
  <si>
    <t>Óscar Eduardo</t>
  </si>
  <si>
    <t>Sandino</t>
  </si>
  <si>
    <t>Edison Franco, agricultor e integrante de la Asociación Campesina del Catatumbo, muerto el 22 de junio de 2013 en Ocaña, Norte de Santander, mientras participaba de una jornada de movilización en el casco urbano de ese municipio. Según Marcha Patriótica, los responsables serían del Escuadrón Móvil Antidisturbios (Esmad).</t>
  </si>
  <si>
    <t>ESMAD</t>
  </si>
  <si>
    <t>ASCAMCAT</t>
  </si>
  <si>
    <t>Edison</t>
  </si>
  <si>
    <t>Franco</t>
  </si>
  <si>
    <t>Edison Franco, agricultor e integrante de la Asociación Campesina del Catatumbo, muerto el 22 de junio de 2013 en Ocaña, Norte de Santander, mientras participaba de una jornada de movilización en el casco urbano de ese municipio. Según Marcha Patriótica, los responsables serían del Escuadrón Móvil Antidisturbios (Esmad). Leonel Jácome Ortiz, de la Asociación de Campesinos del Catatumbo, murió, también presunTamente a manos del Esmad, en la misma manifestación.</t>
  </si>
  <si>
    <t>Leonel</t>
  </si>
  <si>
    <t>Jácome</t>
  </si>
  <si>
    <t>El día 8 de julio de 2013 a las 6:00 a.m. entraron al pequeño negocio de comidas de la lideresa campesina Luz Piedad Mazo Orrego, que también es la casa en la que busca rehacer su vida en la ciudad de Medellín, dos hombres que después de maltratarla e insultarla la amenazaron diciéndole que tiene que entregar, en dos días, los videos del Cauca sino, la matarían. La moto en la que se movilizaban no tenía placas.</t>
  </si>
  <si>
    <t>El día 9 de julio de 2013 el líder del Movimiento Jorge Mario García, habitante del municipio de Toledo Antioquia, fue privado de su libertad por el Ejército Nacional a la 1:14 p.m. en el sitio conocido como Taque del municipio de Toledo, sus manos fueron amarradas y metidas en bolsas plásticas, los soldados pasaron una llamada al líder y un desconocido le profirió todo tipo de insultos y señalamientos de ser guerrillero, a las 3:30 p.m. es dirigido al municipio de Santa Rosa de Osos. Allí un funcionario de la SIJIN le dice que no está capturado que lo tienen allí para realizarle unas pruebas, pruebas que nunca se realizaron. Fue liberado hacia las 8:00 p.m. en un municipio distinto y alejado del suyo, con sus manos muy maltratadas pues durante SIETE horas las tuvo amarradas y en NINGÚN momento le explicaron cuáles fueron las razones de la captura ni sus derechos.</t>
  </si>
  <si>
    <t>TIQUISIO</t>
  </si>
  <si>
    <t>El día jueves 11 de julio, siendo aproximadamente las 5pm, fue asesinado por parte del grupo paramilitar “Autodefensas Gaitanistas de Colombia”, el dirigente campesino José Segundo Turizo quien se desempeñaba como presidente de la Junta de Acción Comunal de la vereda El Tigre - Bella Doris. Así mismo, hacia parte del Comité de Parceleros de esta misma vereda y era miembro de la Asociación de Paneleros de la vereda el Antojo del municipio de Tiquisio. El hecho se produjo en la vereda El Tigre en la casa de un familiar de la víctima, a la cual habían arribado cuatro criminales en busca del líder campesino. Minutos antes habían pasado por su lugar de vivienda indagando por su paradero. Los paramilitares antes de cometer el asesinato procedieron a confirmar que se trataba de la persona contra quien iban a atentar, aseguró la comunidad y añadió que antes del hecho, uno de los criminales dijo: “ese es el man”.</t>
  </si>
  <si>
    <t>José Segundo</t>
  </si>
  <si>
    <t>Turizo</t>
  </si>
  <si>
    <t>El 11 de julio aproximadamente a las 3:30 pm, fue dejado un sobre de manila en la vivienda de la secretaria técnica del ETTDH. La secretaria lo entregó a un dirigente del sindicato SINALTRAINAL quien participaba en una reunión del ETTDH en el momento, y quien al abrirlo constató que se trataba de un panfleto amenazante y de varias fotos de los hijos del señor Juan Carlos Galvis. El panfleto, titulado “Orden de cumplimiento inmediato”, tilda al señor Galvis de ser miembro de la guerrilla, expresando; “guerrillero disfrazado de defensor de derechos humanos, que va a saber usted en lo que andan sus hijos… pues tienen 24 horas para mirar que hacen con los hijos del tal Galvis que será nuestra primera señal de cumplimiento”.</t>
  </si>
  <si>
    <t>Asociación Regional de Victimas de Crímenes de Estado</t>
  </si>
  <si>
    <t>Galvis</t>
  </si>
  <si>
    <t>Paramilitares que se movilizaban en una motocicleta y portando arma de fuego amenazaron en la zona urbana a la líder y representante de la Zona de Reserva Campesina del Putumayo.</t>
  </si>
  <si>
    <t>Diario del Sur</t>
  </si>
  <si>
    <t>Ayer el Gobierno deparTamental lamentó y rechazó la muerte del gobernador indígena del resguardo Damasco Vides del pueblo Awá, John Albeiro Chapal Pascal, de 22 años, quien fue asesinado el domingo 14 de julio en las playas de Puerto Caicedo. Así mismo rechazó el asesinato selectivo y continuo de los miembros del pueblo indígena Awá y todo tipo de acciones violentas o de hecho que atenten contra la pervivencia de los pueblos indígenas y el trabajo comunitario que siempre ha caracterizado a estas comunidades.</t>
  </si>
  <si>
    <t>John Albeiro</t>
  </si>
  <si>
    <t>Chapal</t>
  </si>
  <si>
    <t>Pascal</t>
  </si>
  <si>
    <t>Con panfletos son amenazados defensores de derechos humanos, sindiCalistas, líderes de asociaciones y habitantes de Barrancabermeja (Santander). Desde el pasado 15 de julio, un grupo que se denomina ejército anti-restitución del Medio Magdalena amenaza con panfletos la vida de líderes comunitarios, concejales y defensores de derechos humanos en Barrancabermeja. Además dieron plazo hasta el 4 de agosto a tres líderes de una institución educativa para salir de la ciudad.</t>
  </si>
  <si>
    <t>El 16 de julio de 2013, en horas de la tarde, un panfleto amenazante llegó a la casa del líder comunal Elizardo Badillo, firmado por el autodenominado Ejército Anti Restitución. La amenaza nombra a las siguientes organizaciones y personas: Ettddhh, Credhos, Asorvim, Asodesamuba, Quinto Mandamiento, Gente en Acción, Ana Briseida, "Las Juanas" (refireindose a dos hermanas llamadas así) y William Mendoza, Edwin Cardona y "el señor Nieto", todos integrantes del capítulo Magdalena Medio del Movice, además de Elizardo Badillo. Adicionalmente, el documento señala que "Ana Briseida, Edwin Cardona [...] y el señor Nieto tienen hasta el 4 de agosto para abandonar la ciudad”.</t>
  </si>
  <si>
    <t>Asociación Regional de Víctimas de Crímenes de Estado en el Magdalena Medio</t>
  </si>
  <si>
    <t>Asociación de Desplazados Asentados en el Municipio de Barrancabermeja</t>
  </si>
  <si>
    <t>Movimiento Quinto Mandamiento</t>
  </si>
  <si>
    <t>Gente en Acción</t>
  </si>
  <si>
    <t>Ana Briseida</t>
  </si>
  <si>
    <t>Mendoza</t>
  </si>
  <si>
    <t>Edwin</t>
  </si>
  <si>
    <t>El 17 de julio de 2013, la señora Rocío Campos, secretaria técnica del capítulo Magdalena Medio del Movice, fue víctima de una amenaza por parte de dos hombres que llegaron a su casa en una motocicleta de alto cilindraje y hablaron con su hija, de 17 años.</t>
  </si>
  <si>
    <t>Rocio</t>
  </si>
  <si>
    <t>Campos</t>
  </si>
  <si>
    <t>FORTUL</t>
  </si>
  <si>
    <t>Pablo Guerrero, dirigente comunal de la Asociación Campesina de Arauca, de 61 años, fue asesinado por tropas del Ejército Nacional,adscritas al Batallón de Combate Número 30 de la Brigada Móvil 31, el 22 de julio de 2013, en las afueras de su casa en zona rural de la vereda Nuevo Horizonte, municipio de Fortul (Arauca) cuando salía a cumplir las labores propias de su finca. Su asesinato constituye una ejecución extrajudicial</t>
  </si>
  <si>
    <t>Asociación Campesina de Arauca</t>
  </si>
  <si>
    <t>el miércoles 24 de julio, sujetos armados llegaron hasta la vereda La Gloria, en zona rural de Tierralta y tras ubicar en su vivienda a Elmer Antonio Serna Úsuga, presidente de la Junta de Acción Comunal de la mencionada vereda, lo invitaron a charlar en el patio de la casa. Allí, los sujetos le propinaron cinco tiros a quemarropa al líder comunal causándole la muerte en el acto. Todo esto ocurrió ante la mirada impotente de los tres hijos de la víctima. Sobre los móviles de estas muertes no hay hipótesis concretas por parte de las autoridades ni mucho menos se han reportado capturas.</t>
  </si>
  <si>
    <t>Elmer Antonio</t>
  </si>
  <si>
    <t>Úsuga</t>
  </si>
  <si>
    <t>Sujetos armados asesinaron ayer en la mañana a Emel Antonio Varela Tuberquia, de 45 años, presidente de la Junta de Acción Comunal de la vereda La Estrella, jurisdicción del corregimiento Saiza, en zona rural de esta loCalidad. El crimen ocurrió ayer a las 6:00 de la mañana en la vivienda del líder. Durante lo que va corrido del año el Alto Sinú se ha convertido en el escenario de asesinatos de líderes comunales, indígenas y de tierras, cuya única labor, según sus compañeros, fue trabajar por sus comunidades. Residentes de la zona atribuyeron el crimen a guerrilleros de las Farc, pues se rumora que en varias ocasiones Varela Tuberquia se opuso a seguir algunas directrices de este grupo al margen de la ley.</t>
  </si>
  <si>
    <t>Emel Antonio</t>
  </si>
  <si>
    <t>Tuberquia</t>
  </si>
  <si>
    <t>Nuevamente nos llena de un gran dolor que otro líder comunal sea asesinado por los violentos que operan en la zona. El pasado 1 de agosto y mientras se encontraba haciendo gestiones para lograr un puente para su vereda, es asesinado cobardemente el campesino Nelson Cartagena García, líder de la junta de la acción comunal de la vereda Aguas Frías, municipio de Apartadó. Los hechos ocurren en el puente Río Grande, límite con Apartadó, Turbo cuando dos tipos lo interceptan y lo obligan a bajarse del vehículo para luego propinaron varios disparos.</t>
  </si>
  <si>
    <t>Cartagena</t>
  </si>
  <si>
    <t>Paramilitares en una campaña de reclutamiento de menores, ejecutaron a un estudiante de 16 años del colegio del barrio La Isla en Cazucá, posteriormente amenazaron de muerte a otros 9 estudiantes y a una líder juvenil obligándolos a desplazarse.</t>
  </si>
  <si>
    <t>La amenaza declara como objetivos militares a Jose Humberto Torres, abogado del Comité de Solidaridad con Presos Políticos - Cspp, Iván Cepeda, representante a la cámara y al Colectivo de Abogados Jose Alvear Restrepo; todos integrantes del Movice. Hechos: La amenaza que llegó el domingo 4 de agosto a las 17:50 desde el correo jardoid60@gmail.com, también señala como objetivos militares a las siguientes personas y organizaciones sociales: Sintramienergetica, Funtraenergetica y Sintraime, Edgar Muñoz Araujo, Juan Aguas Romero, Cesar Florez Rodriguez, Ruben Morron Guerrero, Yonis Ojeda Lobo, Jorge Pelaez Suárez, Humberto Suárez, John Mendoza Mendoza, James Trillos, Estivenson Avila Pertuz, Sergio Becerra Moreno, José Olarte Carrascal, Omar Traslaviñas Vargas, Apolinar Rojas Payares, Sabas Brito Mendoza, Horacio Llanos Avila, Luis Manuel Mendoza, Miguel Corvacho Ortiz, Libardo Ledesma Fernández, Ricardo Machado, Wilder Martinez, Luis Morales Lopez, Ever Causado, Marcos Mendoza, Henry Ayala Gualdron ... Alexander Lopez, Jorge Enrique Robledo, Hensel Delgado Rada, Jose Humberto Torres, Iván Cepeda, Colectivo de Abogados José Alvear Restrepo, Marcha Patriotica, Polo Democratico Alternativo y muchas organizaciones más que según nuestras infiltraciones existe una directa relación con mandos de la narcoguerrillas de las FARC y el ELN...". Las personas nombradas en la amenaza son descritas como "lideres sindiguerilleros" y "ideólogos con sotana de abogados, senadores y representantes... insurgentes", y les acusa de estar "atacando a las buenas y nobles intenciones del alto gobierno del Dr. Juan Manuel Santos a favor de la paz y prosperidad democrática, y deteniendo el progreso que generan las compañías multinacionales como Glencore, Drummond, Pacific rubiales, AngloGold Ashanti". El documento además manifiesta que el grupo paramilitar Los Rastrojos ha realizado "un exhaustivo proceso de inteligencia, acompañado de infiltraciones " y exige "el levantamiento de cualquier actividad de alteración del orden social como paros o manifestaciones"</t>
  </si>
  <si>
    <t>Sintramienergetica</t>
  </si>
  <si>
    <t>Funtraenergetica</t>
  </si>
  <si>
    <t>Sintraime</t>
  </si>
  <si>
    <t>Araujo</t>
  </si>
  <si>
    <t>LA JAGUA DE IBIRICO</t>
  </si>
  <si>
    <t>Juan</t>
  </si>
  <si>
    <t>Aguas</t>
  </si>
  <si>
    <t>Romero</t>
  </si>
  <si>
    <t>CIÉNAGA</t>
  </si>
  <si>
    <t>Cesar</t>
  </si>
  <si>
    <t>Florez</t>
  </si>
  <si>
    <t>Ruben</t>
  </si>
  <si>
    <t>Morron</t>
  </si>
  <si>
    <t>Yonis</t>
  </si>
  <si>
    <t>Ojeda</t>
  </si>
  <si>
    <t>Lobo</t>
  </si>
  <si>
    <t>Jorge</t>
  </si>
  <si>
    <t>Pelaez</t>
  </si>
  <si>
    <t>Humberto</t>
  </si>
  <si>
    <t>John</t>
  </si>
  <si>
    <t>James</t>
  </si>
  <si>
    <t>Trillos</t>
  </si>
  <si>
    <t>Estivenson</t>
  </si>
  <si>
    <t>Avila</t>
  </si>
  <si>
    <t>Pertuz</t>
  </si>
  <si>
    <t>Sergio</t>
  </si>
  <si>
    <t>Olarte</t>
  </si>
  <si>
    <t>Carrascal</t>
  </si>
  <si>
    <t>Omar</t>
  </si>
  <si>
    <t>Traslaviñas</t>
  </si>
  <si>
    <t>Vargas</t>
  </si>
  <si>
    <t>Apolinar</t>
  </si>
  <si>
    <t>Payares</t>
  </si>
  <si>
    <t>Sabas</t>
  </si>
  <si>
    <t>Brito</t>
  </si>
  <si>
    <t>Llanos</t>
  </si>
  <si>
    <t>Luis Manuel</t>
  </si>
  <si>
    <t>Corvacho</t>
  </si>
  <si>
    <t>Libardo</t>
  </si>
  <si>
    <t>Ledesma</t>
  </si>
  <si>
    <t>Fernández</t>
  </si>
  <si>
    <t>Ricardo</t>
  </si>
  <si>
    <t>Wilder</t>
  </si>
  <si>
    <t>Ever</t>
  </si>
  <si>
    <t>Causado</t>
  </si>
  <si>
    <t>Marcos</t>
  </si>
  <si>
    <t>Henry</t>
  </si>
  <si>
    <t>Gualdron</t>
  </si>
  <si>
    <t>Hensel</t>
  </si>
  <si>
    <t>Rada</t>
  </si>
  <si>
    <t>Jose Humberto</t>
  </si>
  <si>
    <t>Torres</t>
  </si>
  <si>
    <t>Marcha Patriotica</t>
  </si>
  <si>
    <t>Polo Democratico Alternativo</t>
  </si>
  <si>
    <t>Somos defensores</t>
  </si>
  <si>
    <t>La Alcaldesa Local de Bosa Diana Calderón Robles rechaza el suceso criminal ocurrido el pasado 4 de agosto a las 2 de la mañana en el barrio El Cauce del sector de La Libertad, loCalidad de Bosa, en donde por un acto vandálico de intolerancia fueron asesinados el señor Gerardo Pinzón Arévalo y su esposa Elsa María Aguja Poloche. “Lamentamos este cruel acontecimiento cometido contra la vida del líder comunitario y Vicepresidente de la Junta de Acción comunal del barrio El Cauce, Gerardo Pinzón y su incondicional esposa Elsa María. Expresamos nuestras más sinceras condolencias a sus familiares y amigos”, aseguró la mandataria local.</t>
  </si>
  <si>
    <t>Gerardo</t>
  </si>
  <si>
    <t>Pinzón</t>
  </si>
  <si>
    <t>En este sector de la Calle 50 con Carrera 49B se presentó la balacera en la que murieron el patrullero Olmer Franco y el docente Francisco Javier Ocampo. Un fiscal de Cali investiga los confusos hechos en los que murieron un policía y un profesor de varios reconocidos colegios de Cali, durante la madrugada del domingo pasado en el barrio Brisas del Limonar, en el suroriente de la ciudad. En el primer reporte policial se indicó que el patrullero Olmer Franco murió tras recibir un impacto de bala durante una requisa que le realizó a una persona. El coronel William Eduardo Sánchez, comandante del Distrito 4 de la Policía Cali, señaló que Franco, junto con varios uniformados, intentó requisar a un grupo de jóvenes y estos no lo permitieron y sacaron varias armas de fuego y se enfrentaron a tiros con los agentes.</t>
  </si>
  <si>
    <t>Francisco Javier</t>
  </si>
  <si>
    <t>BELALCÁZAR</t>
  </si>
  <si>
    <t>El Consejo Regional Indígena de Caldas (Cridec) confirmó que en la maañana de hoy asesinaron al exgobernador y actual fiscal del Resguardo Indígena Totumal, Luis Albeiro González Morales, de 38 años. Los hehcos ocurrieron en este asentamiento indígena en Belalcázar, municipio dle Bajo Occidente del deparTamento.</t>
  </si>
  <si>
    <t>Luis Albeiro</t>
  </si>
  <si>
    <t>Un panfleto amenazante llegó a la Central Unitaria de Trabajadores de Caldas (CUT), marcado con el sello de los Rastrojos Comandos Urbanos, en el que declaran como “objetivo militar y enemigos permanentes a los líderes sindicales Darío Arenas, Óscar Gutiérrez, al senador Jorge Enrique Robledo, Óscar Arturo Orozco, María Pastora Cardona, Darío Exeomo, Juan Ahumada, Wilson García y demás insurgentes sindicales de Caldas”.</t>
  </si>
  <si>
    <t>Central Unitaria de Trabajadores</t>
  </si>
  <si>
    <t>Óscar</t>
  </si>
  <si>
    <t>Óscar Arturo</t>
  </si>
  <si>
    <t>Pastora</t>
  </si>
  <si>
    <t>Exeomo</t>
  </si>
  <si>
    <t>Ahumada</t>
  </si>
  <si>
    <t>Wilson</t>
  </si>
  <si>
    <t>El Comité Ejecutivo Nacional del Polo Democrático Alternativo denunció que en la noche del pasado sábado recibieron nuevas amenazas por parte de la banda criminal de Los Rastrojos en contra de tres sus integrantes. En la comunicación firmada por el Bloque Capital de Los Rastrojos se declaran "objetivos" al exconcejal Carlos Romero; el expresidente de la Central Unitaria de Trabajadores (CUT), Tarsicio Mora y el exministro Carlos Bula al considerar que “son los que presionan para acuerdos del Polo con la Marcha Patriótica”. Ante esta situación se le enviaron varios documentos al Miisterio del Interior y a la Unidad de Protección en los cuales el partido político exigióque se establezca la identidad de las personas que están detrás de estas amenazas y se aumente la protección para las personas que han sido señaladas por la banda criminal. El pasado 5 de agosto, el Polo Democrático denunció que la banda criminal había declarado como objetivo militar a Alexander López, Jorge Enrique Robledo, Hensel Delgado Rada, José Humberto Torres, Iván Cepeda, Colectivo De Abogados José Alvear Restrepo, Marcha Patriótica, Polo Democrático Alternativo y muchos organizaciones más”, así como a otros líderes sindicales.</t>
  </si>
  <si>
    <t>Paramilitares amenazaron en horas de la noche en el caserío Llano Rico al líder reclamante de tierras. Desde hace tres semanas grupos armados apoyados por empresarios manifestaron que se atentaría contra integrantes de las comunidades y de la Comisión de Justicia y Paz, si iban a la cárcel y debían devolver las tierras”.</t>
  </si>
  <si>
    <t>El día 14 de agosto de 2013, en los municipios de Remedios y Segovia fue distribuido un panfleto amenazante, donde declaran objetivo militar a los líderes campesinos que hacen parte de la Corporación CAHUCOPANA y de la ACVC, como lo son, Oscar Wiliam Macías y Ramiro Ortega. La amenaza también es dirigida a comerciantes de los municipios, mineros, y a toda persona que participe de las manifestaciones en el marco del paro que se ha decretado.</t>
  </si>
  <si>
    <t>CAHUCOPANA</t>
  </si>
  <si>
    <t>Oscar Wiliam</t>
  </si>
  <si>
    <t>Macías</t>
  </si>
  <si>
    <t>El Observatorio para la Protección de los Defensores de Derechos Humanos denunció que numerosos líderes y organizaciones han recibido amenazas de muerte por su apoyo al paro minera iniciada hace un mes. Según el Observatorio, el Movimiento Nacional de Víctimas de Crímenes de Estado (Movice), el Sindicato de Trabajadores de la Energía en Colombia (Sintraelecol), el Comité Permanente por la Defensa de los Derechos Humanos (CPDH) y el Sindicato de Educadores Unidos de Caldas (Educal) en este deparTamento fueron declarados "objetivo militar" en un panfleto de la banda criminal Los Rastrojos.</t>
  </si>
  <si>
    <t>Apenas habían pasado 12 horas desde que la Defensoría del Pueblo había alertado la difícil situación en la que viven los Emberas en el alto Sinú, Córdoba, cuando fue asesinado Clímaco Pernía Domicó. Aún no hay mayores datos en torno a cómo sucedió el hecho pero la Policía confirmó que fue hallado el cuerpo sin vida del indígena con varios impactos de arma de fuego en la zona de Río Verde.</t>
  </si>
  <si>
    <t>Pernía</t>
  </si>
  <si>
    <t>La Federación Sindical Mundial y la Federación Nacional Sindical Unitaria Agropecuaria (Fensuagro) agradecemos todas las manifestaciones de solidaridad con el compañero Húber de Jesús Ballesteros Gómez, quien fue detenido el 25 de agosto por orden de la Fiscalía General de la Nación, en el marco del paro nacional agrario y popular, detención que muestra claramente la agresión del régimen reaccionario colombiano contra los líderes y dirigentes campesinos, sociales, populares y sindicales, y la estigmatización de sus organizaciones, en este caso Fensuagro, federación agraria que ha estado junto con otras organizaciones a la cabeza de las protestas campesinas y populares.</t>
  </si>
  <si>
    <t>sijin</t>
  </si>
  <si>
    <t>Húber</t>
  </si>
  <si>
    <t>Ballesteros</t>
  </si>
  <si>
    <t>FUSAGASUGÁ</t>
  </si>
  <si>
    <t>Fuentes de la Policía indicaron que el joven murió al parecer en un enfrentamiento entre los campesinos que están en paro y un grupo de personas que querían infiltrar la marcha. Mientras algunos manifestantes acusan al Esmad de su muerte, la Policía dice que el joven Juan Carlos León Acosta perdió la vida durante un enfrentamiento entre campesinos y personas que querían infiltrar la protesta. "En confrontación entre campesinos y el Esmad, el joven Juan Carlos Acosta ha resultado muerto en Fusa a causa de un artefacto lanzado por la Policía Nacional", según el Movimiento Marcha Patriótica</t>
  </si>
  <si>
    <t>Acosta</t>
  </si>
  <si>
    <t>Jhon Alexander Valencia, campesino de 18 años asesinado el 7 de septiembre de 2013, en circunstancias todavía sin establecer. Participaba en actividades del paro agrario como miembro de la organización campesina Asominuma. Su cuerpo fue encontrado en la vereda San Lorenzo – Rio Nulpe, Nariño.</t>
  </si>
  <si>
    <t>ASOMINUMA</t>
  </si>
  <si>
    <t>Jhon Alexander</t>
  </si>
  <si>
    <t>ALGECIRAS</t>
  </si>
  <si>
    <t>Milciades Cano Trujillo y Nancy Vargas fueron asesinados después de que compraran la remesa de mercado. La pareja que residía en la vereda San Pablo, en la zona rural de Algeciras, madrugó el domingo pasado y en motocicleta bajaron hasta el pueblo para abastecerse de víveres. Después del mediodía retornaron a su vereda. Sin embargo, no alcanzaron a llegar hasta su casa. Después de un trayecto de 40 minutos, cuando pasaban en su motocicleta por el río El Quebradón, en la vereda El Cañadón, fueron víctimas de una emboscada. Múltiples disparos acabaron con sus vidas de manera instantánea, sin que hasta el momento se tenga conocimiento de los autores o móviles de su asesinato.</t>
  </si>
  <si>
    <t>Asociación de Trabajadores del Campo de Algeciras</t>
  </si>
  <si>
    <t>Cano</t>
  </si>
  <si>
    <t>PUERTO LIBERTADOR</t>
  </si>
  <si>
    <t>Aurith Bravo Brun, presidenta de la junta de acción comunal de la vereda La Bonga, Puerto Libertador, sur de Córdoba, fue asesinada por desconocidos sin que hasta el momento las autoridades tengan una versión clara de los hechos. Las primeras investigaciones señalan que Bravo Brun fue degollada y su cuerpo encontrado en un paraje solitario del corregimiento Santa Fe - Las Claras, distante de la cabecera municipal de Puerto Libertador. De acuerdo con lo señalado por la Policía hasta el momento se desconocen los móviles y autores del hecho e investigan con el fin de establecer si tiene alguna relación con la actividad comunal que desarrollaba en la zona.</t>
  </si>
  <si>
    <t>Aurith</t>
  </si>
  <si>
    <t>Bravo</t>
  </si>
  <si>
    <t>Brun</t>
  </si>
  <si>
    <t>El abogado Edison Alberto Molina, de 40 años de edad, fue asesinado en Puerto Berrío, Antioquia, cuando se movilizaba con su esposa en una motocicleta. Los sicarios le propinaron cuatro disparos, cumpliendo así la amenaza de muerte que le hicieron meses atrás. Edison Alberto Molina Carmona era un dirigente político reconocido en Puerto Berrío, Antioquia. También era el conductor del programa Consultorio Profesional, el cual realizaba todos los miércoles a las 6:30 de la tarde en la Emisora Puerto Berrío Stereo.</t>
  </si>
  <si>
    <t>Edison Alberto</t>
  </si>
  <si>
    <t>Con preocupación han recibido la noticia del asesinato del líder campesino Nelson Giraldo Posada, las 350 personas que pertenecen a la organización Ríos Vivos, que ha denunciado una persecución en su contra por oponerse al proyecto HidroItuango de la Empresas Públicas de Medellín (EPM). Giraldo Posada se había tomado, junto a este grupo de personas, el coliseo de la Universidad de Antioquia desde el 20 de marzo de este año, porque según ellos, habían sido víctimas del desplazamiento forzado a causa de la construcción de la hidroeléctrica.</t>
  </si>
  <si>
    <t>Posada</t>
  </si>
  <si>
    <t>A través de panfletos, el grupo paramilitar de Los Rastrojos amenazó a varios líderes y lideresas del deparTamento de La Guajira, en el panfleto los declaran objetivo militar y les dan un plazo de 24 horas para salir de la ciudad; el grupo rearmado en el texto amenazante, señala que tiene ubicada a las víctimas y sus familias.</t>
  </si>
  <si>
    <t>ANGOSTURA</t>
  </si>
  <si>
    <t>Diana Marcela Morales fue encontrada degollada en el municipio de Angostura. Una delegada de la Mesa Municipal de Participación de Víctimas de Medellín fue asesinada en el municipio de Angostura, en el deparTamento de Antioquia, denunció este miércoles esa organización. La víctima, Diana Marcela Morales Arenas, fue encontrada degollada el martes en la zona rural conocida como Batea Seca, perteneciente a Angostura, según un comunicado de la Mesa de Participación.</t>
  </si>
  <si>
    <t>Diana Marcela</t>
  </si>
  <si>
    <t>La Comisión Intereclesial de Justicia y Paz denunció las continuas presiones y operaciones de tipo paramilitar vinculadas a agronegocios en predios colectivos de Curvaradó, Pedeguita y Mancilla en el deparTamento del Chocó. Ya se han presentado varias situaciones que esta organización considera de riesgo para los habitantes, como la constante actividad paramilitar y el atentado contra el líder campesino de la zona Jaime Ruiz. Hoy también son víctimas de amenazas los campesinos Mario Castaño, Marleny Benítez, Felipe Triana y Argemiro Hernández. Hay que decir que estos campesinos son líderes de restitución de tierras y se han propuesto exigir se les devuelvan sus predios, los cuales fueron robados por paramilitares y que hoy se usan en una asociación creada por estos criminales bajo el nombre de Asociación de Productores de Belén de Bajirá.</t>
  </si>
  <si>
    <t>Marleny</t>
  </si>
  <si>
    <t>Felipe</t>
  </si>
  <si>
    <t>Triana</t>
  </si>
  <si>
    <t>Voceros de la Diócesis de Tumaco denunciaron que: “Habitantes del barrio Panamá, detuvieron y entregaron a la Fuerza Pública el 27 de septiembre a 7 integrantes del grupo paramilitar Los Rastrojos: alias Eduardo, alias Pambo, alias Mambo, alias Chillos, alias Apono, alias Popucho y alias Luis, quienes tenían en su poder pistolas, granadas y fusiles. Luego de algunos procedimientos con la Fiscalía, alias Eduardo y alias Chillos fueron liberados y otros dos se le escaparon a la Policía Nacional. Los paramilitares liberados profirieron amenazas contra los líderes del barrio Panamá por haberlos entregado.</t>
  </si>
  <si>
    <t>Hoy</t>
  </si>
  <si>
    <t>ALMAGUER</t>
  </si>
  <si>
    <t>La defensora de los derechos humanos y líder campesina Adelina Gómez Gaviria fue asesinada el pasado 30 de septiembre de este año en Almaguer Colombia. Gómez Gaviria de 36 años, madre de tres hijos, trabajaba con el proceso de Mujeres Maciceñas del Comité de Integración del macizo Colombiano (CIMA). Tenía un papel dinámico en el Foro Minero y Ambiental en Almaguer, en el que participaban centenas de campesinos e indígenas. Adelina fue asesinada mientras caminaba a su casa acompañada de su hijo de 16 años, luego de participar en una reunión, fueron abordados por dos hombres desconocidos quienes dispararon.</t>
  </si>
  <si>
    <t>Adelina</t>
  </si>
  <si>
    <t>El vil asesinato de Óscar Javier Molina, uno de los líderes del trabajo social en la llamada calle del ‘Bronx’, en el centro de Bogotá, deja al descubierto lo difícil que resulta la tarea de intervenir zonas que durante décadas han sido territorio del crimen, el consumo de drogas, el abandono y la indiferencia. Es decir, tierra de nadie. Molina no tenía enemigos. Más bien lo rodeaba un séquito de seres que lo veían como modelo para recuperarse del vicio y la degradación, pues él mismo había sido víctima de los embates de la calle y creía posible salir adelante. Ese fue el mensaje que les dejó a los habitantes del lugar. Pero no era su única labor. La permanente preocupación por los jóvenes lo tenía inmerso en la promoción de grupos que deseaban abrirse espacio en la música. Era su principal auspiciador. Hoy, decenas de muchachos han quedado a la deriva por culpa de los violentos.</t>
  </si>
  <si>
    <t>Óscar Javier</t>
  </si>
  <si>
    <t>TULUÁ</t>
  </si>
  <si>
    <t>Un líder campesino fue asesinado de varios disparos en la cabeza sobre la vía que comunica los corregimientos de San Rafael y Puerto Frazadas, en la zona montañosa de Tuluá. Se trata de Arley Artunduaga, de 45 años, quien desde hacía nueve meses se encontraba en la región administrando una finca. El cuerpo del infortunado fue hallado en la mañana de este martes a un lado de la carretera por lo que se desconoce los autores materiales de este hecho de sangre. Sin embargo, no se descarta que los autores de este homicidio sean miembros de las Farc, que operan en esa región.</t>
  </si>
  <si>
    <t>Arley</t>
  </si>
  <si>
    <t>Artunduaga</t>
  </si>
  <si>
    <t>LOS PALMITOS</t>
  </si>
  <si>
    <t>La denuncia fue hecha hoy por el representante a la cámara Iván Cepeda, vía Twitter. Asesinan a Carlos Eduardo Olmos representante de víctimas en Sucre La denuncia fue hecha por Iván Cepeda. Foto: El Universal. El pasado domingo, Carlos Eduardo Olmos, representante de las víctimas ante la mesa municipal de justicia transicional de Los Palmitos, Sucre, fue asesinado tras haber participado en una reunión con campesinos del municipio y con el representante a la cámara Iván Cepeda, quien denunció este lunes el hecho en su cuenta de Twitter.</t>
  </si>
  <si>
    <t>Carlos Eduardo</t>
  </si>
  <si>
    <t>Olmos</t>
  </si>
  <si>
    <t>Milciades Cano Trujillo y Nancy Vargas fueron asesinados después de que compraran la remesa de mercado. La pareja que residía en la vereda San Pablo, en la zona rural de Algeciras, madrugó el domingo pasado y en motocicleta bajaron hasta el pueblo para abastecerse de víveres. Después del mediodía retornaron a su vereda. Sin embargo, no alcanzaron a llegar hasta su casa. Después de un trayecto de 40 minutos, cuando pasaban en su motocicleta por el río El Quebradón, en la vereda El Cañadón, fueron víctimas de una emboscada. Múltiples disparos acabaron con sus vidas de manera instantánea, sin que hasta el momento se tenga conocimiento de los autores o móviles de su asesinato. Los esposos eran reconocidos en el municipio como dirigentes campesinos, sobrevivientes de la Unión Patriótica y miembros de la Asociación de Trabajadores del Campo de Algeciras. En el pasado paro nacional agropecuario, los dos tuvieron un importante protagonismo en las movilizaciones sociales. Al parecer, el matrimonio hacía parte de Marcha Patriótica.</t>
  </si>
  <si>
    <t>Nancy</t>
  </si>
  <si>
    <t>El asesinato del líder ocurrió ayer al mediodía en San José de Los Campanos, en la carrera 103. A Samuel Ortiz Montoya siempre lo veían recorriendo las calles de San José de Los Campanos, hablando por un megáfono, haciendo campañas de ayudas para los jóvenes que estaban en programas de rehabilitación por las drogas, y para los que están en riesgo de caer en el pandillismo. El artesano, de 46 años, era muy popular en la zona, pues fungía como presidente de la Junta de Acción Comunal (JAC) del sector Central de Los Campanos. Ayer, toda esa laboriosidad y ganas de servir se fueron a pique tras la acción de un sicario. Nadie podía creer lo que le había pasado cuando al mediodía una romería se volcó frente a un restaurante popular que está junto al canal El Cacao, en la carrera 103 de San José de Los Campanos. Sentado en una silla y con la cabeza contra una mesa estaba su cadáver, empapado en sangre. La macabra imagen causó estupor a sus conocidos.</t>
  </si>
  <si>
    <t>Samuel</t>
  </si>
  <si>
    <t>Noticias UNO</t>
  </si>
  <si>
    <t>Uno de los grupos paramilitares que se hace llamar ‘Los Rastrojos’ difundió un panfleto en Cauca en el que amenazan de muerte a los líderes de las organizaciones indígenas que entraron en paro el pasado martes. La banda criminal, en esos panfletos, amenazó con un dispositivo, que denominaron limpieza social, para asesinar a los líderes indígenas que están participando en las manifestaciones en Caldas, Risaralda, Huila, La Guajira y Antioquia. Por esta razón, la Organización Nacional Indígena del Colombia, Onic, que representa a nivel nacional a los nativos se abstuvo de dar declaraciones frente a las amenazas. Los criminales amenazan de muerte, entre otros, al líder Feliciano Valencia, que aspira a la Presidencia de la República, y a la consejera mayor Ayda Quilkué.</t>
  </si>
  <si>
    <t>Rebelión</t>
  </si>
  <si>
    <t>ACACÍAS</t>
  </si>
  <si>
    <t>El Movimiento Nacional de Víctimas de Crímenes de Estado - Movice, expresa su profundo repudio por el asesinato de Ricardo Rodríguez Cajamarca, abogado defensor de derechos humanos y anterior personero municipal, ocurrido en el municipio de Acacías (Meta). Hechos. El día 10 de octubre de 2013 fue asesinado en el municipio de Acacias (Meta), el abogado defensor de derechos humanos Ricardo Rodríguez Cajamarca, quien se encontraba con su esposa en una casa finca de la quinta Santa Helena, ubicada frente a la Colonia Penal de Oriente, cuando dos hombres, que se transportaban en una motocicleta marca Pulsar 135 de color azul, dispararon en contra del abogado, quien murió instantáneamente, mientras los criminales huían por la vía a Villavicencio.</t>
  </si>
  <si>
    <t>Cajamarca</t>
  </si>
  <si>
    <t>Criminales asesinaron en las últimas horas a un líder comunitario del sector de Vista Hermosa de la loCalidad de Ciudad Bolívar. Don Silvino López, quien se desempeñaba como conciliador y gestor de paz estaba llegando a su casa cuando fue sorprendido por los sicarios que le dispararon a quemarropa. Por el hecho hay una investigación que adelanta la Fiscalía, mientras la comunidad llora el fatal final de su representante.</t>
  </si>
  <si>
    <t>Silvino</t>
  </si>
  <si>
    <t>Ruber Herney Rosero, dirigente campesino cuyo cuerpo fue encontrado el pasado 29 de octubre en el municipio de Leiva, Nariño. El labriego fue degollado, presentaba un tiro de gracia y diversas señales de tortura. Había participado activamente en las movilizaciones de protesta de los campesinos en las veredas Galindez, municipio de Patía y El Pilón y Mojarras, municipio de Mercaderes, en el Cauca, en el marco del paro agrario.</t>
  </si>
  <si>
    <t>Ruber</t>
  </si>
  <si>
    <t>Herney</t>
  </si>
  <si>
    <t>Benjamín Rojas, campesino y líder agrario asesinado el 12 de septiembre de 2013, en circunstancias aún no establecidas en el marco del paro agrario, en el municipio de Puerto Asís, Putumayo.</t>
  </si>
  <si>
    <t>Benjamín</t>
  </si>
  <si>
    <t>GÉNOVA</t>
  </si>
  <si>
    <t>El día miércoles 30 de octubre, fue asesinado EDIER OTERO miembro de MARCHA PATRIÓTICA QUINDIO. El hecho tuvo lugar en la vereda Curumal del municipio de Génova, donde se encontraba Edier, quien fue agredido por un hombre que arribo a la Finca Patio Bonito y le disparo en reiteradas ocasiones, ocasionándole la muerte. Vale la pena señalar que LUZ DARY JARAMILLO compañera sentimental del fallecido, había recibido amenazas por su labor como dirigente al frente de LA ASOCIACIÓN DE DESTECHADOS DEL QUINDIO - ASODESQUI.</t>
  </si>
  <si>
    <t>Edier</t>
  </si>
  <si>
    <t>Otero</t>
  </si>
  <si>
    <t>Asociación Destechados del Quindío</t>
  </si>
  <si>
    <t>Luz</t>
  </si>
  <si>
    <t>Dary</t>
  </si>
  <si>
    <t>Grupos paramilitares, autodenominado ‘Los Urabeños’ han incrementando su accionar violento y amenazas contra población desplazada, docentes, líderes comunitarios y jóvenes del municipio de Soacha</t>
  </si>
  <si>
    <t>CIRCASIA</t>
  </si>
  <si>
    <t>Ana Isabel Valencia, dirigente de Marcha Patriótica Quindío y miembro de su directiva deparTamental, fue asesinada el 1 de noviembre de 2013 en el municipio de Circasia, Quindío, en circunstancias que no terminan de esclarecerse.</t>
  </si>
  <si>
    <t>Ana Isabel</t>
  </si>
  <si>
    <t>CAJAMARCA</t>
  </si>
  <si>
    <t>Pedro César García Moreno, líder ambiental y dirigente campesino de la zona rural del municipio de Cajamarca, Tolima. Se oponía al proyecto minero La Colosa y fue asesinado el 2 de noviembre de 2013 de un disparo en la cabeza en presencia de su familia, cuando se desplazaba por un camino de herradura, cerca de su finca, en la vereda La Leona.</t>
  </si>
  <si>
    <t>Pedro César</t>
  </si>
  <si>
    <t>El presidente del Sindicato de la Superintendencia de Puertos u y Transportes, Octavio Salcedo, fue gravemente herido en las últimas horas. Desconocidos lo golpearon cuando el líder sindical iba a ingresar a su vivienda. Los dos sujetos que lo atacaron se encontraban encapuchados en la loCalidad de Chapinero y le pegaron con un bate. Días antes Salcedo había radicado una queja por acoso sindican ante la Organización Internacional del Trabajo (OIT).</t>
  </si>
  <si>
    <t>Octavio</t>
  </si>
  <si>
    <t>Salcedo</t>
  </si>
  <si>
    <t>En la comuna 13 de Medellín, el líder comunal Mario Álvaro Estrada fue asesinado por desconocidos quienes golpeándolo con piedras, le quitaron la vida. El líder de 51 años, desapareció el 1 de enero y apareció a los 3 días en medicina legal de Medellín, donde su esposa y dos hijos menores reconocieron el cadáver. Ángela Estrada, su hermana señaló que “lo encontraron en la quebrada de la comuna. No sabemos qué paso, él era un hombre trabajador, se ganaba la vida manejando una volqueta, haciendo trasteos, y se preocupaba mucho por los muchachos del barrio y por la muerte de ellos”. Nunca había denunciado amenazas. Mario Álvaro era miembro activo de la Junta de Acción Comunal del barrio Belencito en la comuna 13 de Medellín y trabajó en el DeparTamento de atención a desastres del Municipio de Medellín.</t>
  </si>
  <si>
    <t>Mario Álvaro</t>
  </si>
  <si>
    <t>Estrada</t>
  </si>
  <si>
    <t>CMS</t>
  </si>
  <si>
    <t>El día 15 de noviembre de 2013 entre las 10:30 y 11:00 de la mañana fue asesinado el líder indígena y autoridad espiritual Miguel Angel Conda Guejia de 45 años de edad, perteneciente a la comunidad indígena del resguardo de Jambaló. Los hechos ocurrieron en la vereda Las Bateas, zona media del municipio de Jambaló, Cauca; lugar al que arribaron hombres armados, quienes esperaron a que Miguel Angel Conda Guejia llegara a su trabajo, disparándole en repetidas oportunidades y acabando con su vida de forma inmediata. El líder indígena tenía una esposa y tres hijos menores de edad de 16, 7 y 3 años.</t>
  </si>
  <si>
    <t>Miguel Ángel</t>
  </si>
  <si>
    <t>Güejia</t>
  </si>
  <si>
    <t>La Comisión Interamericana de Derechos Humanos (CIDH) condenó el asesinato del defensor de derechos humanos Sergio Ulcue Perdomo, quien tenía medidas cautelares debido a las amenazas que había recibido en los últimos años por parte de grupos armados ilegales. En un comunicado el órgano internacional señaló que Ulcue Perdomo había denunciado públicamente atropellos, abuso de autoridad y crímenes presunTamente cometidos contra la población civil por miembros del Ejército Nacional. El defensor de derechos humanos fue asesinado el pasado 17 de noviembre de 2013 con disparos de fusil y en presencia de sus familiares. Ante esto se le pidió a las autoridades colombianas investigar estos hechos e identificar a los autores materiales e intelectuales de este crimen.</t>
  </si>
  <si>
    <t>Ulcue</t>
  </si>
  <si>
    <t>Perdomo</t>
  </si>
  <si>
    <t>La Misión de Apoyo al Proceso de Paz en Colombia de la Organización de los Estados Americanos (MAPP/OEA) condenó el hecho e instó a las autoridades a realizar “todos los esfuerzos necesarios para esclarecer el crimen” de Gildardo Antonio Padilla Ortega, reclamante de tierras en Urabá, que ocurrió en la vereda Nicaragua, en el deparTamento de Córdoba, el pasado 17 de noviembre. Para el organismo, este tipo de acciones “pueden frustrar las esperanzas que las víctimas han depositado en el proceso de restitución de tierras y en la posibilidad de alcanzar la garantía plena de sus derechos”.</t>
  </si>
  <si>
    <t>Gildardo Antonio</t>
  </si>
  <si>
    <t>Padilla</t>
  </si>
  <si>
    <t>22 de noviembre de 2013, hurto de dos computadores de la sede de Credhos, al igual que daños materiales en la planta física.</t>
  </si>
  <si>
    <t>Robo de información</t>
  </si>
  <si>
    <t>27 de noviembre de 2013, información suministrada por personas allegadas a Credhos, donde comunican sobre un posible atentado en contra de Abelardo Sánchez Serrano, secretario general de Credhos por parte de las estructuras paramilitares que operan en la ciudad.</t>
  </si>
  <si>
    <t>El gobernador indígena del resguardo Inda Guacaray de la comunidad Awa, Juan Álvaro Pai, fue asesinado este sábado en la madrugada en el puerto nariñense de Tumaco (Nariño). Según las primeras informaciones, dos hombres a bordo de una motocicleta llegaron hasta el lugar de residencia de Pai - corregimiento de La Guayacana- y allí le propinaron seis impactos de arma de fuego, lo que le produjo la muerte de forma inmediata. El alcalde del municipio de Tumaco, Víctor Gallo, repudió el asesinato de este líder, quien se había caracterizado por su defensa de los derechos de las comunidades rurales del pacífico nariñense.</t>
  </si>
  <si>
    <t>Juan Álvaro</t>
  </si>
  <si>
    <t>Pai</t>
  </si>
  <si>
    <t>TUCHÍN</t>
  </si>
  <si>
    <t>Las autoridades aún no tienen claras las causas del crimen del exconcejal del municipio de Ovejas en Sucre y asesor jurídico del municipio de Tuchín (Córdoba), José Luis Rolón Álvarez, quien fue asesinado por sicarios en moto que le propinaron siete impactos de bala. El hecho ocurrió a las 8 de la noche del pasado martes cuando dos hombres, a bordo de una motocicleta, llegaron hasta la casa del abogado y asesor externo de la Alcaldía, en pleno centro del municipio indígena, y le propinaron varios disparos de arma de fuego. El hombre, de 53 años, fue auxiliado por familiares y vecinos quienes de inmediato lo trasladaron a un centro asistencial en donde murió horas después debido a la gravedad de las heridas.</t>
  </si>
  <si>
    <t>José Luis</t>
  </si>
  <si>
    <t>Rolón</t>
  </si>
  <si>
    <t>Somos Defensores</t>
  </si>
  <si>
    <t>Fue asesinado en Norte de Santander el líder sindical y profesor de la Universidad Libre de Cúcuta Carlos Edmundo Garcia-Herreros. Hacía parte del Fondo de Empleados Fenaser.</t>
  </si>
  <si>
    <t>Fenaser</t>
  </si>
  <si>
    <t>Carlos Edmundo</t>
  </si>
  <si>
    <t>Herreros</t>
  </si>
  <si>
    <t>Consternación causó en el corregimiento de Zacarías la muerte violenta de Lida Oliveros, degollada, casi en frente de sus hijos, en la tarde de este martes. Lida fue directiva del consejo comunitario en el periodo 2009-2012 y tenia 50 años aproximadamente. El primero en levantar su voz de protesta por este nuevo feminicidio fue el obispo del puerto, Monseñor Héctor Epalza Quintero, quien reiteró su condena al tiempo que señaló que no se puede decir que "son hechos aislados", como se pregona de parte de las autoridades, en muchos de estos casos.</t>
  </si>
  <si>
    <t>Lida</t>
  </si>
  <si>
    <t>Oliveros</t>
  </si>
  <si>
    <t>Radio SantaFe</t>
  </si>
  <si>
    <t>SARDINATA</t>
  </si>
  <si>
    <t>Los dos últimos homicidios tuvieron lugar la semana pasada en Cúcuta, capital de Norte de Santander, y en el municipio de Sardinata, en donde las víctimas, Carlos Garciaherreros y Pedro Camperos, eran dirigentes de la Subdirectiva de la Federación Nacional de Servidores Públicos, Fenaser, filial de la CTC. Para la E.N.S., estas cifras resultan preocupantes y demuestran que, pese a que el Gobierno ha anunciado esfuerzos en la implementación de medidas encaminadas a garantizar los derechos laborales y las libertades sindicales, la violencia antisindical y la impunidad por estos hechos no son un asunto del pasado en Colombia.</t>
  </si>
  <si>
    <t>Pedro Alejandrino</t>
  </si>
  <si>
    <t>Camperos</t>
  </si>
  <si>
    <t>Con llamadas telefónicas, correos electrónicos y mensajes de texto, 22 líderes campesinos del programa de Restitución de Tierras de Bolívar vienen siendo amenazados por bandas criminales en barrios populares de Cartagena. “Tenemos compañeros que incluso han recibido la visita, en sus casas, de personas que les han recomendado alejarse de las mesas de trabajo que ha propuesto el Gobierno Nacional”, asegura Ramiro Ordóñez, uno de los líderes amenazados. Según este hombre, atrás de estas amenazas esta un grupo denominado Ejército Antirestitución de Tierras. La Secretaria del Interior del Distrito de Cartagena, María Helena Vélez, confirmó que su despacho conoce de 10 casos de líderes amenazados. "Ya pusimos en conocimiento de La Unidad Nacional de Protección las denuncias de estos 10 ciudadanos”, aseguró la funcionaria. El grupo de campesinos perseguidos pide la intervención de La Fiscalía. Las denuncias de amenazas se registran en los barrios El Pozón y Nelson Mandela, de la capital de Bolívar.</t>
  </si>
  <si>
    <t>Red Colombia</t>
  </si>
  <si>
    <t>SAMANIEGO</t>
  </si>
  <si>
    <t>El Coordinador Nacional Agrario – CNA, El Comité de Derechos Humanos de la Montaña; como organizaciones Defensoras de Derechos de los y las campesinas en Nariño y Colombia, denunciamos el homicidio de JESÚS RODRIGUEZ CORTEZ Defensor de Derechos Humanos en Samaniego Nariño. El 12 de diciembre de 2013 a las dos de la tarde en el restaurante géminis, en el Centro del Municipio de Samaniego, fue asesinado el Defensor de Derechos Humanos y líder comunal JESUS RODRIGUEZ CORTEZ. Personas desconocidas le propinaron seis disparos por la espalda lo que determino la muerte inmediata del Defensor de Derechos Humanos. El compañero Jesús Rodríguez Cortez era integrante del Comité de Derechos Humanos del Sector Montañoso del Municipio de Samaniego y presidente del Comité de Trabajo de la Vereda la Conga e integrante del Coordinador Nacional Agrario CNA, padre de familia, y líder reconocido en la zona.</t>
  </si>
  <si>
    <t>Jesús</t>
  </si>
  <si>
    <t>Cortez</t>
  </si>
  <si>
    <t>Julio César Londoño, dirigente campesino de la Asociación de Trabajadores Campesinos del Tolima, asesinado en extrañas circunstancias el 15 de diciembre de 2013. Su cuerpo fue encontrado en la vereda Altamira, municipio de Cajamarca, Tolima el 23 de diciembre. Al parecer el crimen se produjo hace ocho días y su cuerpo fue enterrado en la zona, siendo encontrado el 23 de diciembre en horas de la tarde, según se pudo establecer.</t>
  </si>
  <si>
    <t>Asociación de Trabajadores Campesinos del Tolima</t>
  </si>
  <si>
    <t>Julio César</t>
  </si>
  <si>
    <t>EL COPEY</t>
  </si>
  <si>
    <t>Con un intimidante panfleto terminaron el 2013 los líderes de restitución de tierras del municipio de El Copey, la única población del Cesar que fue priorizada en su totalidad por la Unidad de Restitución de Tierras por considerar que las reclamaciones están dispersas en todo su territorio. Una mujer y tres hombres, quienes desde sus asociaciones de víctimas han defendido los derechos de los campesinos que abandonaron sus tierras en la época de presencia paramilitar en la zona, recibieron un mensaje a través de un correo electrónico de una persona que se hace llamar ‘Estoquio Sostenes’ que supuesTamente enviaba la banda ‘Los Rastrojos’</t>
  </si>
  <si>
    <t>Paramilitares torturaron y ejecutaron en horas de la madrugada a dos líderes indígenas de la comunidad Emberá Chamí pertenecientes al asentamiento de La Esperanza y amenazaron al líder de la misma comunidad Flaminio Onogama</t>
  </si>
  <si>
    <t>Flaminio</t>
  </si>
  <si>
    <t>Onogama</t>
  </si>
  <si>
    <t>Asociación del Cabildos Indígenas del Norte de Cauca</t>
  </si>
  <si>
    <t>El asesinato de dos (2) líderes indígenas de la nación Embera ocurrido el pasado primero (1) de Enero, donde fueron hallados sus cuerpos sin vida, en el casco urbano por las vías que se comunican del casco urbano a comunidades rurales. El Señor BERLAIN SAIGAMA YAGARI, de 47 años de edad, JHON BRAULIO SAIGAMA RESTREPO, de 33 años de edad, que pertenecían a una comunidad desplazada ubicadas en la vereda la Esperanza, encontrados con visibles señales de tortura, siendo apuñalados en diversas partes del cuerpo con sevicia y luego abandonados en los distintos lugares. El crimen obedece a retaliaciones contra el líder indígena FLAMINIO ONOGAMA GUTIERREZ, quien es el líder de la nación Embera del Valle del Cauca, y quien es el tío de los indígenas asesinados.</t>
  </si>
  <si>
    <t>Barulio</t>
  </si>
  <si>
    <t>Saigama</t>
  </si>
  <si>
    <t>Berlain</t>
  </si>
  <si>
    <t>Desde el 3 de enero de 2014, en la ciudad de Barranquilla, desapareció Mario Arenas Peña, líder defensor de comunidades desplazadas. Durante todo el año pasado, Mario Arenas Peña, participó en todos los eventos programados y realizados por Marcha Patriótica, tanto a nivel deparTamental como nacional. Se destacó como defensor de los derechos de los campesinos y desplazados asentados en los predios Cuba, Lote 4 y Tamarindo, terrenos que han sido tomados por paramilitares y objeto de desalojos ilegales, motivo por el cual los campesinos se vieron obligados a tomarse la iglesia de Chiquinquirá una de las acciones de mayor trascendencia realizadas en el mes julio de 2013, y en donde el señor Arenas se destacó por su activa solidaridad con los campesinos y desplazados.</t>
  </si>
  <si>
    <t>El Meridiano de Sucre</t>
  </si>
  <si>
    <t>Dos disparos contra la casa del líder cívico y presidente de la Junta de Acción Comunal del barrio Las Acacias, Carlos Chartuny Nava, irrumpieron la tranquilidad de la zona antier a las 2:00 de la mañana. Las versiones dicen que dos hombres que iban a bordo de una motocicleta dispararon contra la vivienda y se dieron a la huida. Adentro dormía Chartuny y sus familiares que al escuchar los disparos despertaron, pero al salir ya no había nadie. Este medio conoció que Chartuny tuvo que irse del municipio de Sampues, ya que este sería el segundo atentado en su contra, pues hace 4 días le habrían disparado advirtiéndole que se fuera de esta loCalidad. Moradores recordaron que la comunidad del barrio ha venido cuestionando las obras construidas alrededor de este como la subestación de energía, que comenzó hace más de 4 años con una inversión de 4 mil millones de pesos, pero hasta el momento no está en servicio. Otra obra que se espera es la sede del menor infractor. Precisamente, Chartuny ha apoyado estas denuncias. Líderes cívicos y presidentes de las Juntas de Acción Comunal de Sampués repudiaron este hecho del cual dijeron que es un atentado contra las personas que trabajan por las comunidades en busca de beneficios en las administraciones locales.</t>
  </si>
  <si>
    <t>Carlos</t>
  </si>
  <si>
    <t>Chartuny</t>
  </si>
  <si>
    <t>El Ministerio de Trabajo de Colombia lamentó el asesinato de un trabajador de la cervecera Águila, y afiliado al Sindicato Nacional de Trabajadores Cerveceros de Bavaria (Sinaltraceba), registrado el sábado pasado. Desconocidos dispararon en seis ocasiones, en la urbanización El Parque, del municipio de Soledad, contra el sindiCalista Ever Luis Marín Rolong, de 46 años, electricista de profesión, quien esperaba un bus para iniciar su turno de trabajo en la empresa. Marín Rolong fue trasladado hasta la Clínica de la Policía, donde falleció. El dirigente la Central Unitaria de Trabajadores, CUT, en el Atlántico, Javier Bermúdez, se pronunció sobre el caso señalando que Ever Marín y varios de sus compañeros de sindicato estaban siendo amenazados por una persona que se hacía llamar Joaquín. Incluso aseguró que todo indica que el asesinato, del que dijo fue un hecho cometido con sevicia, fue perpetrado por una estructura paramilitar.</t>
  </si>
  <si>
    <t>Ever Luis</t>
  </si>
  <si>
    <t>Marín</t>
  </si>
  <si>
    <t>Rolong</t>
  </si>
  <si>
    <t>Por medio de un comunicado, el movimiento 'Hip Hop Pazur' rechaza el homicidio de Gerson Martínez, de 29 años, sucedido el pasado cuatro de enero en los cerros surorientales de Zuque en la loCalidad de San Cristóbal. El artista fue encontrado con varios impactos de bala, junto a una bolsa azul atada en un palo con el escudo del gobierno de la ‘Bogotá Humana’, según indicó el Comité Permanente Por la Defensa de los Derechos Humanos (CPDH). El joven, conocido artísticamente como ‘Totti Beat’, fue asesinado mientras se encontraba con cuatro amigos, de los cuales uno resultó herido, afirma la ONG en un comunicado.</t>
  </si>
  <si>
    <t>Gerson</t>
  </si>
  <si>
    <t>SAN JOSÉ DEL PALMAR</t>
  </si>
  <si>
    <t>"El pasado 5 de Enero fue asesinado el señor Giovany Leiton, junto con su esposa. Giovany se desempeñaba como líder de la junta de Acción Comunal de la vereda Sabaleta, municipio de San José del Palmar en el deparTamento del Chocó, además era miembro de la Mesa de Interlocución y Acuerdos, surgida luego del paro campesino de Agosto de 2013. Para Gerardo Jaramillo, líder de la región, este asesinato demuestra que no hay garantías de participación política, ni garantías para el ejercicio de los derechos por parte de los campesinos colombianos. A pesar de las múltiples amenazas no hay medidas de protección eficaces a favor de los integrantes de la MIA".</t>
  </si>
  <si>
    <t>Giovany</t>
  </si>
  <si>
    <t>Leiton</t>
  </si>
  <si>
    <t>Marcha Patriótica rechaza detención de uno de sus líderes El académico Francisco Toloza fue arrestado por las autoridades el sábado en Cúcuta. De acuerdo con Carlos Lozano, dirigente de Marcha Patriótica, la detención de Toloza se produjo “cuando se dirigía a un paseo familiar y en un gran operativo, como si fueran tras un poderoso delincuente”.</t>
  </si>
  <si>
    <t>Toloza</t>
  </si>
  <si>
    <t>El directivo sindical de Bavaria en Barranquilla, Ever Marín Rolong, de 46 años, fue asesinado en el barrio El Parque en el municipio de Soledad, cuando esperaba el bus para trasladarse a la empresa a iniciar su turno. El presidente del sindicato, Rafael Maldonado, denunció que cuando analizaba el tema en una reunión extraordinaria recibió una llamada en la que fue amenazado. El dirigente sindical solicitó que se investigue el crimen de su compañero y que las autoridades tomen medidas con el fin de garantizar su seguridad</t>
  </si>
  <si>
    <t>Maldonado</t>
  </si>
  <si>
    <t>NotiChocó</t>
  </si>
  <si>
    <t>La Comisión Intereclesial de Justicia y Paz denunció que Raúl Palacios, líder de las comunidades negras de Curvaradó –Chocó- fue amenazado de muerte por paramilitares por denunciar a empresarios, palmicultores y ganaderos que están involucrados en el despojo de tierras de los Afrodescendientes, en el Chocó. Según Justicia y Paz, Palacios también denunció la instalación de la base militar del Batallón de Selva número 54 adscrito a la Brigada 17, en zona de las comunidades negras (Riosucio-Chocó) y sin consulta previa.</t>
  </si>
  <si>
    <t>Raúl</t>
  </si>
  <si>
    <t>SIDIH-OCHA</t>
  </si>
  <si>
    <t>Intranquilo manifiesta sentirse IvánMadero Vergel, presidente de la Corporación Regional para la Defensa de los Derechos Humanos,Credhos, luego de que, según la organización, desconocidos lo amenazaran de muerte. Según elcomunicado de prensa emitido por la corporación, la intimidación inició el pasado nueve de enero,cuando la secretaria recibió una llamada sospechosa al teléfono fijo de la organización. En la llamada,un hombre con palabras soeces advirtió que el defensor de los Derechos Humanos tenía 48 horas paraabandonar el Puerto Petrolero, de lo contrario atentarían contra su vida o la de sus familiares. “Elpasado jueves, el presidente de Credhos, Iván Madero, se encontraba junto con otro directivorealizando actividades de planeación, en la sede de la corporación, cuando le manifiestan que siendolas 03:55 p.m aproximadamente la secretaria recibió una llamada telefónica donde le expresan queIván Madero tiene 48 horas para que se vaya, ya que le tienen ubicada a la familia”, resalta elcomunicado. De esta manera, la víctima se comunicó con las autoridades policiales para instaurar larespectiva denuncia ante la Sijín, con el fin de dar inicio a la investigación que esclarezca los hechos.“El día de ayer tuve la oportunidad de hablar telefónicamente con el director de Credhos, einmediaTamente se dispuso el acompañamiento policial para que instaurara las denuncia por amenaza.Se adelanta el trámite, la Policía Nacional va a estar pasando revista constante a la sede de Credhos”,señaló el comandante del DeparTamento de Policía Magdalena Medio, coronel Óscar Octavio GonzálezParra. Según la autoridad, tomarán contacto con la Unidad de Protección para estudiar la posibilidadde un esquema de protección individual, ya que la organización en este tema lo tiene pero en formacolectiva. “Quiero resaltar que se tiene la disposición para que en cualquier momento las personas deestas asociaciones o cualquier ciudadano que sea objeto de amenazas se comuniquen inmediaTamentecon nosotros y así poder tomar las medidas preventivas que puedan evitar la ocurrencia de estoshechos”, manifestó el oficial. Esta semana también fueron presunTamente amenazados de muerteMelkin Castrillón, miembro de la ACVC, y Lilia Peña, mediante un pasquín que dejaron en la Asociaciónde Víctimas de Crímenes de Estado, Asorvimm, a la que pertenece Peña. Junto a la nota que decía“muerte a guerrilleros en la mira” fue encontrada una bala de, al parecer, un fusil.</t>
  </si>
  <si>
    <t>Iván</t>
  </si>
  <si>
    <t>Madero</t>
  </si>
  <si>
    <t>Vergel</t>
  </si>
  <si>
    <t>9 de enero de 2014, amenaza de muerte en contra de Iván Madero Vergel, presidente de Credhos, a través de llamada telefónica realizada a la sede de Credhos por desconocidos.</t>
  </si>
  <si>
    <t>Los miembros de la ASOCIACIÓN DE FAMILIARES DE LAS VÍCTIMAS DE LOS HECHOS VIOLENTOS DE TRUJILLO, AFAVIT, Valle del Cauca, denunciaron las intimidaciones y amenazas de las que fue objeto el Presidente y líder de la organización Orlando Naranjo, por medio de mensajes de texto, SMS, en los que le dicen: “VEA IJUEPUTA LA MASACRE A COMENSADO Y USTE ES EL PRIMERO, SIGUEN MÁS”.</t>
  </si>
  <si>
    <t>PLATO</t>
  </si>
  <si>
    <t>La víctima fue identificada como Alberto De Jesús Díaz Mercado, de 37 años de edad, residente en la carrera 12 con calle 23, número 22-154 del populoso barrio Juan XXIII, de Plato. El asesinato de Díaz Mercado, se registró en la carrera 10 con calle 25 esquina del mismo barrio, a varias donde residía con sus padres. La víctima recibió un impacto de bala en la espalda y otro en la cabeza, según se pudo establecer. El comerciante y líder comunitario, a parte de comercializar ropas, también realizaba labores cívicas en beneficio de toda la comunidad del sector, quienes siempre le atendían la mano en momentos difícil.</t>
  </si>
  <si>
    <t>Alberto de Jesús</t>
  </si>
  <si>
    <t>Las denuncias fueron reveladas por líderes de la población, tres meses después del retorno al corregimiento, de donde se desplazaron el año anterior, por el accionar de las organizaciones delincuenciales que se disputan el control territorial de la zona, debido a la cercanía con Venezuela y las rutas que favorecen la entrada ilegal de mercancía y de comercialización de la droga. El asesinato de varios labriegos y el aumento de las intimidaciones, conllevaron a que más de 500 habitantes abandonaran Palmarito y llegaran de forma masiva a Cúcuta durante el 2013, en busca de apoyo de las autoridades que en su momento se comprometieron a brindar las garantías necesarias para el retorno de la comunidad a sus viviendas</t>
  </si>
  <si>
    <t>Señalamientos y amenazas de muerte realizadas por grupo paramilitar autodenominado “BLOQUE MILITAR VALLE DEL CAUCA – AGUILAS NEGRAS – RASTROJOS”, ponen en riesgo inminente la vida, la seguridad e integridad personal de los integrantes de La Red de Derechos Humanos del Suroccidente Colombiano Francisco Isaías Cifuentes, la Asociación de Trabajadores Campesinos del Valle del Cauca – ASTRACAVA Filial de FENSUAGRO CUT y sus subdirectivas Municipales, la Coordinación DeparTamental Valle del Cauca del Proceso de Unidad Popular del Sur Occidente Colombiano, el Movimiento Político y Social Marcha Patriótica, el Partido Político Unión Patriótica, el resguardo indígena de Pradera, y los voceros e integrantes de la Mesa Agropecuaria y Popular de Interlocución y Acuerdo – MIA en el DeparTamento del Valle del Cauca.</t>
  </si>
  <si>
    <t>aguilas negras, rastrojos</t>
  </si>
  <si>
    <t>Paramilitares amenazaron a la líder de los desplazados Francy Estela Restrepo Manquillo en el casco urbano del municipio de Corinto, Cauca, en hechos ocurridos el jueves 16 de enero de 2014. Señala la fuente que: “cerca de las 12:00 noche en una calle del barrio 20 de agosto una madre y su hijo vieron a dos personas encapuchadas que cruzaron una de las calles cerca a su casa. Esta situación les causó miedo y se fueron a dormir. Cerca de las 12:30 de la misma noche la señora Francy Estela quien vive enseguida de la casa desde donde vieron a los desconocidos, escuchó que por la calle gritaron muerte a las perras de la UP.</t>
  </si>
  <si>
    <t>Presuntos paramilitares amenazaron al defensor de derechos humanos Gerardo Barona Avirama en el casco urbano del municipio de Corinto en hechos ocurridos el día 19 de enero de 2014. Señala la fuente que: “cerca de las 11:15 de la mañana luego de haber concluido una reunión de la campaña electoral del partido político Unión Patriótica con varios dirigentes campesinos del norte del Cauca, Gerardo sale a bordo de una motocicleta de la sede campesina del municipio de Corinto</t>
  </si>
  <si>
    <t>ISNOS</t>
  </si>
  <si>
    <t>Durante la semana del 20 al 24 de enero, a líderes defensores de derechos humanos del municipio de Isnos y de las veredas El Palmar y El Obando (San Agustín) les hicieron llamadas telefónicas a nombre de las Águilas Negras, quienes les indicaban que no asistieran a la Audiencia Pública por la Verdad: Falsos Positivos en el Sur de Colombia, en el Camino de la Impunidad, realizada el 24 de enero en el municipio de Pitalito (Huila). Ese mismo grupo paramilitar autodenominado Águilas Negras, en el mes de abril de 2013, amenazó por medio de panfletos a líderes comunitarios y defensores de derechos humanos de la misma zona.</t>
  </si>
  <si>
    <t>SAN AGUSTÍN</t>
  </si>
  <si>
    <t>Extra Caquetá</t>
  </si>
  <si>
    <t>SAN VICENTE DEL CAGUÁN</t>
  </si>
  <si>
    <t>Un nuevo homicidio se registró en zona rural del municipio de San Vicente del Caguán, donde fue abaleado un reconocido hombre quien se desempeñaba como presidente de la junta de acción comunal de la vereda Minas Blancas, jurisdicción de esta población. Este hombre recibió vario impactos de bala a la altura de la cabeza y del pecho, los cuales lo dejaron gravemente herido. Una vez este hombre quedó en mal estado fue auxiliado por varias personas del sector que de inmediato lo trasladaron hasta el hospital local de San Vicente a donde llegó con pocas posibilidades de sobrevivir.</t>
  </si>
  <si>
    <t>Heriberto</t>
  </si>
  <si>
    <t>Mora</t>
  </si>
  <si>
    <t>Muñetón</t>
  </si>
  <si>
    <t>VILLAVICENCIO</t>
  </si>
  <si>
    <t>Líderes comunales denunciaron que fuerondeclarados objetivo militar por no permitir la explotación minera. El angustioso denuncio de 36 dirigentesllamó la atención de la Fiscalía y de autoridades judiciales que ya hacen seguimiento al caso. Entretanto, KarenRozo, de la vereda Río Negrito, anticipó que las amenazas provienen por el rechazando a empresas dedicadasa la explotación minera. Agregó que están impulsando el proyecto Epicentro Turístico del Piedemonte Llaneroy Festival de Verano Río Guayuriba.</t>
  </si>
  <si>
    <t>23 de enero de 2014, amenaza de muerte en contra de Iván Madero Vergel, presidente de Credhos, a través de llamada telefónica realizada a la sede de Credhos por parte de desconocidos.</t>
  </si>
  <si>
    <t>Putumayo Extra</t>
  </si>
  <si>
    <t>Con dos tiros en la cabeza y dos más en una pierna fue asesinado el reconocido líder comunitario Miguel Segundo Díaz Soto de 52 años de edad que habitaba en la vereda Camelias Zona rural del municipio de Puerto Asís ubicado en el corredor Ancurá-La Alea, El cuerpo sin vida fue trasladado a medicina legal de este Municipio donde le practicaron los procedimientos correspondientes. Según información conocida por este medio el líder comunitario, salió de su casa alrededor de la 1: 00 de la tarde y no regresó, al ver que las horas pasaban y el no volvía a casa la familia se preocupó demasiado y le aviso a la comunidad, quienes iniciaron su búsqueda, sin encontrar rastro alguno, al día siguiente continuaron con la terea y se dispersaron por varios sectores pero continuaba desaparecido.</t>
  </si>
  <si>
    <t>Miguel Segundo</t>
  </si>
  <si>
    <t>Paramilitares ejecutaron a Carlos Enrique, un joven líder comunitario, estudiante de la Universidad Pedagógica e integrante del colectivo juvenil Dispersión. El hecho sucedió en el barrio Sierra Morena, loCalidad de Ciudad Bolívar, después de que según la denuncia: “Hubieran circulado unos panfletos en dicha loCalidad en los que paramilitares dicen que por petición de dueños de negocios de la zona llegarán para adelantar una labor de seguridad y limpieza socia</t>
  </si>
  <si>
    <t>Carlos Enrique</t>
  </si>
  <si>
    <t>Voceros de la Asociación Campesina de Santander-ASOGRAS denunciaron ante la comunidad nacional e internacional y las organizaciones defensoras de derechos humanos: “El intento de asesinato contra la defensora de derechos humanos, líder de las mujeres víctimas del conflicto armado interno y de la Secretaría DeparTamental Mujer Rural de Asogras, la compañera MARTHA JIMENEZ AHOLIOS.</t>
  </si>
  <si>
    <t>Jimenez</t>
  </si>
  <si>
    <t>Aholios</t>
  </si>
  <si>
    <t>Colombia Informa</t>
  </si>
  <si>
    <t>El pasado domingo fue asesinado en Ciudad Bolívar, al sur de Bogotá, Carlos Ruiz Escarraga, un joven de 24 años que había sido integrante del colectivo contracultural Res Gestae. Dos días antes un comunicado con la firma del grupo paramilitar BACRIM anunció el inicio de una "nueva limpieza social" en ese sector de la ciudad, definiendo como blanco a "viciosos, jíbaros, gente del común y maricas" que anduvieran por "bares, discotecas y billares".</t>
  </si>
  <si>
    <t>Escarraga</t>
  </si>
  <si>
    <t>La Asociación Campesina del Catatumbo ASCAMCAT, organización defensora de derechos humanos y que agrupa a los campesinos y campesinas residente en la región del Catatumbo, se permite hacer la presente denuncia ante la opinión pública nacional e internacional, por los hechos sucedidos en municipio de Sardinata. Duvis Antonio Galvis era el presidente de la junta de acción comunal de la vereda El Bojoso del municipio de Sardinata y reconocido líder de la comunidad. El día 26 de enero del 2014, en las horas de la mañana, Duvis Antonio Galvis, se dirigía hacia su residencia en su motocicleta con un menor de 10 años hacía su lugar de residencia. En ese momento fue interceptado por desconocidos quienes dispararon contra Duvis Antonio Gálvis, recibiendo varios impactos de bala en su pecho que le causaron la muerte. El menor que lo acompañaba quedó en estado de shock al ver lo que acababa de presenciado.</t>
  </si>
  <si>
    <t>Duvis Antonio</t>
  </si>
  <si>
    <t>Voceros de la Comisión Nacional de Derechos Humanos del movimiento Marcha Patriótica denunciaron: “Ante la Comunidad Nacional e Internacional los señalamientos, hostigamientos y amenazas de muerte de grupos paramilitares, que ponen en riesgo inminente la vida, la seguridad e integridad personal del líder social, miembro de la Asociación Campesina del Valle del Río Cimitarra, defensor de derechos humanos e integrante de la Comisión Nacional de Derechos Humanos JOSE FERNANDO RAMIREZ, y demás organizaciones sociales y populares que integran el Movimiento Político y Social Marcha Patriótica</t>
  </si>
  <si>
    <t>José fernando</t>
  </si>
  <si>
    <t>ramirez</t>
  </si>
  <si>
    <t>Cerca de las 7:41 de la noche, el Defensor de Derechos Humanos de la Red de DDHH Francisco Isaias Cifuentes recibe una llamada a su número celular desde otro numero celular a través de la cual se le amenazó por la labor que ha venido realizando en el Cauca.</t>
  </si>
  <si>
    <t>Francisco Isaias</t>
  </si>
  <si>
    <t>Cifuentes</t>
  </si>
  <si>
    <t>En un predio rural del corregimiento La Doctrina, perteneciente a Lorica, la Dijín y el CTI hallaron en una fosa, los restos del líder político de la etnia Zenú, Misael Solano, quien había sido desaparecido forzosamente en enero de 2014. El hallazgo de los restos fue producto de una confesión ante la Fiscalía, del ex paramilitar Jesús Díaz Zabala, alias 'esteban', quien fue jefe del extinto grupo 'Los Urabeños' hoy denominado 'Clan del Golfo' en la zona que comprende gran parte del resguardo Zenú. Según trascendió la orden de asesinar a Sabala la habría dado un reconocido jefe político de esa misma región indígena, actualmente privado de la libertad. El líder hallado muerto vivía en la vereda Nueva Esperanza de Tuchín, donde conformó un hogar con Adelaida Flórez, la viuda de lo que podría haber sido un crimen político. Solano se había ganado una cantidad de adeptos en el resguardo indígena, hizo política a favor del médico y jefe político de esa zona Pedro Pestana, recluido en la cárcel indígena Mexión de Tuchín, pero posteriormente declinó a ese proyecto y trabajó con el bando contrario que encabezaba Rodrigo Pérez, quien además era su compadre de sacramento. Antes de materializarse su desaparición forzada el líder indígena habría sido objeto de varios atentados e intimidaciones, entre ellas un intento de quemarle la vivienda en la vereda Nueva Esperanza.</t>
  </si>
  <si>
    <t>Misael</t>
  </si>
  <si>
    <t>Solano</t>
  </si>
  <si>
    <t>LORICA</t>
  </si>
  <si>
    <t>Paramilitares, amenazaron el día lunes 03 de febrero de 2014, mientras se encontraba en el Centro de Actividades de la Fundación Rostros &amp; Huellas del Sentir Humano en barrio El Esfuerzo (conocido como Vientorrillo) comuna 12 de Buenaventura, al profesor y líder comunitario Benildo Estupiñán. El hecho se registró en el momento, según relata la fuente: “cuando llegan varios hombres al primer salón del Centro de Actividades y le solicitaron al líder que les abriera.</t>
  </si>
  <si>
    <t>Benildo</t>
  </si>
  <si>
    <t>Estupiñán</t>
  </si>
  <si>
    <t>Voceros de la Asociación Campesina de Santander-ASOGRAS denunciaron ante la comunidad nacional e internacional y las organizaciones defensoras de derechos humanos: “El intento de asesinato contra dos Presidentes de Junta de Acción Comunal, la compañera CECILIA MOGOLLON de la vereda Provincia y el compañero MIGUEL HERRERA de El Diamante del municipio de Sabana de Torres, los dos compañeros son defensores de derechos humanos del municipio desde hace varios años.</t>
  </si>
  <si>
    <t>Paramilitares autodenominados Los Rastrojos amenazaron a EDGAR BEDRAÍL, presidente de la Junta de Acción Comunal del barrio Guayacanes. Según la fuente: “Su riesgo a la vida está asociado al apoyo que el líder comunal ha brindado a las instituciones del Estado para que se atienda la situación de orden público derivado de las actuaciones de la organización armada que controla el sector denominado como Ciudad Jardín.</t>
  </si>
  <si>
    <t>Bedraíl</t>
  </si>
  <si>
    <t>Presuntos paramilitares amenazaron al líder juvenil Horacio Campo y al coordinador de la guardia indígena Pedro Guamanga en hechos ocurridos en la vereda Unión Olivares del municipio de Suárez el día 5 de febrero de 2014.</t>
  </si>
  <si>
    <t>Guamanga</t>
  </si>
  <si>
    <t>Un gran vacío en el corazón de sus familiares, vecinos y funcionarios de las administraciones municipal y regional, deja la muerte de Luis Alberto Restrepo Vallejo, de 43 años de edad, presidente de la Junta de Acción Comunal de la vereda Arcacai en el municipio de Mistrató, quien fue asesinado cuando se dirigía a la vereda Costa Rica de dicha loCalidad. Los hechos se registraron a las 2:00 de la tarde de ayer, cuando se movilizaba en el vehículo de su propiedad por el sector de Mampay, aledaño a la vereda, a entregar una encomienda, pues aparte de ser líder del sector trabajaba haciendo acarreos.</t>
  </si>
  <si>
    <t>Vallejo</t>
  </si>
  <si>
    <t>EL TAMBO</t>
  </si>
  <si>
    <t>Paramilitares autodenominados Los Urabeños amenazaron a 13 concejales y a una líder comunitaria en hechos ocurridos en el mes de febrero de 2014 en jurisdicción del municipio de El Tambo. Señala la fuente: “que este grupo armado profirió amenazas contra los 13 concejales del municipio de El Tambo y la líder comunitaria mediante panfletos firmados por los autodenominados Urabeños.</t>
  </si>
  <si>
    <t>Estos hechos están preocupando a los miembros de esta asociación, en sentido que las llamadas han continuado ahora con la voz de un hombre que se hace llamara el teniente Andrés del ejército, el cual se presupone que es del batallón de infantería N° 40 Coronel Luciano d´elHuyar, en contra de Rosendo Duarte Ureña presidente y representante legal de ASCAPOS, Mauricio Mora y Jorge Enrique Sanabria campesinos asociados, cuestiones que han hecho que se realice las denuncias en la Defensoría del Pueblo de Sábana de torres y en Barrancabermeja, hechos que al parecer han hecho que se expidan ordenes de captura en contra líderes de esta asociación y que el día de hoy 20 de febrero de 2014, el ejército en compañía de la SIJIN se presentaron en la casa de Mauricio Mora asociado de la organización, que en el momento se hallaba presentando la denuncia en la defensoría del pueblo en la ciudad de Barrancabermeja.</t>
  </si>
  <si>
    <t>Rosendo</t>
  </si>
  <si>
    <t>Duarte</t>
  </si>
  <si>
    <t>Ureña</t>
  </si>
  <si>
    <t>Jorge Enrique</t>
  </si>
  <si>
    <t>Sanabria</t>
  </si>
  <si>
    <t>hechos están preocupando a los miembros de esta asociación, en sentido que las llamadas han continuado ahora con la voz de un hombre que se hace llamara el teniente Andrés del ejército, el cual se presupone que es del batallón de infantería N° 40 Coronel Luciano d´elHuyar, en contra de Rosendo Duarte Ureña presidente y representante legal de ASCAPOS, Mauricio Mora y Jorge Enrique Sanabria campesinos asociados, cuestiones que han hecho que se realice las denuncias en la Defensoría del Pueblo de Sábana de torres y en Barrancabermeja, hechos que al parecer han hecho que se expidan ordenes de captura en contra líderes de esta asociación y que el día de hoy 20 de febrero de 2014, el ejército en compañía de la SIJIN se presentaron en la casa de Mauricio Mora asociado de la organización, que en el momento se hallaba presentando la denuncia en la defensoría del pueblo en la ciudad de Barrancabermeja” (denuncia del 20 de febrero 2014). Este hurto además pone de presente la situación actual de vulnerabilidad y zozobra que están sufriendo en la región defensores y defensoras por razón de su trabajo, ya que en el saqueo se realizó de manera minuciosa y estratégica ya que se durmieron los perros que normalmente están cercanos a la casa se rompió un marco de una ventana por la cual se entró, al parecer fue todo muy minuciosamente requisado ya que hasta los bolsillos de los pantalones fueron revisados, y todos los documentos del trabajo de la Asociación Campesina de las Provincias de Santander, como fichas de afiliación, estatutos, cámara de comercio, proyectos escritos por la asociación, realizado por estos dos líderes sociales y comunitarios, especialmente documentos del movimiento social y político Marcha Patriótica, como también documentos pertinentes a las negociaciones que se vienen realizando con el gobierno nacional entorno a la Mesa de Interlocución y Acuerdo (MIA) de la cual Rosendo Duarte ha sido delegado de la mesa del Magdalena Medio. Además de los documentos de la propiedad también fueron extraídos una motocicleta marca ZUZUKI AX4 110 de la cual se llevaron las llaves, la carta de propiedad, el seguro obligatorio y la revisión técnico-mecánica, una Motosierra con la factura de venta, un computador portátil y un sin número de elementos de la casa, dándose la visión que no es un acto de vandalismo ni saqueo común porqué principalmente fue sustraída información de las organizaciones como también de la MIA y de Macha Patriótica.</t>
  </si>
  <si>
    <t>BETULIA</t>
  </si>
  <si>
    <t>El líder campesino Alcídes Correa fue asesinado el pasado viernes en la vereda El Yerbal, del municipio de Betulia, en el Suroeste de Antiqouia, confirmó el alcalde de este municipio, León Darío Vélez Yepes. El líder fue abordado por sicarios cuando llegaba a su vivienda luego de comprar el mercado en el municipio.</t>
  </si>
  <si>
    <t>Alcídes</t>
  </si>
  <si>
    <t>El día 21 de febrero de 2014 a las 7:30 pm en el Corregimiento de Calarma municipio de Chaparral-Tolima, Isidro Olaya Velásquez compañero y líder Campesino miembro de ASTRACATOL y secretario de la Junta de Acción Comunal de la Vereda Patalo, cuando se dirigía a su casa, después de desarrollar la convocatoria a una reunión con el candidato para la cámara por el Tolima NELSON HERNANDO MORENO por la UP, fue víctima de un atentado con arma de fuego, donde fue impactado en su humanidad en 4 ocasiones.</t>
  </si>
  <si>
    <t>Isidro</t>
  </si>
  <si>
    <t>Olaya</t>
  </si>
  <si>
    <t>Velásquez</t>
  </si>
  <si>
    <t>Bajo un clima de constante violación a los Derechos Humanos cometidos por el Batallón de Alta Montaña No. 10, en zona montañosa de Tuluá fueron detenidos 11 campesinos integrantes de la Marcha Patriótica y la Asociación de Trabajadores Campesinos del Valle del Cauca (ASTRACAVA). Cumbre Agraria Valle del Cauca. La detención masiva de campesinos se produce el 21 de febrero de 2014, luego que múltiples denuncias de la comunidad contra miembros del ejército tuvieran eco en distintas organizaciones defensoras de Derechos Humanos a nivel nacional como internacional. Entre esas organizaciones se destaca la Red de Derechos Humanos Francisco Isaías Cifuentes, organización que los días 16 y 24 de febrero de 2014 detalló los continuos atropellos que viene cometiendo el nuevo Batallón de Alta Montaña No. 10 en zona montañosa del municipio de Tuluá.</t>
  </si>
  <si>
    <t>SAN PABLO</t>
  </si>
  <si>
    <t>El día sábado 22 de Febrero de 2014, en la vereda Matae Bambú, fue asesinado por parte de la Fuerza de Tarea Conjunta Marte, el campesino Jorge Eliecer Hernández Blanco, de 28 años de edad, según familiares y habitantes de la región, él se desempeñaba como campesino y vicepresidente de la Junta de Acción Comunal de la Vereda Alto Limón , del Municipio de San Pablo, sur de Bolívar, en la Zona de Reserva Campesina del Valle del Río Cimitarra. Manifiesta el comunicado de la oficina de prensa de la segunda división del Ejército, que el Domingo 23 de febrero de 2014: “En desarrollo de operaciones militares tropas de la Segunda División neutralizaron a alias ´Severo´, presunto integrante de las redes de apoyo al frente 24 de las Farc, frente ´Héroes y Mártires de Santa Rosa´ del ELN y bandas criminales al servicio del narcotráfico. El hecho se registró en la vereda Tres Bocas del municipio de San Pablo, sur de Bolívar, cuando las tropas de la Fuerza de Tarea Marte, adscrita a la Quinta Brigada, realizaban operaciones ofensivas. Alias ‘ Severo´ de 24 años de edad, al percatarse de la presencia de los uniformados les dispara, no obstante las tropas reaccionaron en legítima defensa, por lo cual se produjo la muerte en desarrollo de operaciones militares del citado sujeto.”</t>
  </si>
  <si>
    <t>Jorge Eliecer</t>
  </si>
  <si>
    <t>Blanc</t>
  </si>
  <si>
    <t>El día 22 de febrero de 2014 a las 11:40 am y las 3:15 pm el compañero y líder campesino miembro de ASTRACATOL, Raúl Ever Salazar en el corregimiento Calarma del municipio de Chaparral-Tolima, después de desarrollar la convocatoria a una reunión con el candidato para la cámara por el Tolima NELSON HERNANDO MORENO por la UP, recibió dos llamadas amenazantes diciéndole que “Es mejor que se quede callado” por los hechos del día anterior (Atentado contra Isidro Olaya Velásquez )</t>
  </si>
  <si>
    <t>Raúl Ever</t>
  </si>
  <si>
    <t>Paramilitares amenazaron de muerte a Alexánder Castro, líder de la Unión Sindical Obrera (USO) quien desarrolla su labor sindical en el corregimiento El Centro. Según la víctima: “En la madrugada del 23 de febrero, en su casa le fue dejado el panfleto intimidatorio donde le dan 24 horas para que salve su vida. La amenaza fue extensiva a su núcleo familiar y a los miembros de la USO. El panfleto viene firmado por los comandantes Vladimir Rojas y Rogelio Ayala, de las Autodefensas de Medellín Unidas”.</t>
  </si>
  <si>
    <t>Señalamientos y amenazas de muerte, ponen en riesgo inminente la vida, la seguridad e integridad personal de representante estudiantil ante el Consejo Superior de la Universidad del Cauca, integrante de la Coordinadora Estudiantil “Tuto González”, Defensora de Derechos Humanos integrante de la Red de Derechos Humanos del Suroccidente Colombiano “Francisco Isaías Cifuentes”, la Coordinación DeparTamental Cauca del Proceso de Unidad Popular del Sur Occidente Colombiano, la Mesa Agropecuaria y Popular de Interlocución y Acuerdos en el DeparTamento del Cauca, el Movimiento Político y Social Marcha Patriótica y del equipo Por La Esperanza del Partido Político Unión Patriótica en el Cauca.</t>
  </si>
  <si>
    <t>Lorena</t>
  </si>
  <si>
    <t>Montero</t>
  </si>
  <si>
    <t>Piedrahita</t>
  </si>
  <si>
    <t>El día 28 de febrero de 2014, el compañero Andrés Mauricio Ortiz Nieto se encontraba en el casco urbano del municipio de San Pablo (Bolívar), realizando un acompañamiento humanitario a la familia del señor Jorge Eliécer Hernández, quien fue víctima de una presunta ejecución extrajudicial, en hechos ocurridos en área rural del mencionado municipio el día 22 de febrero del año en curso, cuya responsabilidad recae según denuncias de la familia de la víctima en unidades militares de la Fuerza de Tarea Conjunta Marte, adscritas a la Quinta Brigada del Ejército Nacional. Siendo aproximadamente las 09:00 a.m. del mismo día, la secretaria de la Corporación Credhos recibió una llamada en la cual un sujeto no identificado le dijo que se comunicara con el señor Andrés Mauricio Ortiz Nieto, que no lo querían ver más en el municipio de San Pablo (Bolívar) y que si hacía caso omiso a esta llamada no respondían. Ante esta situación, Andrés fue informado de manera inmediata por parte de la directiva de Credhos de lo ocurrido, solicitándole que retornara de manera urgente a Barrancabermeja. Este hecho fue conocido de manera inmediata por parte de integrantes de Brigadas Internacionales de Paz, quienes acompañaban a Andrés el día de los hechos.</t>
  </si>
  <si>
    <t>A las 9 de la noche del sábado de Carnaval, cuando dialogaba con un vecino, fue asesinado de dos tiros Juan Alberto Causado Priolo, de 55 años. Al parecer, Causado es la tercera víctima mortal del pleito que lidera un grupo de 16 desplazados por unas tierras que les entregó el exalcalde Humberto Caiaffa en el año 2000 en el asentamiento Pinar del Río, jurisdicción de Juan Mina. Las tierras ahora figuran como vendidas a un particular. El homicidio ocurrió en la calle 142 número 34 - 76, en las afueras de la residencia de Jorge Blanquicet Cortez, quien resultó herido en su brazo izquierdo. Después del atentado la comunidad enardecida se unió para vengar la muerte del líder y antes de que la Policía se apareciera por el lugar, corrieron detrás del pistolero y lo mataron a pedradas. Causado Priolo fue trasladado de inmediato al Paso del barrio El Pueblo, donde llegó sin vida. Los impactos de bala los recibió en el pecho y en el abdomen. Luego de los hechos violentos la comunidad levantó una protesta que fue reprimida con gases lacrimógenos lanzados por miembros del Esmad. Diez personas resultaron heridas en los enfrentamientos con la Policía.</t>
  </si>
  <si>
    <t>Juan Alberto</t>
  </si>
  <si>
    <t>Priolo</t>
  </si>
  <si>
    <t>El Nuevo Día</t>
  </si>
  <si>
    <t>El 3 de marzo de 2014, en manos de la guerrilla, falleció el líder indígena del deparTamento del Cauca, Epifanio Latin Ñuscue, integrante del Pueblo Indígena Nasa – Centro Educativo de las Dantas vereda Cajones</t>
  </si>
  <si>
    <t>Epifanio</t>
  </si>
  <si>
    <t>Latin</t>
  </si>
  <si>
    <t>Ñuscue</t>
  </si>
  <si>
    <t>El pasado viernes 7 de Marzo la vivienda del líder campesino y defensor también Rosendo Duarte Ureña y de su pareja, la líder comunitaria de víctimas y defensora de derechos humanos María Socorro Abril Cediel, fue violentada y saqueada en horas de la madrugada en momentos en que el inmueble se encontraba solo, sustrayéndose documentos importantes de las organizaciones sociales las cuales lideran, como también denuncias anteriores que se han realizado a partir de la persecución que el estado viene realizando en contra de líderes sociales de la región, y que constantemente son objeto de persecución por el trabajo que desempeñan en la defensa de los derechos de las víctimas y de las comunidades campesinas.</t>
  </si>
  <si>
    <t>Desde el pasado 7 de marzo, los correos electrónicos de las organizaciones sociales, líderes campesinos y el movimiento político y social Marcha Patriótica han recibido cuatro panfletos firmados por las Águilas Negras – Bloque Andaki, estructura que hace unos años dice haberse desmovilizado en el proceso de los grupos paramilitares durante del gobierno Uribe. Las diferentes organizaciones sociales, el movimiento político y social Marcha Patriótica y la corporación Caguán Vive han realizado una serie de denuncias frente a todos los organismos de control en el deparTamento y ante la Unidad Nacional de Protección y hoy cuando se recibió la cuarta amenaza no se ha obtenido ninguna respuesta y ni siquiera un compromiso real por aclarar estos hechos con el fin de salvaguardar la vida de todas las personas que han sido víctimas de estas amenazas.</t>
  </si>
  <si>
    <t>Caguán Vive</t>
  </si>
  <si>
    <t>Mi Putumayo</t>
  </si>
  <si>
    <t>Dos hermanos y una mujer fueron capturados en la mañana de este sábado por efectivos de la SIJIN de la policía en coordinación con la Fiscalía 39 Seccional Mocoa y con apoyo del ejército quienes están señalados de pertenecer a la guerrilla de las Farc y tener responsabilidad en los asesinatos del señor Luis Álvaro Jiménez Cortéz, el 16 de julio del 2014 hecho ocurrido en la vereda Los Laurales municipio de Mocoa, y de Ferney Alberto Jiménez Cortéz, ocurrido el 8 de marzo del presente año en la misma vereda. Los hermanos Jiménez Cortéz, se el momento de su muerte se venían desempeñando como presidentes de junta de acción comunal de la vereda Los Laurales.</t>
  </si>
  <si>
    <t>frente 32</t>
  </si>
  <si>
    <t>Ferney Alberto</t>
  </si>
  <si>
    <t>Cortéz</t>
  </si>
  <si>
    <t>Radio Santa Fé</t>
  </si>
  <si>
    <t>Mediante un panfleto, las Aguilas Negras amenazaron a un grupo de líderes políticos pertenecientes a Marcha Patriótica, la UP, el Partido Comunista, Caguán Vive, entre otros, acusándolos de ser colaboradores de la guerrilla. Entre los dirigentes, se encuentran: Rosemary Londoño, Faiber Castillo, Isaac Paéz, Elda Martinez, Andrés Arias, Enoc Encizo, Gerson Lugo, Smith Cifuentes y Yesid Doncel.</t>
  </si>
  <si>
    <t>Rosemary</t>
  </si>
  <si>
    <t>Isaac</t>
  </si>
  <si>
    <t>Paéz</t>
  </si>
  <si>
    <t>Elda</t>
  </si>
  <si>
    <t>Enoc</t>
  </si>
  <si>
    <t>Encizo</t>
  </si>
  <si>
    <t>Andrés</t>
  </si>
  <si>
    <t>Arias</t>
  </si>
  <si>
    <t>Lugo</t>
  </si>
  <si>
    <t>Smith</t>
  </si>
  <si>
    <t>Doncel</t>
  </si>
  <si>
    <t>Faiber</t>
  </si>
  <si>
    <t>Castillo</t>
  </si>
  <si>
    <t>Señalamientos y amenazas de muerte, ponen en riesgo inminente la vida, la seguridad e integridad personal de Representantes estudiantiles ante el Consejo Superior y el Consejo Académico de la Universidad del Valle, de integrantes de la Coordinadora Estudiantil de la Universidad del Valle, La Red de Derechos Humanos "Francisco Isaías Cifuentes", el Proceso de Unidad Popular del Sur Occidente Colombiano, el Movimiento Político y Social Marcha Patriótica y la Mesa Agropecuaria y Popular de Interlocución y Acuerdos en el DeparTamento del Valle del Cauca.</t>
  </si>
  <si>
    <t>Darnelly</t>
  </si>
  <si>
    <t>Ordoñez</t>
  </si>
  <si>
    <t>Luisa María</t>
  </si>
  <si>
    <t>Zorilla</t>
  </si>
  <si>
    <t>Andersson</t>
  </si>
  <si>
    <t>Ospina</t>
  </si>
  <si>
    <t>Taylor</t>
  </si>
  <si>
    <t>ABColombia</t>
  </si>
  <si>
    <t>El líder comunal de la Junta de Acción Comunal de El Placer, fue asesinado en Tambo, Cauca.</t>
  </si>
  <si>
    <t>Evelio</t>
  </si>
  <si>
    <t>A las 9:24 de la noche, el ciudadano ALEJANDRO RAMIREZ, recibe a través de su número celular 3136459987 un mensaje de texto de origen 3192720652 dice: “Guerrillero hijo de puta piso pa todos”. ALEJANDRO RAMIREZ, en la actualidad es integrante del colectivo Dignidad, coordinador DeparTamental del sector urbano barrial del Proceso de Unidad Popular del Sur Occidente Colombiano en el Valle del Cauca, delegado DeparTamental de la Comisión de Paz, Vocero DeparTamental e integrante del Consejo Patriótico y el Comité Patriótico Nacional del Movimiento Político y Social Marcha Patriótica e integrante de la Mesa Agropecuaria y Popular de Interlocución y Acuerdos en DeparTamento del Valle del Cauca.</t>
  </si>
  <si>
    <t>Ramirez</t>
  </si>
  <si>
    <t>CocoCauca</t>
  </si>
  <si>
    <t>GUAPÍ</t>
  </si>
  <si>
    <t>El artefacto explosivo accionado el domingo 23 de marzo a las 10:30 p.m. en la calle 11 y carrera segunda convierte nuevamente a la COOPERATIVA MULTIACTIVA DE MUJERES PRODUCTIVAS DE GUAPI “COOPMUJRES en víctima con las afectaciones de este conflicto armado innecesario. COOPMUJERES desde su inicio se proyectó tener sede propia y la Meta se logró gracias a los esfuerzos de cada una de sus integrantes Esta vez le fueron rotos los vidrios de los ventanales y adveraciones de las paredes.</t>
  </si>
  <si>
    <t>Coopmujeres</t>
  </si>
  <si>
    <t>Las autoridades del Cauca investigan la circulación por correo electrónico de un panfleto, supuesTamente firmado por un grupo que se hace llamar 'Águilas Negras', donde se amenaza a periodistas, funcionarios y líderes de esta región. Los dirigentes sociales Jonathan Centeno, Wilson Quijano, María Alejandra González y Julián Caicedo, también están citados en la misiva. Este panfleto se conoce justo cuando a la ciudad de Popayán llega el alto consejero para los Derechos Humanos de Naciones Unidas en Colombia, Todd Howland, para presentar un informe del contexto de la defensa de los derechos humanos.</t>
  </si>
  <si>
    <t>Jonathan</t>
  </si>
  <si>
    <t>Centeno</t>
  </si>
  <si>
    <t>Julián</t>
  </si>
  <si>
    <t>María Alejandra</t>
  </si>
  <si>
    <t>El día 5 de abril de 2014, la lideresa Alegría fue nuevamente atacada sexualmente, en un hecho de acceso carnal violento por parte de un grupo de hombres que la abordaron en inmediaciones a su lugar de residencia. Dentro del grupo se encontraba uno de los hombres que la había atacado y forzó su desplazamiento de su natal Buenaventura. En ese contexto los sujetos, además, hurtaron el chaleco antibalas que integraba su esquema de protecció</t>
  </si>
  <si>
    <t>Violencia sexual</t>
  </si>
  <si>
    <t>CASANARE</t>
  </si>
  <si>
    <t>85</t>
  </si>
  <si>
    <t>YOPAL</t>
  </si>
  <si>
    <t>Este 7 de abril fueron las exequias de Faustino Acevedo, un reconocido líder campesino de la región del Morro, en el deparTamento del Casanare, quien fue asesinado el pasado 6 de abril, al parecer tras recibir tres impactos de bala en la cabeza. El grave acontecimiento se une a las repetidas amenazas de las que fueron objeto Faustino y otros líderes del Morro y Tauramena, en virtud de sus labores como líderes comunales desde ASOJUNTAS y desde donde venían proyectando un trabajo coordinado con la Unión Sindical Obrera, USO.</t>
  </si>
  <si>
    <t>ELN</t>
  </si>
  <si>
    <t>Acevedo</t>
  </si>
  <si>
    <t>RCN</t>
  </si>
  <si>
    <t>Un celador en medio de una discusión dentro de una tienda, habría asesinado en las últimas horas a un líder comunal de Kennedy Los hechos, al parecer se originaron por una pelea que se presentó al interior de un establecimiento comercial, donde el guarda, quien resultó retenido, disparó con su arma de dotación contra el vocero de la comunidad, identificado como Miguél Ángel Parra. Familiares de la víctima, manifestaron que don Miguél murió por retaliaciones, aldenunciar desde tiempo atrás, presencia de ollas de vicio y mataderos ilegales, presentes en la loCalidad octava.</t>
  </si>
  <si>
    <t>Miguél Ángel</t>
  </si>
  <si>
    <t>Jiménez Guamanga fue interceptado a las 8:30 de la mañana por tres hombres vestidos de camuflado y encapuchados, quienes le propinaron tres disparos. Alcanzó a llegar con vida al Hospital Universitario San José de Popayán, donde el pasado viernes finalmente murió, según el reporte médico, por la bala que le afectó un pulmón y la vejiga. Era uno de los líderes que buscan consolidar las zonas de reserva campesina en nueve veredas de Santa Rosa. Cuenta Guido Rivera, miembro del Comité de Integración del Macizo Colombiano (CIMA) —organización a la que Jiménez Guamanga también pertenecía— que la última vez que habló con él le dijo iba a liderar en el sur del Cauca el paro nacional agrario, anunciado para finales de este mes.</t>
  </si>
  <si>
    <t>La Unidad Nacional de Protección (UNP), adscrita al Ministerio del Interior, rechazó de manera vehemente el asesinato del líder de restitución de tierras Jesús Adán Quinto, en Antioquia. Jesús Adán Quinto hacía parte del proceso de reclamación de tierras colectivas que se adelanta en las cuencas de los ríos de Jiguamiandó y Curvaradó en el Chocó. Según informó Villamizar la Unidad Nacional de Protección convocará a un Comité de Evaluación de Riesgo y Recomendación de Medidas extraordinario en la región, donde se analizarán los 85 casos que actualmente atiende en el proceso de Jiguamiandó y Curvaradó. Finalmente, el funcionario hizo un llamado urgente para que los organismos judiciales investiguen y sancionen a los responsables del hecho. Quinto fue asesinado por dos sicarios en la mañana de este miércoles en Turbo, Antioquia.</t>
  </si>
  <si>
    <t>Jesús Adán</t>
  </si>
  <si>
    <t>Quinto</t>
  </si>
  <si>
    <t>Radio Macondo</t>
  </si>
  <si>
    <t>La amenaza y la persecución a los pueblos indígenas que defienden su territorio, no se detiene. El pasado jueves 10 de abril, en la finca las Minas sector alto Danubio del cabildo Yu’ Lux del municipio de Puerto Asís Putumayo, fue asesinado Luis Albeiro Guetio consejero mayor de la asociación de autoridades tradicionales Nasa Cxacha de puerto Asis Putumayo, asociación conformada en el 2001 y que agrupa ocho cabildos del pueblo Nasa.</t>
  </si>
  <si>
    <t>Guetio</t>
  </si>
  <si>
    <t>CONVENCIÓN</t>
  </si>
  <si>
    <t>A primera hora del día de ayer, 10 de abril, el señor Douglas Zuluaga, presidente de la Junta de Acción Comunal de la vereda Cartagenita, se movilizaba en su moto por la trocha que lleva a la vereda Gramales. A la altura del lugar conocido como la subida al retiro, habría sido abordado por desconocidos que le dispararon en repetidas ocasiones. Campesinos de la zona encontraron el cuerpo sin vida del señor Zuluaga, con 10 disparos de arma de fuego. El campesino fue víctima de los delitos de homicidio recogido en el artículo 103 del código penal con agravación punitiva establecida en el artículo 104 numeral 6: con sevicia, y el numeral 7: colocando a la víctima en situación de indefensión. Este es el tercer caso en la región en que, en extrañas circunstancias, asesinan a campesinos participante en el gran paro agrario del Catatumbo.</t>
  </si>
  <si>
    <t>Douglas</t>
  </si>
  <si>
    <t>Zuluaga</t>
  </si>
  <si>
    <t>Paramilitares amenazaron a líderes y líderesas del Espacio Humanitario del Puente Nayero en el barrio La Playita y a los defensores de derechos humanos de la Comisión Intereclesial de Justicia y Paz. Señala la denuncia que: "Los paramilitares les expresaron que debían callarse y dejar de molestar con el Espacio Humanitario, que no iban a permitir perder su territorio.</t>
  </si>
  <si>
    <t>Espacio Humanitario del Puente Nayero</t>
  </si>
  <si>
    <t>El compañero CAMPO MENDEZ era miembro activo del Movimiento Juvenil Álvaro Ulcue Chocue, organización que ha denunciado permanentemente los atropellos por parte de los actores armados tanto legales como ilegales en la territorialidad del cabildo, junto con HORACIO CAMPO CRUZ otro de los líderes amenazados realizaban actividades pedagógicas y de artesanías con las cuales se sustraía a los menores y adultos en general de las prácticas de guerra que se recrudecen en la región, producto del conflicto social y armado que desangra a la nación colombiana. CAMPO MENDEZ, contaba con 22 años de edad, portador de la cédula de ciudadanía 10’473.680, a su corta edad era padre de dos hijos menores, y cotidianamente se dedicaba a tareas del campo, además de líder juvenil, fue encontrado en la madrugada del pasado lunes 21 de los corrientes, en un paraje solitario de la vereda Los Mangos – corregimiento de Bellavista. Su cuerpo presenta cuatro (4) heridas de arma blanca en su pecho, varios golpes en su cráneo, maniatadas sus extremidades superiores, y otra herida en el cuello (degollado) lo que infiere que fue torturado por sus victimarios, quienes además actuaron con sevicia para acabar con la vida del comunero.</t>
  </si>
  <si>
    <t>Luis Javier</t>
  </si>
  <si>
    <t>Paramilitares hirieron a la hija del presidente de la junta de acción comunal del barrio Nueva Esperanza. Según la denuncia: "La joven fue atacada cuando se encontraba en un puesto de comidas rápidas. El ataque es producto de las amenazas de muerte recibidas por su padre, por su labor de líder en el barrio".</t>
  </si>
  <si>
    <t>El líder comunal Ernesto Castañeda quien se desempeñaba como presidente de la Junta de Acción Comunal del barrio La Esperanza I, desde hace tres años fue asesinado en su casa el jueves 24 de abril, aproximadamente a las 5:45 de la tarde. Cuatro hombres armados irrumpieron en su vivienda, donde empezaron a disparar de manera indiscriminada. En ese momento fue herido con un disparo en el pecho, el líder comunal regresó a la sala, donde se desplomó.Ante la gravedad de su estado, los médicos que llegaron a asistirlo, ordenaron remitirlo en una ambulancia al área de urgencias del Hospital Universitario de Santander, HUS, donde murió a los pocos minutos de su ingreso.</t>
  </si>
  <si>
    <t>Ernesto</t>
  </si>
  <si>
    <t>NEIVA</t>
  </si>
  <si>
    <t>Un balazo en la frente acabó con la vida del líder comunal Édgar Bravo González, quien tenía amenazas de muerte y en mayo de 2011 fue víctima de un atentado, en el que murió su amigo Melkin Girón Fierro. El crimen del dirigente popular ocurrió ayer hacia las diez de la mañana, cuando un hombre armado llegó a su casa, donde funcionan sus dos microempresas, ubicada en la Carrera 7B con Calle 22. Bravo González, propietario de las microempresas de seguridad privada ‘Seguridad Astro Ltda.’ y servicios de aseo ‘Franco Servis Ltda.’, fue encontrado sin vida por dos jóvenes que llegaron al local por implementos de aseo.</t>
  </si>
  <si>
    <t>Édgar</t>
  </si>
  <si>
    <t>Fue asesinado el Líder comunal de la Asociación de Usuarios de Servicios Públicos y de la Salud, en Barranquilla, Atlántico.</t>
  </si>
  <si>
    <t>Patricio Fernando</t>
  </si>
  <si>
    <t>Central Unitaria de Trabajadores CUT denuncia el asesinato del compañero TOMAS RODRIGUEZ CANTILLO, sindiCalista, negociador en la finca palmera Candelaria del municipio de Ciénaga, DeparTamento del Magdalena, el día 9 de mayo del presente año. Otro golpe más al sector organizado de los trabajadores del banano, otro golpe más a la CUT.</t>
  </si>
  <si>
    <t>Tomás</t>
  </si>
  <si>
    <t>Cantillo</t>
  </si>
  <si>
    <t>Voceros de la Comisión Intereclesial de Justicia y Paz, denunciaron que el día sábado 10 de mayo a las 11:03 a.m. el líder ORLANDO CASTILLO recibió una llamada del celular 3174104178 a su teléfono asignado por la Unidad Nacional de Protección, UNP, donde le expresaron: "triplehijueputa vamos a pelar a cualquiera de los de la comunidad por estar trayendo a esos hijueputas", refiriéndose a los organismos humanitarios nacionales e internacionales.</t>
  </si>
  <si>
    <t>Dos pistoleros motorizados atacaron la noche de este viernes 16 de mayo, a tres miembros de una misma familia en momentos que salían de su casa ubicada en un sector residencial del municipio de Cartago, al norte del Valle. Las víctimas baleadas fueron identificados como Pablo Emilio Aponte, Teresa Gallo y su hijo Alejandro Aponte Gallo de apenas 15 años de edad. La pareja de esposos son empleados de las Empresas Municipales de Cartago, EmCartago; él como jefe de normalización y ella como subgerente técnica operativa. Fuentes policiales que atendieron el caso, explicaron que el atentado perpetrado a las 8:30 de la noche con pistolas nueve milímetros, causó la muerte del señor Aponte, debido a los impactos de bala que recibió en la cabeza; mientras que su hijo se debate entre la vida y la muerte, a raíz de una bala incrustada en el cráneo. La señora Gallo está a salvo, pese a tener una herida en el pómulo.</t>
  </si>
  <si>
    <t>Pablo Emilio</t>
  </si>
  <si>
    <t>Aponte</t>
  </si>
  <si>
    <t>BARBACOAS</t>
  </si>
  <si>
    <t>La Unidad Territorial Awá, Zona Telembí, exigió a las autoridades que esclarezcan los hechos en los que fue asesinado el líder indígena del resguardo Ñambi Piedra Verde, Wilson Hernando Guagua Nastacuas. En un comunicado emitido por voceros de esta comunidad nativa se manifiesta que en el corregimiento de Buenavista, municipio de Barbacoas, cuatro hombres fuertemente armados y vestidos de civil, irrumpieron en la tranquilidad de la casa Guanga Nastacuas, quien recibió un impacto en la cabeza y otros tres a la altura del pecho. El líder falleció instantáneamente, dejando a tres niños huérfanos y a su esposa desamparada, ya que él era quien sostenía el hogar. “Después del fatídico hecho los cuatro hombres abandonaron el lugar como si nada hubiera pasado’’, indica el comunicado.</t>
  </si>
  <si>
    <t>Wilson Hernando</t>
  </si>
  <si>
    <t>Guagua</t>
  </si>
  <si>
    <t>Nastacuas</t>
  </si>
  <si>
    <t>Paramilitares autodenominados Águilas Negras han puesto panfletos en la Universidad de Cundinamarca y sus sedes en Soacha y los municipios de Fusagasuga y Girardot, en los cuales intimidan a estudiantes, profesores así como a personas LGBTI, defensores de derechos humanos y líderes comunitarios. En particular va dirigida contra quienes han sido críticos de la campana presidencial del candidato del Centro Democrático, Oscar Iván Zuluaga.</t>
  </si>
  <si>
    <t>GIRARDOT</t>
  </si>
  <si>
    <t>Un panfleto dirigido contra Alfranio Solano, reclamante de tierras e integrante de la Asociación Tierra y Vida, es la amenaza más reciente en contra de miembros de esa organización en el Urabá antioqueño. Aunque Solano ejerce sus actividades desde Bogotá, la amenaza fue dejada el martes en la sede de Tierra y Vida en el municipio de Apartadó, al parecer, por integrantes de una facción de "los Urabeños" denominada "Unidad de Combate Antirestitución de Tierras". "Ya te estamos viendo de nuevo aquí en Urabá, y no vas a poder impulsar eso que llamas restitución", dice textualmente el panfleto dirigido a Solano. Carlos Páez, coordinador de esa organización en Urabá, dijo que el caso ya fue puesto en conocimiento de las autoridades y de la comunidad internacional y agregó que las nuevas amenazas deben estar motivadas por la presencia de Solano en reuniones que se desarrollaron en las últimas semanas en esa región</t>
  </si>
  <si>
    <t>Alfranio</t>
  </si>
  <si>
    <t>GALAPA</t>
  </si>
  <si>
    <t>Paramilitares siguen violando los derechos de los defensores de derechos humanos del deparTamento de Atlántico. Según la denuncia: “El 30 de mayo, Juan Martínez, líder de la Asociación de Trabajadores del Campo (ASOTRACAMPO) de la finca de El Tamarindo, recibió un mensaje de texto con una amenaza de muerte contra dos defensoras de los derechos humanos.</t>
  </si>
  <si>
    <t>Voceros de la Comisión Intereclesial de Justicia y Paz, denunciaron que el reconocido paramilitar llamado alias "Cheleco" llamó desde el número teléfonico 3174104056 y manifestó que "sean vivos, porque va a haber lluvia de plomo, y por algo que le pase a alguno de mis muchachos, vos lo pagas", fue la amenaza que el paramilitar "Cheleco", quien se encuentra privado de la libertad lanzó falsamente contra la líderesa Claudia Mondragón.</t>
  </si>
  <si>
    <t>Claudia</t>
  </si>
  <si>
    <t>Mondragón</t>
  </si>
  <si>
    <t>Paramilitares amenazaron a la madre del joven amenazado Christian Aragón Valenzuela, Doris Valenzuela, líderesa del Espacio Humanitario Puente Nayero. Señala la denuncia que la víctima "recibió una llamada donde le advirtieron que su hijo Christian iba a ser asesinado y que debía cuidarlo, haberse negado a ser parte de los paramilitares ha sido grave, le expresó quien le llamó".</t>
  </si>
  <si>
    <t>Valenzuela</t>
  </si>
  <si>
    <t>Tras una reunión con funcionarios de la Defensoría del Pueblo algunos de los representantes comunitarios de las zonas cercanas a la hidroeléctrica sobre el río Sogamoso, en Santander, denunciaron estar amenazados por desconocidos que se oponen a su actividad. Doce líderes de la región, donde en tres meses funcionará la generadora que producirá el 10% de la energía que consume el país en un año, precisaron desconocer los autores de las presiones. Los comunales pertenecen a asociaciones y movimientos de Betulia, Girón, Sabana de Torres, Barrancabermeja y San Vicente de Chucurí.</t>
  </si>
  <si>
    <t>GIRÓN</t>
  </si>
  <si>
    <t>Tras una reunión con funcionarios de la Defensoría del Pueblo algunos de los representantes comunitarios de las zonas cercanas a la hidroeléctrica sobre el río Sogamoso, en Santander, denunciaron estar amenazados por desconocidos que se oponen a su actividad. Doce líderes de la región, donde en tres meses funcionará la generadora que producirá el 10% de la energía que consume el país en un año, precisaron desconocer los autores de las presiones. Hace seis meses circularon en la zona algunos panfletos con intimidaciones. Los comunales pertenecen a asociaciones y movimientos de Betulia, Girón, Sabana de Torres, Barrancabermeja y San Vicente de Chucurí.</t>
  </si>
  <si>
    <t>SAN VICENTE DE CHUCURÍ</t>
  </si>
  <si>
    <t>La Ex secretaria de Gobierno y Seguridad Ciudadana del DeparTamento de Arauca y representante por el partido Centro Democrático, Carmen Sirenia Saray Tovar, volvió a ser objeto de una nueva amenaza de un grupo al margen de la ley, esta vez de la guerrilla del ELN.</t>
  </si>
  <si>
    <t>Carmen Sirenia</t>
  </si>
  <si>
    <t>Saray</t>
  </si>
  <si>
    <t>Tovar</t>
  </si>
  <si>
    <t>El hecho de sangre se registró hacia las 8:20 a.m. a la altura de la vereda Cinegueta, en jurisdicción del municipio de Tuluá. La víctima, de 43 años, fue identificada como José Arlex Avendaño Arango, a quien los sicarios le propinaron seis disparos en diferentes partes del cuerpo. La Policía alcanzó a trasladar al labriego hasta la clínica Maríangel, a la cual llegó sin signos vitales.</t>
  </si>
  <si>
    <t>José Arlex</t>
  </si>
  <si>
    <t>Avendaño</t>
  </si>
  <si>
    <t>Arango</t>
  </si>
  <si>
    <t>Paramilitares autodenominados Aguilas Negras amenazaron mediante un panfleto a un grupo de líderes estudiantiles de la Universidad Tecnológica de Pereira.</t>
  </si>
  <si>
    <t>La Asociación Campesina de Santander (ASOGRAS), denunció que el presidente de esa organización y defensor de derechos humanos, César Augusto Tamayo, fue víctima de un atentado a bala contra su vida el pasado 26 de junio de 2014. Los hechos habrían ocurrido hacia las 7:30 p.m. en la vereda Doradas del municipio Sabana de Torres. De acuerdo con la denuncia de la asociación, César Augusto Tamayo se dirigía hacia la finca Palmira, propiedad de su familia, cuando integrantes de un grupo armado ilegal le dispararon en varias oportunidades. El líder agrario se refugió en una montaña de la zona desde donde dio aviso a las autoridades que hora y media más tarde lo rescataron del lugar. Inicialmente el ataque es atribuido al grupo paramilitar Autodefensas Gaitanistas pues, al día siguiente, en el sitio de la agresión fue encontrado un letrero alusivo a ese grupo armado ilegal, así como dos vainillas de pistola nueve milímetros y una vainilla de fusil Calibre 5.56 mm. Esta no es la primera vez que César Tamayo es víctima de un ataque. El 21 de noviembre de 2012, cuando se encontraba en una finca de su propiedad, en la vereda Agua Bonita en Sabana de Tórres, el dirigente agrario y Víctor García, uno de sus compañeros, fueron abordados por dos sujetos que intentaron dispararles y los amenazaron de muerte. De tiempo atrás la Asociación Campesina de Santander viene denunciando amenazas y agresiones contra sus principales líderes, sin que hasta ahora el Gobierno haya adoptado medidas de seguridad efectivas para sus integrantes, según la organización.</t>
  </si>
  <si>
    <t>El paramilitar conocido como “El Chino” abordó al líder Hilario Reina, a quien amenazó de muerte de manera específica y a los integrantes del Espacio Humanitario, siendo las 12:33 del día. Señala la denuncia que el paramilitar le expresó al líder: “de acá voy a matar a un poco de sapos hijueputas, a su lado se encontraban otros dos paramilitares, que se retiraron junto con él”</t>
  </si>
  <si>
    <t>Hilario</t>
  </si>
  <si>
    <t>Reina</t>
  </si>
  <si>
    <t>Paramilitares amenazaron a un líder afrocolombiano en momentos en que participaba en un foro regional de paz realizado en la ciudad de Villavicencio. Según la denuncia: “Hacia las ocho de la noche de hoy en Villavicencio el líder Enrique Cabezas conoció que sería asesinado por hombres armados que se encuentran en esa ciudad.</t>
  </si>
  <si>
    <t>Enrique</t>
  </si>
  <si>
    <t>Cabezas</t>
  </si>
  <si>
    <t>Amenazaron a líderes, a las organizaciones indígenas Consejo Regional Indígena del Cauca, Asociación de Cabildos Indígenas del Norte del Cauca, Cabildo Indígena Cerro Tijeras; a las organizaciones afrocolombianas Consejo Comunitario La Toma, Consejo Comunitario Yolombó del Proceso de Comunidades Negras</t>
  </si>
  <si>
    <t>Consejo Comunitario Yolombó del Proceso de Comunidades Negras</t>
  </si>
  <si>
    <t>Cabildo Indígena Cerro Tijeras</t>
  </si>
  <si>
    <t>Consejo Comunitario La Toma</t>
  </si>
  <si>
    <t>Hace 15 minutos se constató el plan de cuatro sicarios para asesinar a Yomaira Mendoza, lideresa de restitución de Curvaradó, cuando los individuos movilizados en una motocicleta llegaron al lugar humanitario de refugio de ella y el otro líder amenazado Enrique Cabezas. Los armados intentaron ingresar a la residencia valiéndose de un ardid. Ante el frustrado intento, enviaron el siguiente mensaje del teléfono 3217255820 : "gonorrea por q tienes el otro teléfono apagado bi cuando te bajates del carro y no vieron tus escoltas o es que no tienes esta mañana no los vieron mis hombres y ahora tampoco ni en la enbajadada es hora de Acer nuestro trabajo estas sola estas muerta base a terminar como tu marido jose en el cementerio y como son tus ultimos minutos que te quedan te diré algo que has querido saber por mucho tempo pero esto te lo llevarlas a la tumba a José lo mando a matar ramito william y lo pera pagaron quinientos mil pesos al hijo de conejo pero ellos lo mandaron a matar para que no hablaran te lo digo por que no tienes salida estas sola y estamos aquí en tu puerta y no vas a tener tiempo de contarle a nadie esto no saldrá de ti porque te bamos a matar ensegida Maira no tienes salida" (sic) 15 minutos después, en otro mensaje de texto le advirtieron: " perra hija de puta mucho miedo que tienes a la policia ai y a los escoltas de Enrique y que esta asiendo ese señor de justicia y paz ahi te digo mas demoran en irse los escoltas y la policia para nosotros volver por ti y ese señor en de justicia y paz ahí". la UNP notificó verbalmente a Yomaira Mendoza que no le habían aprobado esquema de protección duro y sino un auxilio de reubicación.</t>
  </si>
  <si>
    <t>Yomaira</t>
  </si>
  <si>
    <t>Luis Álvaro</t>
  </si>
  <si>
    <t>Caribe Afirmativo</t>
  </si>
  <si>
    <t>El pasado jueves 17 de julio de 2014 en los municipios de Barranquilla, soledad y Malambo circularon un panfletos firmados por un grupo que se hace llamar: “grupo armado los rastrojos- comando norte” que advertía una amenaza directa a líderes sociales, entre ellos, dos activistas LGBTI, uno de ellos miembro de nuestra organización y líder de la Mesa LGBTI de Barranquilla. El documento amenazante, que llegó de forma directa a las sedes de organizaciones sociales en estas ciudades, advierte que, su trabajo como líderes pertenecientes a la Mesa de Víctimas del deparTamento del Atlántico, particularmente quienes son abierTamente LGBTI y líderes de agendas de derechos humanos, campesinos y desplazados, actúan, según el documento “…en connivencia con frentes de las FARC” y por tanto los declara objetivo militar.</t>
  </si>
  <si>
    <t>CALAMAR</t>
  </si>
  <si>
    <t>A través de panfletos que circularon en algunos barrios del municipio de Calamar, el grupo paramilitar rearmado de Los Urabeños, amenazó y declaró objetivo militar a los líderes sociales, DANIT ESCORCIA y NICOLAS BARRAGAN; las amenazas podrían tener origen en los procesos de olicitud de titulación colectiva en favor de la comunidades negras, que lideran los amenazados en dicho municipio.</t>
  </si>
  <si>
    <t>Danit</t>
  </si>
  <si>
    <t>Escorcia</t>
  </si>
  <si>
    <t>Nicolás</t>
  </si>
  <si>
    <t>Barragán</t>
  </si>
  <si>
    <t>Los líderes campesinos Reinel de Jesús Cano, presidente de la Asociación Nacional de Usuarios Campesinos de Colombia (Anuc), en La Virginia (Risaralda) y Pablo García Llano, miembro de esta misma organización en Pereira, fueron asesinados el pasado jueves 24 de julio y y domingo 27 de julio, respectivamente. García Llano fue asesinado apenas unas horas después de que había acompañado el sepelio de Cano, en La Virginia. El hecho se materializó en el corregimiento La Bella, de Pereira. La Unidad de Víctimas rechazó los dos homicidios y aseguró que desde el 2013 ha venido adelantando el proceso de reparación colectiva con la Anuc por las violaciones que ha sufrido esta organización en medio del conflicto.</t>
  </si>
  <si>
    <t>Reinel de Jesús</t>
  </si>
  <si>
    <t>Llano</t>
  </si>
  <si>
    <t>Paramilitares amenazaron al líder del la Juventud Comunista (JUCO) Jhonatan Enrique Centeno Muñoz en hechos ocurridos el 1 de agosto de 2014 en la ciudad de Popayán. Señala la fuente que ese viernes, cerca de las 4:40 PM, llegó un sujeto a bordo de un taxi con la intención de entregar una encomienda para Jhonatan Enrique Centeno Muñoz.</t>
  </si>
  <si>
    <t>Jhonatan Enrique</t>
  </si>
  <si>
    <t>ARACATACA</t>
  </si>
  <si>
    <t>Un hombre de 71 años fue asesinado a tiros cuando en la parrilla de una motocicleta que conducía su hijo, líder de restitución de tierras, se desplazaba desde Aracataca a El Retén. La víctima de este atentado a bala respondía al nombre de Wilfrido Antonio BolañoOrtiz, quien al quedar herido fue trasladado en una buseta al Hospital de El Retén y después remitido al Hospital San Rafael de Fundación, pero dejó de existir en ese trayecto. Wilfrido Bolaño era el padre de Dairo BolañoTapia, quien hace parte de una asociación que lucha por devolverles las tierras despojadas a campesinos de la región. El hecho se produjo a las 6:00 de la tarde, cuando padre e hijo transitaban por la vereda Zacapa, en jurisdicción de El Retén. En ese lugar dos hombres en moto los interceptaron y uno de ellos le hizo los tiros a Wilfrido Bolaño. El hombre murió con heridas de bala en el cuello y la espalda, de acuerdo con la diligencia deinspección realizada por agentes de Policía Judicial. Desde el momento en que las autoridades tuvieron conocimiento del crimen, se iniciaron las indagaciones para establecer en cuanto a los móviles y autores. Se tuvo conocimiento que el hijo de Bolaño, que lo acompañaba, hace parte del programa de protección auspiciado porel Gobierno.</t>
  </si>
  <si>
    <t>Dairo</t>
  </si>
  <si>
    <t>Bolaño</t>
  </si>
  <si>
    <t>Tapia</t>
  </si>
  <si>
    <t>Paramilitares ejecutaron un atentado con armas de fuego en contra del líder sindical, Jhon Alex Rodríguez Quintero, quien pertenece a la Unión Sindical Obrera, subdirectiva El Centro. Este es el tercer atentado que sufren los miembros de la USO, en el corregimiento El Centro en 2014”.</t>
  </si>
  <si>
    <t>Jhon Alex</t>
  </si>
  <si>
    <t>Vanguardia</t>
  </si>
  <si>
    <t>Hombres armados que se camuflaron entre una espesa vegetación atentaron contra el presidente de la Unión Sindical Obrera Centro, John Alexander Rodríguez Quintero, cuando se movilizaba el pasado lunes en la noche por la vereda Planta Nueva, entre Campo 16 y Campo 45, del corregimiento El Centro. Según el relato del dirigente, presume que el ataque fue planeado minuciosamente por los agresores, quienes bloquearon el paso de la vía por la que se movilizaba en una camioneta blindada, junto a sus dos escoltas, y se ocultaron entre la maraña para posteriormente sorprenderlo con una ráfaga de disparos que iban en dirección hacia el vehículo. El hecho violento ocurrió hacia las 7:20 p.m., cuando Rodríguez Quintero se dirigía desde la estación de recolección de crudo LCI-6A hacia a la Planta Deshidratadora Lisama. Sin embargo, aproximadamente 150 metros antes de llegar al lugar, su vehículo fue impactado con 10 disparos de tipo pistola.</t>
  </si>
  <si>
    <t>John Alexander</t>
  </si>
  <si>
    <t>Diario del Huila</t>
  </si>
  <si>
    <t>CAMPOALEGRE</t>
  </si>
  <si>
    <t>Cuando se dedicaba a las labores de limpieza de un cultivo de arroz, fue ultimado a bala el labriego Eduardo Alí Alarcón Díaz por dos sujetos desconocidos. Los hechos tuvieron ocurrencia hacia las 9:00 de la mañana de ayer en el sector denominado como El Dólar, a pocos minutos del casco urbano del municipio de Campoalegre. Eduardo Alí, quien contaba con 38 años de edad y era natural de Campoalegre, se distinguía además por su activa participación en el movimiento Dignidad Arrocera. En el momento del nefasto crimen, se hallaba sacando “mechudo”, un elemento herbáceo que contamina el desarrollo normal del grano, cuando sorpresivamente se acercaron dos individuos para indagar sobre aspectos ajenos a Alarcón, dejando una motocicleta de alto cilindraje a la orilla del camino.</t>
  </si>
  <si>
    <t>Eduardo Alí</t>
  </si>
  <si>
    <t>Alarcón</t>
  </si>
  <si>
    <t>IPIALES</t>
  </si>
  <si>
    <t>Más de 30 defensores de derechos humanos entre los que se encuentran defensores de las mesas de paz de Pasto, Ipiales y Taminango y de la Mesa DeparTamental de Victimas de Nariño, han sido amenazados durante el 2013 y lo corrido de este año por guerrilleros y exparamilitares. Así lo dieron a conocer dirigentes de entidades defensoras de derechos humanos, en el marco de un foro que ayer en la capital nariñense tuvo lugar en el auditorio de la Facultad de Derecho de la Universidad de Nariño en el que estuvieron presentes delegados de la oficina del Alto Comisionado de las Naciones Unidas, Gobernación, Defensoría del Pueblo y representantes de organizaciones no gubernamentales. La vocera política del movimiento de víctimas de crímenes de estado del capítulo Nariño, Diana Montilla, precisó “nos encontramos realmente preocupados por el desconocimiento del trabajo que venimos realizando diferentes organizaciones sociales y defensores de derechos humanos en cuanto a denuncias, visibilización y seguimiento a las graves violaciones al Derecho Internacional Humanitario DIH y a los Derechos Humanos DH”.</t>
  </si>
  <si>
    <t>Gutiérrez Padilla fue asesinado el lunes festivo pasado en la tarde, en su residencia, en el barrio Villa Muvdi del municipio de Soledad (Atlántico). Todo ocurrió cuando el profesor del área de ciencias naturales, del colegio Francisco de Paula Santander, en el municipio de Galapa, estaba sentado en la sala de su casa. Tenía la puerta abierta para que entrara la brisa, pero eso fue aprovechado por un sujeto que llegó al lugar como parrillero en una moto. Las autoridades investigan si los móviles del crimen están relacionados con las labores del magangueleño, pues se conoció que era el presidente de la Junta de Acción Comunal de Villa Muvdi. También analizan sus actividades como docente, o si el motivo de su muerte tiene que ver con motivos personales.</t>
  </si>
  <si>
    <t>Carmelo</t>
  </si>
  <si>
    <t>Silver Polo Palomino, líder de restitución de tierras de la vereda La Secreta, en jurisdicción de Ciénaga (Magdalena), tuvo que abandonar su territorio por culpa de las múltiples amenazas que han recibido él y sus familiares, a través de llamadas telefónicas, panfletos e incursiones en sus casas desde hace mes y medio.</t>
  </si>
  <si>
    <t>Silver</t>
  </si>
  <si>
    <t>Polo</t>
  </si>
  <si>
    <t>Palomino</t>
  </si>
  <si>
    <t>Edith Santos, líder sindical del sector petrolero del deparTamento colombiano del Meta fue asesinada a tiros por sicarios que se movilizaban en una moticicleta. La mujer recibió dos impactos de bala en su pecho, en momentos en que se encontraba en su oficina en la inspección de San Isidro de Chichimené, en el municipio de Acacías, dijo la Unión Sindical Obrera de la Industria y el Petróleo (USO) en un comunicado. El ministerio del Trabajo pidió investigar el crimen y realizar todas "las acciones necesarias que permitan esclarecer los hechos". Según un informe del Programa de las Naciones Unidas para el Desarrollo (PNUD), más de 2.800 sindiCalistas y trabajadores afiliados a los gremios fueron asesinados entre 1984 y 2011 en Colombia, uno de los países del mundo con más alto índice de este tipo de homicidios.</t>
  </si>
  <si>
    <t>Edith</t>
  </si>
  <si>
    <t>Santos</t>
  </si>
  <si>
    <t>Paramilitares autodenominados Los Rastrojos amenazaron y declararon objetivo militar a varios líderes y sus organizaciones, entre los cuales figuran 8 integrantes del Comité Ejecutivo de la subdirectiva Valle de la Central Unitaria de Trabajadores-CUT Valle del Cauca</t>
  </si>
  <si>
    <t>La Guajira Hoy</t>
  </si>
  <si>
    <t>ALBANIA</t>
  </si>
  <si>
    <t>Cuatro de las doce personas que fueron amenazas a través de un panfleto, se acercaron en la mañana de ayer a la Unidad de Reacción Inmediata Uri, a colocar la denuncia de rigor. Dicen que lo único que hacen es un liderazgo en la comunidad en el sentido de abrirles los ojos y no sean masacrados por sus patronos. Los cuatro denunciantes son: Ángel Amaya, Donald Iguarán, Arnoldo Alarcón, Milton Mora. También aparecen en el panfleto: Elías Marcelino Figueroa, Felipe Rodríguez, Deivis Vanegas, Luis Guzmán, John Pinto, Yeiner Morales, Alberto Padilla y Nerio Bocanegra.</t>
  </si>
  <si>
    <t>Ángel</t>
  </si>
  <si>
    <t>Donald</t>
  </si>
  <si>
    <t>Iguarán</t>
  </si>
  <si>
    <t>Arnoldo</t>
  </si>
  <si>
    <t>Milton</t>
  </si>
  <si>
    <t>Elías Marcelino</t>
  </si>
  <si>
    <t>Deivis</t>
  </si>
  <si>
    <t>Vanegas</t>
  </si>
  <si>
    <t>Guzmán</t>
  </si>
  <si>
    <t>Yeiner</t>
  </si>
  <si>
    <t>Nerio</t>
  </si>
  <si>
    <t>Bocanegra</t>
  </si>
  <si>
    <t>Tristeza y dolor embargan a la comunidad estudiantil de la vereda El Credo, resguardo indígena de Huellas, zona rural de Caloto, luego que se conociera el asesinato del profesor Joaquín Gómez Muñoz, atacado por desconocidos cuando descansaba en su vivienda ubicada al sur de esa población. El docente, quien era oriundo del municipio de El Patía, sur del Cauca, y quien trabajaba en la zona desde hacía cuatro años, había llegado a su casa luego de jugar un partido de fútbol en la tarde del martes. Cuando se encontraba en la sala, junto a su esposa, unos hombres entraron y le dispararon varias veces.</t>
  </si>
  <si>
    <t>Joaquín</t>
  </si>
  <si>
    <t>OACDH</t>
  </si>
  <si>
    <t>BARRANCAS</t>
  </si>
  <si>
    <t>Un caso que hace parte de este universo de violencia contra el oficio es el de Amalfi Rosales Rambal, una mujer de 40 años que tuvo que dejar de reportear en La Guajira para mudarse obligatoriamente a Bogotá. El 3 de septiembre de 2014 ella y su familia fueron víctimas de un atentado. Varios hombres dispararon contra su vivienda. Las balas rompieron vidrios y atravesaron las tejas de la casa. Hace seis meses que abandonó su ciudad y fue acogida por Noticias Uno, en donde trabajó hasta el domingo primero de febrero de este año. Ese día sus compañeros le hicieron una despedida y le desearon lo mejor. Amalfi no hace pausas cuando relata su caso. Su voz es consistente: “Todo comenzó cuando empecé a cubrir lo sucedido con el gobernador Juan Francisco Gómez y su relación con la empresa criminal dirigida por Marcos Figueroa. Me empezaron a llamar al celular, a dejarme mensajes amenazantes ‘Ya puede comprar el cajón’, me decían”. Por este caso otros periodistas, como Gonzalo Guillén, también han sido amenazados en Colombia.</t>
  </si>
  <si>
    <t>red de marquitos</t>
  </si>
  <si>
    <t>Amalfi</t>
  </si>
  <si>
    <t>Rosales</t>
  </si>
  <si>
    <t>Rambal</t>
  </si>
  <si>
    <t>Desde el día 25 de agosto se vienen presentando varias llamadas amenazantes y de carácter extorsivo hacia varios líderes del Comité de Derechos Humanos de San José Apartadó. Estos amedrentamientos provienen del grupo paramilitar de las Autodefensas Gaitanistas de Colombia, que “ofrecen” a los líderes comunitarios que a cambio de sumas de dinero les será respetada su vida y la de familiares y personas allegadas.</t>
  </si>
  <si>
    <t>Voceros de la Coordinación de Consejos Comunitarios y Organizaciones de Base del Pueblo Negro de la Costa Pacífica del Cauca-COCOCAUCA denunciaron que: “El día 8 de septiembre de 2014 salió un panfleto de amenaza de muerte a 91 personas defensoras y defensores de derechos humanos entre los cuales está Orlando Pantoja, líder de la Regional COCOCAUCA. El grupo paramilitar de las Águilas negras les declaran objetivo militar</t>
  </si>
  <si>
    <t>COCOCAUCA</t>
  </si>
  <si>
    <t>Pantoja</t>
  </si>
  <si>
    <t>EL CASTILLO</t>
  </si>
  <si>
    <t>En presencia de su familia y con disparos de fusil fue asesinada Flor Nibe Rodríguez Rocha, líder comunal de la vereda El Cable o La Cabaña, en el municipio de El Castillo. Análisis realizados por investigadores revelan que en El Castillo vienen actuando miembros de la banda criminal ‘bloque Meta’, que han manifestado su presencia delictiva con extorsiones.</t>
  </si>
  <si>
    <t>bloque Meta</t>
  </si>
  <si>
    <t>Flor Nibe</t>
  </si>
  <si>
    <t>Periodismo Público</t>
  </si>
  <si>
    <t>Durante el fin de semana anterior se dio a conocer el asesinato de Miguel Ángel Rodríguez, líder comunal del municipio quien también se dedicaba a realizar acarreos. Para los conocidos y personas más cercanas de Miguel, él sobresalía por su generosidad y preocupación por el barrio donde vivió por muchos años.El líder, días antes del suceso convocó a los residentes del sector para que todos se unieran y lucharan en contra de la delincuencia y el narcotráfico, razón por la cual se cree que haya sido el motivo de su asesinato.</t>
  </si>
  <si>
    <t>ALTO BAUDÓ</t>
  </si>
  <si>
    <t>Fue asesinado Ernelio Pacheco Tunay, presidente de la Organización Indígena del Chocó (OICH), en inmediaciones de la comunidad indígena de Bacal del municipio del Alto Baudó, cuando se desplazaba en un bote por el Río Nauca, Pacheco fue obligado a bajarse de la embarcación por parte de hombres que portaban armas largas, y horas después fue hallado el cuerpo sin vida cerca de ese lugar.</t>
  </si>
  <si>
    <t>Ernelio</t>
  </si>
  <si>
    <t>Pacheco</t>
  </si>
  <si>
    <t>Tunay</t>
  </si>
  <si>
    <t>CALARCÁ</t>
  </si>
  <si>
    <t>En alerta se encuentran los integrantes de la Mesa de Víctimas del Quindío tras la muerte de uno de sus representantes, Ancízar Ruiz Ceballos, quien fue hallado en la tarde del domingo por hombres del CTI de la Fiscalía en un paraje rural del municipio de Calarcá (Quindío). Ruiz Ceballos, quien se desempeñaba como líder de víctimas de la tercera edad y hacía parte del subcomité de restitución de tierras en el Quindío, desapareció el pasado viernes luego de participar en la Marcha por la Paz que se organizó en Armenia. Según la Defensora, seis miembros de la Mesa de Víctimas recibieron amenazas hace dos semanas a través de mensajes de texto de un grupo que se identificó como 'Los urabeños'.</t>
  </si>
  <si>
    <t>Ancízar</t>
  </si>
  <si>
    <t>Ceballos</t>
  </si>
  <si>
    <t>Se presentó la desaparición de Miguel Becheche Zarco, presidente de la Asociación de Cabildos Indígenas del alto Baudo (ACIAB), quien se desplazaba en bote por el río Baudó y en el sitio La Playita (cerca de la comunidad de Puerto Martínez, también en el municipio de Alto Baudó) fue abordado por hombres armados que le amarraron las manos y lo condujeron a otro bote, llevándoselo con rumbo desconocido. En un comunicado, La Defensoría de Pueblo rechaza las acciones criminales contra los líderes y contra la población indígena de esta región del país y destaca la participación de organizaciones étnicas en la denominada acción de movilización social por la paz ‘Baudoseando’ que se realizará los días 15, 16 y 17 de septiembre.</t>
  </si>
  <si>
    <t>Becheche</t>
  </si>
  <si>
    <t>Zarco</t>
  </si>
  <si>
    <t>Fue asesinado en el deparTamento del Chocó el líder indígena de la Asociación de Cabildos Indígenas de alto Baudo (ACIAB). Miguel Bacheche Zarco se había reportado desaparecido desde la noche del sábado. El cuerpo sin vida de Becheche fue hallado ayer en la zona La Playita, donde fue raptado un día antes por grupos armados desconocidos.</t>
  </si>
  <si>
    <t>Bacheche</t>
  </si>
  <si>
    <t>La Coordinación Colombia Europa Estados Unidos (CCEEU) plataforma conformada por 240 organizaciones defensoras de DDHH, denuncia ante las autoridades del Estado Colombiano, la opinión pública y la comunidad internacional una nueva agresión ocurrida el día de ayer martes 16 de septiembre a las 6.30 de la tarde, en el barrio la Soledad de Bogotá, cuando los integrantes del Observatorio de Derechos Humanos y Derecho Humanitario Alberto Yepes y Adriana Pestana, fueron víctimas de un asalto y robo de información mientras se dirigían de la oficina de la CCEEU a un evento sobre víctimas de desaparición forzada y ejecuciones extrajudiciales. Dos asaltantes uniformados con chaquetas impermeables de color azul oscuro,quienes se movilizaban en dos motos, los abordaron y dirigiéndose al coordinador del Observatorio, Alberto Yepes, tras requisarlo minuciosamente, le arrebataron la maleta en que llevaba su computador y les exigieron la entrega sus teléfonos celulares, partiendo luego velozmente con la amenaza de disparar si volteaban a mirarlos.</t>
  </si>
  <si>
    <t>Yepes</t>
  </si>
  <si>
    <t>Adriana</t>
  </si>
  <si>
    <t>Pestana</t>
  </si>
  <si>
    <t>Paramilitares hirieron de cuatro impactos de bala en horas de la noche, al tesorero de la Asociación de Desplazados Fuerzas del Paraíso, Asofuerza y líder del barrio Nueva Ilusión, ubicado en el anillo vial occidental.</t>
  </si>
  <si>
    <t>Comunitario, Víctimas</t>
  </si>
  <si>
    <t>Miguel Antonio</t>
  </si>
  <si>
    <t>Velasquez</t>
  </si>
  <si>
    <t>En la noche del miércoles 17 de septiembre, sicarios atentaron contra la vida del líder Miguel Antonio Velásquez, quien quedó gravemente herido por los cuatro disparos que le propinaron. En este momento se encuentra estable en un centro hospitalario. Miguel Ángel se desempeña como tesorero de la Asociación de Desplazados Asofuerza, del asentamiento Nueva Ilusión ubicado en el Anillo Vial Occidental, organización perteneciente al movimiento social y político Marcha Patriótica de Norte de Santander.</t>
  </si>
  <si>
    <t>PASTO</t>
  </si>
  <si>
    <t>En Pasto, Nariño, el 18 de septiembre, se produjo un atentado contra la vida del defensor de derechos humanos, Oscar Damián Montufar Andrade, quien antes no había recibido amenazas por parte de ningún grupo. Este abogado, quien trabajaba en la Defensoría del Pueblo, se había dedicado a ayudar a personas pobres, víctimas de bandas criminales y de las Farc. El día del atentado, salió de su casa, cuando un sicario le dio dos tiros.</t>
  </si>
  <si>
    <t>Oscar Damián</t>
  </si>
  <si>
    <t>Montufar</t>
  </si>
  <si>
    <t>Andrade</t>
  </si>
  <si>
    <t>En un comunicado, el rector Iván Enrique Ramos Calderón, señala que estudiantes organizadores del Congreso Nacional de la Federación Nacional de Estudiantes Universitarios de Colombia (FEU), recibieron, vía celular, mensajes intimidantes enviados por las 'Águilas Negras'. Y en escritos firmados por el 'Grupo Armado los Rastrojos, Comandos Urbanos', y dejados en la Central Unitaria de Trabajadores (CUT) y la sede de Sintraunicol, dirigentes sindicales son señalados de hacer parte de la guerrilla, al tiempo que los amenazan. "La vida e integridad física de los dirigentes estudiantiles y sindicales, ambos integrantes de la comunidad universitaria, está en grave peligro. Por ello, la comunidad universitaria reitera su rechazo público a cualquier expresión que invite a la violencia y solicita a las autoridades protección para los estudiantes y trabajadores", señala el comunicado.</t>
  </si>
  <si>
    <t>rastrojos, aguilas negras</t>
  </si>
  <si>
    <t>La Organización de los Pueblos Indígenas de la Amazonía Colombiana (OPIAC) denunció hoy el asesinato de Nair Edilia Tay Torres en un atentado contra su marido, el presidente de la Organización Indígena Murui del Amazonas (OIMA), Albert Einsten Pérez Pinedo, ocurrido el pasado miércoles en el sur del país. El matrimonio viajaba con su hija Nair, de unos cinco años, por una carretera del municipio de Puerto Leguízamo, situado en el deparTamento de Putumayo, limítrofe con Ecuador, cuando recibieron una ráfaga de disparos, explicó la OPIAC en un comunicado. En el ataque falleció la mujer, en tanto que Pérez y la hija de ambos resultaron heridos.</t>
  </si>
  <si>
    <t>Albert Einsten</t>
  </si>
  <si>
    <t>Pinedo</t>
  </si>
  <si>
    <t>Nair Edilia</t>
  </si>
  <si>
    <t>Tay</t>
  </si>
  <si>
    <t>En cercanías del municipio de Barbacas en el deparTamento de Nariño, el pasado 28 de septiembre, siendo la 1:30 de la tarde, en la vía Junín - Barbacoas, a un kilómetro para llegar al corregimiento Buena Vista, tres sujetos con armas de fuego interceptaron el bus de transporte público de la empresa Transipiales en el que iba a bordo el señor Pedro Augusto Arizala Batalla, secretario de la Institución Educativa del Liceo del municipio de Magui Payan. Tan pronto el vehículo automotor se detuvo, los sujetos armados lo abordaron y prosiguieron a quitarles las pertenencias a los pasajeros. Sin embargo, en el caso de Pedro Arizala, cuando se percataron de su identidad, los sujetos sin mediar palabras le descargan un disparo en su pecho, dejándolo de esta manera sin vida. Posteriormente a esta circunstancia los sujetos se fueron del lugar. Pedro Arizala era un destacado dirigente del paro en contra de la corrupción del Pacífico colombiano en el deparTamento de Nariño e integrante del Movimiento Político y Social Marcha Patriótica.</t>
  </si>
  <si>
    <t>Pedro Augusto</t>
  </si>
  <si>
    <t>Arizala</t>
  </si>
  <si>
    <t>Batalla</t>
  </si>
  <si>
    <t>Paramilitares amenazaron a los líderes indígenas Feliciano Valencia, Orlando Guejia, Ernesto Conda, Willinton Guetio, Juan Pablo Tamayo, Carlos Cobo; a los líderes afrocolombianos Edier Loboa, Alexis Mina, Víctor Hugo Moreno y Roller Escobar; y a las organizaciones Asociación de Cabildos Indígenas del Norte del Cauca (ACIN), Asociación de Consejos Comunitarios del Norte del Cauca (ACONC), Sindicato Unitario de Trabajadores de la Educación del Cauca (SUTEC), Partido Verde, Partido Polo Democrático Alternativo, Partido Mira, Partido Alianza Social Independiente (ASI) y Juntas de Acción Comunal de las veredas.</t>
  </si>
  <si>
    <t>Feliciano</t>
  </si>
  <si>
    <t>Guejia</t>
  </si>
  <si>
    <t>Willinton</t>
  </si>
  <si>
    <t>Juan Pablo</t>
  </si>
  <si>
    <t>Cobo</t>
  </si>
  <si>
    <t>Loboa</t>
  </si>
  <si>
    <t>Alexis</t>
  </si>
  <si>
    <t>Mina</t>
  </si>
  <si>
    <t>Víctor Hugo</t>
  </si>
  <si>
    <t>Roller</t>
  </si>
  <si>
    <t>Escobar</t>
  </si>
  <si>
    <t>Asociación de Consejos Comunitarios del Norte del Cauca</t>
  </si>
  <si>
    <t>Sindicato Unitario de Trabajadores de la Educación del Cauca</t>
  </si>
  <si>
    <t>Partido Verde</t>
  </si>
  <si>
    <t>Partido Polo Democrático Alternativo</t>
  </si>
  <si>
    <t>Partido Mira</t>
  </si>
  <si>
    <t>Partido Alianza Social Independiente</t>
  </si>
  <si>
    <t>Juntas de Acción Comunal de las veredas</t>
  </si>
  <si>
    <t>Una comisión de la Defensoría del Pueblo se desplazó en las últimas horas al municipio de Calamar, con el propósito de conocer las graves amenazas que han proferido presuntos integrantes del grupo post-desmovilizado de “Los Urabeños” contra algunos líderes comunitarios que vienen impulsando procesos de restitución de tierras. La Representante Legal del Consejo Comunitario de Hato Nuevo, municipio de Calamar, denunció amenazas, en las que le dan un plazo para salir de la región y dejar sus procesos comunitarios, so pena de atentar en su contra. Éste panfleto amenazante que fue dejado en la casa de la lideresa por segunda ocasión, es firmado por el grupo rearmado del Clan de Los Úsuga.</t>
  </si>
  <si>
    <t>clan usuga</t>
  </si>
  <si>
    <t>El 7 de octubre fue asesinado el docente Norman Ortiz, líder social comunitario y militante del movimiento Marcha Patriótica, en el municipio de Magüi Payán, situado en la costa pacífica nariñense.</t>
  </si>
  <si>
    <t>Fundación Impulsar</t>
  </si>
  <si>
    <t>Norman</t>
  </si>
  <si>
    <t>Ortíz</t>
  </si>
  <si>
    <t>El martes 7 de octubre fue hallado en inmediaciones del municipio de Cajamarca (Tolima), el cadáver del líder popular Daniel Humberto Sánchez Avendaño, quien con solo 19 años de edad era una de los abanderados de la lucha por la defensa de la mina La Colosa, en contra de la explotación a cielo abierto por parte de la multinacional Anglogold Ashanti. Este dirigente hacía parte de las escuelas de formación ambiental social del Tolima para defender la mina La Colosa. También en el sur del país el mismo 7 de octubre fue asesinado el docente Norman Ortiz, líder social comunitario y militante del movimiento Marcha Patriótica, en el municipio de Magüi Payán, situado en la costa pacífica nariñense.</t>
  </si>
  <si>
    <t>El hecho se registro, al norte de la ciudad en el barrio Tucunare, las autoridades adelantan las indagaciones pertinentes para esclarecer las causas del hecho que tiene consternada a la comunidad. En un segundo hecho en similares circunstancias, una dirigente comunal del municipio de Ocaña, recibió varios impacto de bala que le causaron la muerte de forma instantánea La victima identificada como Johanna Quintero Pabón de 36 años, lideraba proyectos de vivienda de interés social para población vulnerable. 26 mujeres han sido asesinadas en Norte de Santander en lo corrido del 2014</t>
  </si>
  <si>
    <t>Johanna</t>
  </si>
  <si>
    <t>Pabón</t>
  </si>
  <si>
    <t>"Asesinan al Presidente de ARCA (Asociación de Regiones del Área Circunvecina de Apiay), Nelson Medina Ortega, líder popular de la organización aliada y fundada por la USO en Villavicencio (centro)", dijo la USO en un comunicado. El texto, citando versiones de testigos, agregó que Medina fue asesinado por dos hombres motorizados que le propinaron cuatro disparos en la cabeza. En el conflicto armado colombiano de más de medio siglo, en el que han participado guerrillas de izquierda, paramilitares de derecha, fuerzas militares y bandas narcotraficantes, más de 2.800 sindiCalistas y trabajadores afiliados a los gremios han sido asesinados entre 1984 y 2011, según el Programa de las Naciones Unidas para el Desarrollo (PNUD).</t>
  </si>
  <si>
    <t>UARIV</t>
  </si>
  <si>
    <t>El hijo de la integrante de la Mesa de Participación de Víctimas del citado municipio, se encuentra desaparecido desde el pasado 24 de septiembre. El joven de 22 años se desempeñaba como mototaxista. La señora madre del desaparecido y sus hijos hacen parte de una organización. La denuncia ya fue establecida ante la Fiscalía, sin embargo hasta el momento no se tiene información precisa de su paradero</t>
  </si>
  <si>
    <t>La Oficina en Colombia del Alto Comisionado de las Naciones Unidas para los Derechos Humanos condenó este jueves el atentado contra un exconcejal indígena y las amenazas de muerte contra líderes políticos de los aborígenes. Fabio José Dagua y su compañera, Martha Lucía Rivera, fueron atacados a tiros este miércoles cerca del municipio de Caloto, en el deparTamento del Cauca. El comunicado de la Oficina extiende su condena a las amenazas de muerte en contra de los coordinadores de los guardias indígenas, alcaldes, concejales y representantes mayores de los cabildos y líderes indígenas.</t>
  </si>
  <si>
    <t>Fabio José</t>
  </si>
  <si>
    <t>Luego de seis días de luchar entre la vida y la muerte, murió Fabio José Alegria Dagua, guía del Resguardo de Huellas, víctima de un ataque de sicarios la semana pasada en Caloto, norte del Cauca. Dagua se había desempeñado como concejal del municipio y participó además en los diálogos de paz con el M-19 en esa misma población en el año 1990. El líder indígena será sepultado en las próximas horas. Sobre el crimen pesan algunos señalamientos en contra de las FARC.</t>
  </si>
  <si>
    <t>Alegria</t>
  </si>
  <si>
    <t>Hoy, hacia las 5:00 a.m. fue asesinado el líder Nasa, Álvaro Osnas por hombres armados que irrumpieron en su vivienda. Seis sujetos armados ingresaron a la vivienda de la familia Osnás Muncué, ubicada en el Resguardo Nasa Jerusalén San Luis Alto Picudito, jurisdicción de Villagarzón, Putumayo. Allí tomaron por la fuerza a una de las hijas del indígena. Cuando Álvaro desde una ventana intentaba intervenir fue baleado. Segundos después, algunos de los armados irrumpieron en el interior de la casa y le descargaron diez disparos en su cabeza, ocasionándole la muerte inmediaTamente.</t>
  </si>
  <si>
    <t>Álvaro</t>
  </si>
  <si>
    <t>Osnas</t>
  </si>
  <si>
    <t>Congreso de los Pueblos</t>
  </si>
  <si>
    <t>Octubre 24 de 2014. El bloque capital del grupo paramilitar Águilas Negras, reafirmando su presencia en las loCalidades de la ciudad, declaran objetivo militar a líderes sociales, funcionarios públicos y organizaciones de derechos humanos de la capital.</t>
  </si>
  <si>
    <t>Las dos orillas</t>
  </si>
  <si>
    <t>BAJO BAUDÓ</t>
  </si>
  <si>
    <t>Autoridades Tradicionales Indígenas de Colombia Gobierno Mayor, hace la denuncia del asesinato del líder Indígena del Pueblo Wuaunan, Wilber Chamarra Carpio, quien se desplazaba de Pizarro hacia su comunidad Buena Vista, integrante del Resguardo Bella Vista Pitalito, municipio del Bajo Baudo. Viajaba con 15 personas más, entre ellas su familia. El hecho fue perpetrado en presencia de su familia y de los demás acompañantes. Los autores de este acto criminal se llevaron el cuerpo de la víctima y hasta el momento no ha sido entregado. Este crimen se suma a los asesinatos que sistemáticamente se vienen dando en toda la geografía Colombiana contra los líderes Indígenas, quienes son los que llevan la vocería de las comunidades, defienden el territorio como espacio de pervivencia y se oponen a las concesiones mineras, a la explotación masiva e irresponsable de los recursos naturales, a la siembra de coca para usos ilícitos y a la imposición de conductas generadas por los actores ilegales que arbitrariamente irrumpen en nuestros territorios.</t>
  </si>
  <si>
    <t>Wilber</t>
  </si>
  <si>
    <t>Chamarra</t>
  </si>
  <si>
    <t>Carpio</t>
  </si>
  <si>
    <t>Octubre 31 de 2014. Con un comunicado del Comando Superior del Bloque Capital D.C. del grupo paramilitar Águilas Negras, se amenazó a líderes en la loCalidad de Bosa, principalmente líderes de las OPV del Distrito, del trabajo con las personas en situación de desplazamiento a quienes se les señala de querer apoderarse de las tierras y de parásitos. Se les anuncia que ya los tienen ubicados y a sus familias y que procederán a “Desterrarlos o Matarlos sin piedad”.</t>
  </si>
  <si>
    <t>Un grupo de niños indígenas de la escuela Santa Rita, de la vereda San Francisco, rindieron un homenaje al comunero Daniel Coicué, asesinado por las Farc en Toribío, Cauca, el pasado miércoles luego de retirar una valla de la conmemoración de la muerte de “Alfonso Cano”. Los niños cantaron dos canciones con mensajes alusivos a la resistencia pacífica que ejercen las comunidades indígenas en estos territorios contra las agresiones de los grupos armados.</t>
  </si>
  <si>
    <t>Coicué</t>
  </si>
  <si>
    <t>Otro líder indígena Nasa fue asesinado en Toribio, Cauca. Luego del asesinato de los dos comuneros, la comunidad indígena se declaró en Asamblea Permanente y se espera el juicio que adelantarán este domingo contra los presuntos subversivos capturados por la Guardia Indígena el pasado miércoles, luego de la muerte de Coicué y Tumiñá.</t>
  </si>
  <si>
    <t>Tumiñá</t>
  </si>
  <si>
    <t>Todos miembros de la mesa deparTamental de víctimas, fueron amenazados, a través de un panfleto suscrito por el grupo rearmado de Los Rastrojos, donde anuncian un plan pistola para acabar con el grupo de líderes que representan los diferentes municipios en el espacio de participación para las víctimas a nivel deparTamental.</t>
  </si>
  <si>
    <t>Por lo menos 26 líderes de Tacueyó y Toribío, en el Cauca, fueron amenazados supuesTamente por las Farc a través de panfletos en los que los declaran como "objetivo militar" y "enemigos", denunció este viernes la comunidad. En los escritos repartidos se amenaza a líderes como Germán Valencia, Alcibiades Escué, Albeiro Camayo, Ernesto Cunda, Luciano Méndez, Floresmiro Noscué, Yeinis Poto, Emilio Basto, Emilcen Paz, Miller Correa, Pablo Tenorio, Margarita Hilamo, Abel Coicué, Harold Secué, Henri Chocué, Nelson Lemus, Edwin Gobernador de Toez, Leonardo Escué, Danilo Secué, Celia Umensa, Marcos Yule, William Gobernador de López y Alejandro Casamachín. "Empezaremos con nuestro plan de guerra a partir de 48 horas después de conocer nuestro comunicado", advierte la carta amenazante en uno de sus apartes. Además, en el escrito firmado supuesTamente por las Farc-EP, se acusa a algunos líderes indígenas de trabajar en alianza con el Ejército y dificultar el accionar de la guerrilla.</t>
  </si>
  <si>
    <t>Germán</t>
  </si>
  <si>
    <t>Alcibiades</t>
  </si>
  <si>
    <t>Escué</t>
  </si>
  <si>
    <t>Casamachín</t>
  </si>
  <si>
    <t>Gobernador de López</t>
  </si>
  <si>
    <t>Camayo</t>
  </si>
  <si>
    <t>Cunda</t>
  </si>
  <si>
    <t>Yule</t>
  </si>
  <si>
    <t>Luciano</t>
  </si>
  <si>
    <t>Floresmiro</t>
  </si>
  <si>
    <t>Noscué</t>
  </si>
  <si>
    <t>Emilio</t>
  </si>
  <si>
    <t>Basto</t>
  </si>
  <si>
    <t>Yeinis</t>
  </si>
  <si>
    <t>Poto</t>
  </si>
  <si>
    <t>Emilce</t>
  </si>
  <si>
    <t>Margarita</t>
  </si>
  <si>
    <t>Hilamo</t>
  </si>
  <si>
    <t>Abel</t>
  </si>
  <si>
    <t>Harold</t>
  </si>
  <si>
    <t>Henri</t>
  </si>
  <si>
    <t>Lemus</t>
  </si>
  <si>
    <t>Celia</t>
  </si>
  <si>
    <t>Umensa</t>
  </si>
  <si>
    <t>Gobernador de Toez</t>
  </si>
  <si>
    <t>Danilo</t>
  </si>
  <si>
    <t>Cinco líderes campesinos, entre los que estaban dos mujeres y una niña, resultaron ilesos de un ataque cuando salían de la vereda Las Américas en el corregimiento de Juan y Medio en área rural de Riohacha. El hecho ocurrió cuando regresaban de una capacitación del Sena en una camioneta y fueron atacados a bala por desconocidos que dispararon desde el monte, según explicó Arnulfo Doria Coneo presidente de la Asociación de Productores y Comercializadores Agropecuarios de Juan y Medio. "Nosotros ya regresábamos después de esperar que escampara y de repente sentimos los disparos, por lo que el conductor aceleró hasta que llegamos a Tomarrazón a pedir ayuda a la Policía", indicó el líder. Allí les informaron que los tiros eran de escopeta. En esa población las autoridades les prestaron ayuda y los escoltaron hasta que llegaron a la capital guajira, donde pusieron la respectiva denuncia en la Fiscalía. El líder agregó que no es la primera vez que son intimidados o atacados, ya que hace varios meses les quemaron 13 ranchos, por lo que unas 57 familias se desplazaron y luego retornaron con la ayuda del Ejército.</t>
  </si>
  <si>
    <t>Arnulfo</t>
  </si>
  <si>
    <t>Doria</t>
  </si>
  <si>
    <t>Coneo</t>
  </si>
  <si>
    <t>Un panfleto firmado por paramilitares autodenominados Águilas Negras, que estuvo circulando desde el 10 de noviembre entre Cazucá (Soacha) y la loCalidad de Ciudad Bolívar. En el mismo se amenaza a líderes de Organizaciones Populares de Vivienda (OPVs), al gobierno de Bogotá Humana y a las organizaciones defensoras de derechos humanos, con nombre propio amenaza a 11 personas entre quienes hay líderes de OPV, líderes de víctimas y de la Mesa Municipal de Participación de Víctimas de Soacha.</t>
  </si>
  <si>
    <t>Noviembre 10 de 2014. Con otro comunicado del Comando Superior del Bloque Capital D.C. del grupo paramilitar Águilas Negras, anuncian que en “cumplimiento a nuestros ciudadanos de una limpieza de los que se quieren quedar con nuestros terrenos de la gente de buena fe de los que viven en el norte de la ciudad No lo vamos a Permitir así tengan el apoyo de la izquierda, LOS VAMOS A ACABAR.” Así declaran “PENA DE MUERTE” para varios líderes y lideresas sociales y de población en situación de desplazamiento de la ciudad.</t>
  </si>
  <si>
    <t>Matilde López Arpushana, la wayuu que ganó el Premio Nacional a la Defensa de los Derechos Humanos otorgado por una ONG europea, es una de las 35 personas amenazadas en un panfleto que empezó a circular ayer en Riohacha, de acuerdo con el reporte de la Policía de La Guajira. El documento, que aparece firmado por el Comando Urbano Conjunto de Los Rastrojos y Las Águilas Negras, fue enviado a los correos electrónicos de varios periodistas de Riohacha. Además de Matilde López Arpushana, cuyo premio lo recibió de manos de la ONG Diakona con apoyo de la Unión Europea, fueron amenazados los líderes de la Asociación Indígena del Cauca en Riohacha Francisco Ipuana y Ketty Pushaina, así como el expresidente del Polo Democrático de La Guajira, Algemiro Ávila, que hace algunos años había salido de la región en circunstancias similares. otros amenazados. En el listado fueron incluidos los fiscales, secretarios y otros directivos de los sindicatos de La Guajira, quienes se reunieron para analizar el tema.</t>
  </si>
  <si>
    <t>Matilde</t>
  </si>
  <si>
    <t>Arpushana</t>
  </si>
  <si>
    <t>Ipuana</t>
  </si>
  <si>
    <t>Ketty</t>
  </si>
  <si>
    <t>Pushaina</t>
  </si>
  <si>
    <t>Algemiro</t>
  </si>
  <si>
    <t>Ávila</t>
  </si>
  <si>
    <t>Helí</t>
  </si>
  <si>
    <t>Arregocés</t>
  </si>
  <si>
    <t>SAN JUAN DE ARAMA</t>
  </si>
  <si>
    <t>Ángel Antonio Muñoz Villalarga Líder comunal de la Junta de Acción Comunal de la Vereda de Buenos Aires, asesinado en San Juan de Arama, Meta.</t>
  </si>
  <si>
    <t>Ángel Antonio</t>
  </si>
  <si>
    <t>Villalarga</t>
  </si>
  <si>
    <t>Una de las primeras víctimas fue identificada como Amalia Fernanda Meza, Lideresa comunal de la Junta de Acción Comunal del Barrio Boyacá, asesinada en Fortul, Arauca. La segunda víctima fue Leydi Milena Méndez Lideresa comunal de la Junta de Acción Comunal del Puerto San Salvador, asesinada en Fortul, Arauca. Sobre el crime, la policía responsabilisó a la guerrilla del ELN.</t>
  </si>
  <si>
    <t>Amalia Fernanda</t>
  </si>
  <si>
    <t>Meza</t>
  </si>
  <si>
    <t>Leydi Milena</t>
  </si>
  <si>
    <t>Remap</t>
  </si>
  <si>
    <t>El 26 de noviembre, en la vereda de Las Aguas del municipio de Caloto, sería encontrado el cuerpo sin vida de Edgar Fernando Gómez Burbano, dirigente asesinado con arma de fuego y que también integraba la Marcha Patriótica y el PUPSOC. Por estos hechos, diversas organizaciones de derechos humanos han solicitado al Estado colombiano garantías para el ejercicio de la oposición política y se proteja la vida de las familias de los dirigentes e integrantes de la Marcha Patriótica y el PUPSOC, organizaciones que constantemente son víctimas de persecuciones, asesinatos y montajes judiciales por parte del Gobierno colombiano.</t>
  </si>
  <si>
    <t>Edgar Fernando</t>
  </si>
  <si>
    <t>Burbano</t>
  </si>
  <si>
    <t>El Nuevo Liberal</t>
  </si>
  <si>
    <t>Elkín Darío Mompotes Quirá, presidente de la Empresa Indígena Minera del Cauca, Emicauca, y contratista del gobierno del municipio de Puracé, fue asesinado a balazos sobre las 4:30 de la tarde de este martes cuando se desplazaba desde Popayán hacia la población de Puracé.El crimen ocurrió a la altura del kilómetro 10 de la vía Popayán-Coconuco.El alcalde de Puracé, Nelson Mazabuel Quilindo, dijo que el dirigente recibió varios impactos de arma de fuego al parecer cuando se opuso al hurto de la motocicleta en que viajaba.</t>
  </si>
  <si>
    <t>Elkín Darío</t>
  </si>
  <si>
    <t>Mompotes</t>
  </si>
  <si>
    <t>Quirá</t>
  </si>
  <si>
    <t>Paramilitares amenazaron a JOSÉ ANTONIO, quien se vio obligado a desplazarse junto con su familia. Según la denuncia: “La víctima se desplazó junto a su familia luego de que en los últimos días se intensificaran las amenazas contra su vida por parte de un grupo paramilitar que ejerce control en la zona. José Antonio era el Presidente de la Junta de Acción Comunal del barrio Las Colinas y ha sido un líder social por más de 12 años, la persecución se da en represalia por las denuncias sobre el reclutamiento de niños y jóvenes por parte de bandas como la denominada “Los Caleños” al servicio de la estructura paramilitar de Los Rastrojos que controlan el expendio de drogas, extorsiones, prestamos a usura, robos y sicariato en este sector.</t>
  </si>
  <si>
    <t>los caleños, rastrojos</t>
  </si>
  <si>
    <t>José Antonio</t>
  </si>
  <si>
    <t>BUENOS AIRES</t>
  </si>
  <si>
    <t>Nuevamente fue amenazada de muerte la lideresa afrodescendiente FRANCIA ELENA MÁRQUEZ en el Consejo Comunitario de La Toma, Buenos Aires, Cauca. Ha sido declarada objetivo militar por oponerse a la minería ilegal.</t>
  </si>
  <si>
    <t>Francia Helena</t>
  </si>
  <si>
    <t>Marquez</t>
  </si>
  <si>
    <t>A través de un panfleto que circuló en las calles del municipio de Ciénaga, Magdalena, el grupo paramilitar y rearmado, autodenominado Ejército Anti Restitución - Comandos Urbanos, amenazó de muerte a varias personas entre las que se encuentran defensores de derechos humanos, víctimas y sindiCalistas del deparTamento del Magdalena y Atlántico. En la misiva, se condena a muerte a todos los que apoyen la restitución de tierras, a quienes ayudan a realizar reparaciones administrativas, y estigmatiza la labor sindical, como una labor a favor de la guerrillas. Además el panfleto señala que todas estas personas habitan en lugar de control del grupo paramilitar.</t>
  </si>
  <si>
    <t>Oscar García, dirigente de la USO en Arauca, fue atacado a tiros el pasado 6 de enero. Tres impactos de bala quedaron estampados en la carrocería del vehículo en el que se desplazaba. Es el segundo atentado contra su vida en menos de seis meses.</t>
  </si>
  <si>
    <t>Oscar</t>
  </si>
  <si>
    <t>PUEBLO RICO</t>
  </si>
  <si>
    <t>Namundia Queragama Senen de 66 años, fue asesinado ayer en horas de la mañana. El hombre fue ultimado con escopeta mientras realizaba un ritual indígena, ya que se desempeñaba como médico tradicional en el resguardo ubicado en la vereda Sinaí de Pueblo Rico, el cual hace parte de la comunidad emberá chamí.</t>
  </si>
  <si>
    <t>Namundia</t>
  </si>
  <si>
    <t>Queragama</t>
  </si>
  <si>
    <t>Senen</t>
  </si>
  <si>
    <t>VILLA RICA</t>
  </si>
  <si>
    <t>Fue gravemente herido en un atentado el conductor de las Organizaciones Afro Caucanas-UOAFROC, JESÚS ENRIQUE ANDRADE, en Villa Rica, Cauca.</t>
  </si>
  <si>
    <t>Jesús Enrique</t>
  </si>
  <si>
    <t>SAN MARCOS</t>
  </si>
  <si>
    <t>El cuerpo de Camila Flores fue encontrado con signos de tortura el 9 de enero a las afueras del municipio San Marcos (Sucre). Era transexual y trabajaba en campañas contra la discriminación de la comunidad LGBTI y en la prevención del sida.</t>
  </si>
  <si>
    <t>Camila</t>
  </si>
  <si>
    <t>El 9 de enero Carlos Emilio Rodríguez, activista sindical de la USO, recibió un mensaje con amenazas en la ciudad de Villavicencio (Meta).</t>
  </si>
  <si>
    <t>Carlos Emilio</t>
  </si>
  <si>
    <t>Paramilitares autodenominados Aguilas Negras amenazaron mediante un panfleto que circuló en la ciudad de Barranquilla, al menos a 38 personas vinculadas a diferentes organizaciones defensoras de derechos humanos. Según la fuente: "El texto firmado por el Bloque Norte Costa- Atlántica de las Águilas Negras, declaró como objetivo militar a 38 defensores de derechos humanos, asesores de víctimas, reclamantes de tierra, defensores de prisioneros políticos y políticos de izquierda del Atlántico, Sucre, Magdalena y Bolívar.</t>
  </si>
  <si>
    <t>El 11 de enero/15, militares de la Brigada 7 del Ejército amenazaron y Calificaron como milicianos a los líderes campesinos RAUL MORENO Ibagué y BLADIMIR LOZANO PERDOMO, en panfletos que circularon en El Castillo, Meta.</t>
  </si>
  <si>
    <t>Ibagué</t>
  </si>
  <si>
    <t>Bladimir</t>
  </si>
  <si>
    <t>11 de Enero de 2015. El pasado domingo apareció un nuevo panfleto del Bloque Capital del grupo paramilitar Aguilas Negras con plan limpieza de líderes políticos, comunitarios y defensores de derechos humanos. En las distintas amenazas aparecen reiteradamente las compañeras MARTHA REINA y MAYERLY GARZÓN, integrantes del CONGRESO DE LOS PUEBLOS y de organizaciones sociales de Bogotá, quienes además han sido víctimas de seguimientos y hostigamientos.</t>
  </si>
  <si>
    <t>Mayerli</t>
  </si>
  <si>
    <t>Garzón</t>
  </si>
  <si>
    <t>El 11 de enero Rafael Cabarcas, asesor de la USO Cartagena, y otros líderes sindicales y sociales, recibieron un panfleto que los declara objetivo militar.</t>
  </si>
  <si>
    <t>Cabarcas</t>
  </si>
  <si>
    <t>SAN ANTERO</t>
  </si>
  <si>
    <t>El 12 de enero/15 la ex congresista PIEDAD CÓRDOBA fue nuevamente amenazada por paramilitares quienes llevaron a su casa una corona fúnebre.</t>
  </si>
  <si>
    <t>Piedad</t>
  </si>
  <si>
    <t>PUERTO BOYACÁ</t>
  </si>
  <si>
    <t>El 12 de enero Marco Antonio Montes, dirigente de la USO Magdalena Medio, denunció haber recibido una amenaza de muerte por parte del señor Carlos Jacinto Viver Martínez en Puerto Boyacá (Boyacá), quien a la vez le causó lesiones personales</t>
  </si>
  <si>
    <t>carlos jacinto viver martinez</t>
  </si>
  <si>
    <t>Montes</t>
  </si>
  <si>
    <t>El 13 de enero los dirigentes nacionales de la USO Ariel Corzo, Libardo Hernández y Jhon Rodríguez, presidente de la USO Centro, fueron mencionados en una amenaza aparecida en la ciudad de Barrancabermeja que los declara objetivo militar.</t>
  </si>
  <si>
    <t>Ariel</t>
  </si>
  <si>
    <t>Corzo</t>
  </si>
  <si>
    <t>En Medellín, Antioquia, fue amenazada de muerte la líder y Coordinadora de la Mesa Municipal de Víctimas, por un hombre que al bajarse ella del bus le apuntó con un revólver anunciándole que la matarían porque la Mesa de Víctimas había firmado un decreto.</t>
  </si>
  <si>
    <t>La intimidación, escrita con buena ortografía a diferencia de la conocida el lunes, agrega que “hemos decidido declarar objetivo militar permanente y enemigos” a organizaciones como Crear, Paz y Democracia, comité deparTamental de derechos humanos, Fundepaz, Opddi, Marcha Patriótica, Cabildo abierto por la independencia, Afusodo, Mujeres al derecho, Infancia Feliz. En el listado también se incluye a Sindiciénaga, Sintrainagro Ciénaga, el Comité de Presos Políticos, Fundación 6 de diciembre y la Corporación Jurídicia Humanidad Vigente, la exsenadora Piedad Córdoba y el senador del Polo Democrático, Iván Cepeda Castro. Aparecen después Rosario Montoya Hoyos, Sandra Manjarrés, Honaldo Quinto, Waldino Vizcaíno, Benedicto Gamboa, Robinson Olivero, José Borja, Alfonso Mendoza, Edgardo Alemán, David Franco, Rosario Aguilar, Miryam Clemencia Ruiz de Caldas, Alfonso Caicedo, Soledad Ospino Meza, los abogados Henser Delgado, Roberto Rodríguez Bolaños, Hermana Alba Estela, Hipólito Rentería, Jesús Arévalo Durán, Fredy Guerrero, Felipe Flor y José Humberto Torres. En su mayoría se trata de víctimas del conflicto armado, líderes de víctimas y representantes de estas en procesos de restitución de tierras, como se dice en la amenaza.</t>
  </si>
  <si>
    <t>GACHANCIPÁ</t>
  </si>
  <si>
    <t>Desconocidos raptaron, torturaron y posteriormente asesinaron a Carlos Alberto, de 29 años de edad. La víctima era licenciado de la Universidad Pedagógica Nacional, líder cívico-popular del magisterio e integrante del Proyecto Colombia Nunca Más, del Movimiento Nacional de Víctimas de Crímenes de Estado, así como de la Coordinación Regional del Movimiento Político de Masas Social y Popular del Centro Oriente de Colombia y del Congreso de los Pueblos, que hace parte de la Cumbre Nacional Agraria, Campesina, Étnica y Popular.</t>
  </si>
  <si>
    <t>Carlos Alberto</t>
  </si>
  <si>
    <t>Pedraza</t>
  </si>
  <si>
    <t>Mediante un panfleto, el autodenominado Estado Mayor de las Autodefensas Gaitanistas de Colombia, Bloques conjunto Atlántico y Magdalena amenazó y declaró objetivo militar a un grupo de 41 personas pertenecientes a diversas organizaciones sociales, de derechos humanos y víctimas, en los deparTamentos del Atlántico y Magdalena, el documento con los nombres listados, apareció en el centro de la ciudad de Santa Marta y se sumó a la serie de amenazas que recibieron diversas personas y funcionarios en la Región Caribe Colombiana durante el 2015</t>
  </si>
  <si>
    <t>Reseñamos también con preocupación las amenazas allegadas al compañero JHON ALEXANDER RODRIGUEZ, dirigente de la UNIÓN SINDICAL OBRERA a quien a través del celular No. 3173845866 le reiteran las amenazas anteriores y lo declaran objetivo militar junto a su familia. Es importante recordar que en el mes de Agosto de 2014 el compañero fue víctima de un atentado en su vehículo de seguridad el cual recibió 50 impactos de arma de fuego. Desde el mes de agosto Ecopetrol y la Unidad Nacional de Protección acordaron reforzar el esquema de seguridad al compañero y extenderlo a su familia pero nada de eso se ha cumplido al día de hoy.</t>
  </si>
  <si>
    <t>Las amenazas del supuesto grupo armado ilegal se extienden a los Secretarios del Interior en las gobernaciones de ambos deparTamentos, a los Directores regionales de la Unidad de Restitución de Tierras, al senador Iván Cepeda Castro, a varios líderes y lideresas de víctimas y organizaciones no gubernamentales, así como a integrantes de movimientos como la Unión Patriótica y Marcha Patriótica. La Defensoría del Pueblo tiene conocimiento que de las personas mencionadas con nombre propio en el panfleto, 12 tienen medidas de protección de la UNP, 2 están en evaluación de riesgo, y está por establecerse la situación de las otras 24. La Institución solicitó a la propia Unidad Nacional de Protección y a la Policía Nacional, proveer y reforzar los esquemas de seguridad para impedir cualquier acción que pueda vulnerar los derechos fundamentales y la integridad de estos ciudadanos.</t>
  </si>
  <si>
    <t>La Unidad de Organizaciones Afrocaucanas les pidió a las autoridades del Cauca que intensifiquen sus acciones para garantizar la protección de las comunidades especialmente del norte del deparTamento amenazadas aparentemente por la banda criminal Los Rastrojos, por oponerse a la minería ilegal. Tras el ataque a uno de los líderes de esta organización no gubernamental en el municipio de Villarrica el pasado 8 de enero, líderes comunitarios pidieron que se esclarezcan los móviles y autores del atentado y se castigue a los responsables. Mensajes amenazantes supuesTamente de autoría de los Rastrojos, habrían recibido los líderes y representantes de la Organización que convoca a las comunidades afrodescendientes en el deparTamento por la oposición a la práctica de la minería ilegal.</t>
  </si>
  <si>
    <t>Voceros del Comité Ejecutivo y su DeparTamento de Derechos Humanos de la Central Unitaria de Trabajadores, Subdirectiva Valle del Cauca, denunciaron las intimidaciones y amenazas que por vía telefónica y a través de mensajes de texto les hicieron en horas de la mañana exacTamente a las 9:50 a.m.</t>
  </si>
  <si>
    <t>Organización Mundial Contra la Tortura</t>
  </si>
  <si>
    <t>El Comité Permanente de Derechos Humanos (CPDH), reportó amenazas y actos de hostigamiento y persecución en contra del Sr. Hugo Salazar, de la Sra. Martha Garzón, del Sr. Diego Martínez, de la Sr. Erika Gómez Ardila, del Sr. Cesar Murillo, y de la Sra. Nathalia Ruano, miembros de su equipo de trabajo, ocurridos entre el 23 de enero y el 28 de febrero de 2015, afectando la seguridad e integridad personal de los mismos. El CPDH, igualmente trabaja por que los derechos de las víctimas del conflicto armado sean centrales en las negociaciones de paz que se llevan a cabo en la Habana.</t>
  </si>
  <si>
    <t>El 23 de enero Rodolfo Valentino Prada, vicepresidente de la USO Cartagena, fue objeto de un atentado personal cuando se desplazaba en un taxi y desde una moto se hicieron 3 disparos que afortunadamente no impactaron en el vehículo; ya antes había recibido el asedio de motorizados amenazantes.</t>
  </si>
  <si>
    <t>Rodolfo Valentino</t>
  </si>
  <si>
    <t>SAN BENITO ABAD</t>
  </si>
  <si>
    <t>El 23 de enero 2015 se realizó una reunión en el lugar de los hechos con el propósito de buscar soluciones al conflicto de tierras, en esta reunión participan el señor alcalde de la Villa de San Benito, PEDRO TOMÁS MARTELO; la inspectora de policía del municipio de la Villa DIANA BENITES; el señor LUIS BADEL GIL, quien dice ser el dueño del predio, y los miembros del Comité de Tierras de la Ciénega de Machado. En esta reunión el señor LUIS GIL BADEL amenaza direcTamente a el señor MARCO LEÓN ARENALES campesino del comité de tierras, tildándolo de guerrillero y diciéndole que él tenía paracos y que los iba a traer de San Marcos.</t>
  </si>
  <si>
    <t>Paramilitares autodenominados Águilas Negras amenazaron de muerte a cinco defensores de derechos humanos por medio de un panfleto.</t>
  </si>
  <si>
    <t>Varios sindiCalistas directivos de la CUT-Valle, fueron amenazados en Cali, Valle. Desde el celular 311 6293103 recibieron mensajes los directivos ANTONIO GUTIÉ- RREZ, HERNÁN ARCINIEGAS, WILSON SÁENZ, EDUAR VILLEGAS, GERMÁN Valencia, HENRI DOMÍNGUEZ, JORGE IVÁN VÉLEZ, JOSÉ MILCÍADES SÁNCHEZ, así como instituciones defensoras de derechos humanos y los miembros de SINTRAEMCali.</t>
  </si>
  <si>
    <t>Gutierrez</t>
  </si>
  <si>
    <t>Hernán</t>
  </si>
  <si>
    <t>Arciniegas</t>
  </si>
  <si>
    <t>Eduard</t>
  </si>
  <si>
    <t>Villegas</t>
  </si>
  <si>
    <t>Dominguez</t>
  </si>
  <si>
    <t>Jorege Iván</t>
  </si>
  <si>
    <t>GUARNE</t>
  </si>
  <si>
    <t>El rapero Isaías Moreno Cabrera conocido como Búfalo La Bestia del Pantano fue hallado muerto en zona rural del municipio de Guarne, Oriente antioqueño. El cadáver del rapero fue hallado en una carretera de la vereda El Romeral con dos heridas de arma de fuego en su cabeza, indicaron las autoridades.Era reconocido por ser un líder cultural.</t>
  </si>
  <si>
    <t>Isaías</t>
  </si>
  <si>
    <t>Cabrera</t>
  </si>
  <si>
    <t>El 25 de enero Alexander Castro, dirigente de la USO Centro, recibió un mensaje de texto en su teléfono celular personal con amenazas de muerte.</t>
  </si>
  <si>
    <t>Según la denuncia, el activista LGBTI José Joaquin Herrera de la ciudad de Valledupar, fue hallado sin vida en el interior del local comercial donde tenía su negocio; el hecho fue conocido cuando vecinos vieron marcas de sangre en la puerta de su peluquería, cuando ésta aún permanecía cerrada, de inmediato, alertaron a la Policía, quienes encontraron a la víctima sin vida</t>
  </si>
  <si>
    <t>José Joaquín</t>
  </si>
  <si>
    <t>Llanera.com</t>
  </si>
  <si>
    <t>Nicasio Sánchez Guanay, líder comunal de la vereda de Puerto Gaitán en la jurisdicción del municipio de Tame fue asesinado presunTamente por guerrilleros del Ejército de Liberación Nacional – ELN – la mañana del lunes 26 de enero. Testigos del hecho relataron que hombres fuertemente armados llegaron hasta la vivienda del campesino de sesenta años y lo ultimaron de varios disparos. Sánchez Guanay pertenecía a una etnia indígena de la región, además de ser un líder comunitario, informaron vecinos de la víctima.</t>
  </si>
  <si>
    <t>Nicasio</t>
  </si>
  <si>
    <t>Guanay</t>
  </si>
  <si>
    <t>El 26 de enero Luis Carlos López, presidente encargado de la USO Centro, recibió un mensaje en su teléfono celular con amenazas a él y a su familia.</t>
  </si>
  <si>
    <t>Luis Carlos</t>
  </si>
  <si>
    <t>Paramilitares autodenominados Colombianos por la Pacificación amenazaron mediante panfletos a varios líderes sociales y defensores de derechos humanos.</t>
  </si>
  <si>
    <t>colombianos por la pacificacion</t>
  </si>
  <si>
    <t>El 27 de enero Iván Guerrero, dirigente de la USO Centro, recibió un mensaje telefónico con amenazas de muerte.</t>
  </si>
  <si>
    <t>El 27 de enero, durante una reunión que se realizó en Sincelejo en las oficinas del INCODER con los miembros del comité de tierras de Machado, el Movice-Sucre y el señor LUIS BADEL GIL y con el propósito de hacer aclaraciones sobre la pertenecía del mismo, BADEL GIL amenazó a los campesinos, a INGRID VERGARA, secretaria técnica del Movice-Sucre y al señor HERNANDO BENITES, presidente de la subdirectiva de la ANUC en la Villa de San Benito, al cual señaló de pertenecer a la FARC, así mismo violento verbalmente a una campesina ofendiendo su dignidad como mujer y víctima del conflicto. Por último, afirmó a los gritos que, antes que los campesinos se quedaran con las tierras, las dinamitaría.</t>
  </si>
  <si>
    <t>En Bogotá, D.C., los líderes ambientalistas y comunitarios ANDERSON FERNANDO BETANCOURTH y JOSÉ ÁLVARO BETANCOURTH, fueron heridos, torturados y arbitrariamente detenidos por miembros de la Policía y el ESMAD mientras participaban en una protesta pacífica por la construcción de una bomba de gasolina.</t>
  </si>
  <si>
    <t>esmad</t>
  </si>
  <si>
    <t>Anderson Fernando</t>
  </si>
  <si>
    <t>Betancourt</t>
  </si>
  <si>
    <t>José Alvaro</t>
  </si>
  <si>
    <t>Paramilitares autodenominados Los Rastrojos ejecutaron en la loCalidad de Usme a un líder indígena de 77 años de edad, padre del también líder indígena Edgar Juanías del Tolima.</t>
  </si>
  <si>
    <t>Arturo</t>
  </si>
  <si>
    <t>Juanías</t>
  </si>
  <si>
    <t>Paramilitares amenazaron a los líderes indígenas Aida Quilcué, Feliciano Valencia, Gilberto Yafué, Nelson Lemus, Alcibiades Escué, Eduardo Camayo, Vicente Otero, Henry Caballero, Luis Acosta, Vitelio Mesa, Jesús Chávez, Marco Cuetia; a los asesores Pablo Tatay, Ramiro Muñoz; a los dirigentes y Jurídicos del Consejo Regional Indígena del Cauca, CRIC, Asociación de Cabildos Indígenas del Norte del Cauca, ACIN, y Organización Nacional Indígena de Colombia ONIC, Gobernadores de los Cabildos, Asociaciones de Cabildos y Candidatos Indígenas a Gobernación y Alcaldías y a los integrantes del partido político Movimiento Alternativo Indígena y Social, MAIS</t>
  </si>
  <si>
    <t>YONDÓ</t>
  </si>
  <si>
    <t>Jaminton Andrés Ávila, líder comunitario, campesino jornalero, de 43 años de edad, fue asesinado el viernes 30 de enero, en la escuela de la vereda La Punta, del municipio de Yondó, Zona de Reserva Campesina del Valle del Río Cimitarra. Jaminton, a quien el campesinado le llamaba “Monoberta”, era fiscal de la Junta de Acción Comunal de la vereda El Porvenir desde hace cuatro años y delegado por la misma vereda a la Mesa Comunal por la Vida Digna del municipio de Yondó, líder reconocido y muy activo en todo lo que contribuyese al bienestar de la comunidad.</t>
  </si>
  <si>
    <t>Jaminton Andrés</t>
  </si>
  <si>
    <t>Enildo Cantero Doria, presidente de la Junta de Acción Comunal del corregimiento de Cotocá Arriba de este municipio fue amenazado de muerte. Al líder comunal le dieron dos días para abandonar su pueblo. Así lo relató el comunal a este diario, al confirmar que hoy cumple 14 días de estar refugiado fuera de la zona por temor a su vida; es decir, el domingo 1° de febrero, a las 10:00 de la mañana, recibió una llamada telefónica donde le manifestaron textualmente "te damos hasta el martes para que te vayas, si no quieren que te encuentren enterrado". Cantero Doria, quien tiene 15 años de liderar los procesos comunitarios en favor de las familias más pobres y necesitadas de su pueblo, también se dedica a la pesca, oficio con el que sostiene a sus tres hijos y a su esposa.</t>
  </si>
  <si>
    <t>Enildo</t>
  </si>
  <si>
    <t>FUNDACIÓN</t>
  </si>
  <si>
    <t>Según la fuente, la víctima, líder de la población LGTBI de la población, fue encontrado en su casa con varias heridas de arma blanca en el cuello y el pecho. Había llegado la noche anterior en compañía de algunas personas, pero luego se escuchó una discusión. Según indica la fuente, el cuerpo presentaba señales de tortura y maltrato. Jesús, en 2013 fue elegido representante LGBT ante el Consejo de Política Social del municipio. No se conocen avances en la investigación penal por su muerte.</t>
  </si>
  <si>
    <t>Rojás</t>
  </si>
  <si>
    <t>PATÍA</t>
  </si>
  <si>
    <t>Un conocido líder y seguidor político del Polo Democrático fue asesinado en las últimas horas en un barrio del Bordo, municipio de Patía, al sur del Cauca.Se trataba de Heriberto Narváez Hoyos de 57 años, quien fue atacado por sicarios en moto que lo interceptaron en una tienda del barrio Olaya Herrera, de esta municipalidad sur caucana. Narváez Hoyos, había aspirado en las pasadas elecciones al concejo municipal, sin lograrlo. Las autoridades policiales están investigando el caso para establecer cuáles serían los móviles de este atentado criminal</t>
  </si>
  <si>
    <t>Narváez</t>
  </si>
  <si>
    <t>Hoyos</t>
  </si>
  <si>
    <t>6 líderes indígenas miembros y consejeros de la ACIIN, entre ellos, el gobernador del resguardo indígena de paez – Corinto, fueron amenazados de muerte a través de un comunicado conjunto realizado por el grupo armado pos des-movilización “águilas negras” y Rastrojos al norte del deparTamento del Cauca. Al parecer, las amenazas a los líderes indígenas están relacionadas al flagelo de minería ilegal que se ha agudizado los últimos meses en el deparTamento, y que han despertado el intereses de grupos armados no estatales post desmovilizacion de llevar a cabo una limpieza social bajo el emblema de “un Cauca sin indios”. En alerta máxima y alTamente preocupados se encuentran los habitantes de la comunidad indígena del norte del Cauca, y solicitan a las autoridades tomar medidas urgentes para proteger la integridad física de las comunidades de la región.</t>
  </si>
  <si>
    <t>GUACHENÉ</t>
  </si>
  <si>
    <t>Los indígenas Silva y Velasco fueron reportados como desaparecidos por sus familiares el pasado viernes, cuando no regresaron a sus casas. Lo último que se supo es que se dirigían en una moto desde el casco urbano de Caloto rumbo al resguardo de Tóez, donde residían. En ese tramo de 4,0 kilómetros, al parecer, fueron interceptados por desconocidos. La tarde del pasado domingo la comunidad advirtió sobre dos cuerpos sin vida en el canal de riego de un cañaduzal ubicado entre las veredas Pílamo y Campo Llanito, zona rural de Guachené. Presentaban múltiples impactos de arma de fuego.</t>
  </si>
  <si>
    <t>Emiliano</t>
  </si>
  <si>
    <t>SIMITÍ</t>
  </si>
  <si>
    <t>Paramilitares encapuchados que portaban armas de largo alcance y uniformes camuflados, intentaron asesinar con arma de fuego al líder campesino y reclamante de tierras José Solórzano Aldana. Según la fuente: “La acción se presentó el 10 de febrero hacia las 7:00 de la noche, en una finca de la vereda Las Trampas, ubicada en el corregimiento San Luis. Los agresores no pudieron cometer su acción, debido a que en el lugar se encontraban familiares y empleados de la finca, quienes se interpusieron.</t>
  </si>
  <si>
    <t>Solórzano</t>
  </si>
  <si>
    <t>Aldana</t>
  </si>
  <si>
    <t>Cerca de 80 paramilitares invadieron el predio Monte Verde de la vereda Bella Rosa, corregimiento de Macondo de Turbo, Antioquia, donde 400 campesinos vienen reclamando las tierras que les robaron desde 1995. Los paramilitares destruyeron 12 ranchos y amarraron a cerca de 12 campesinos. Preguntaron por la lideresa BEATRIZ ELENA MESTRE quien logró esconderse, pero al ser encontrada la amenazaron.</t>
  </si>
  <si>
    <t>Beatriz Helena</t>
  </si>
  <si>
    <t>Mestre</t>
  </si>
  <si>
    <t>En la vereda Las Trampas del corregimiento de San Luis de Simití, Bolívar, paramilitares al parecer del “Bloque Central Bolívar” amarraron al reclamante de tierra y líder campesino JOSÉ SOLÓRZANO ALDANA y lo iban a asesinar, pero los presentes en la finca se interpusieron.</t>
  </si>
  <si>
    <t>bloque central bolivar</t>
  </si>
  <si>
    <t>Solorzano</t>
  </si>
  <si>
    <t>El 10 de febrero/15 miembros de la DIJIN detuvieron en Villavicencio, Meta, a la lideresa campesina MARÍA DORIS RIVERA RÍOS, presidenta de diversas organizaciones agrarias y de derechos humanos de la región del Ariari e impulsora de las zonas de reserva campesina del oriente. En la audiencia de legalización de captura, realizada al día siguiente, la captura fue considerada ilegal y ninguna prueba contra ella tuvo validez. Se develó la arbitrariedad.</t>
  </si>
  <si>
    <t>dijin</t>
  </si>
  <si>
    <t>Maria Doris</t>
  </si>
  <si>
    <t>Rios</t>
  </si>
  <si>
    <t>En la noche del 10 de febrero en el barrio Siloé apareció un escrito de amenaza de muerte a líderes campesinos y a sus familias acusándolos de politiqueros y de asesinos integrantes de las guerrillas de las FARC y el ELN. En este panfleto, que aparece sin firma, se amenaza a integrantes de diversas organizaciones de base que trabajan en la protección y defensa del agua, protección de bosques y de siembras como la asociación campesina Bien Andante, Deyanir Galíndez, Claudio Muñoz. La amenaza se da en medio de la apuesta comunitaria por una Consulta Popular frente a la Minería que afectaría los intereses de las empresas CONTINENTAL GOLD ltda, NEGOCIOS MINEROS, PALMA SOM con traspaso a CGL DOMINICAL SAS.</t>
  </si>
  <si>
    <t>Asociación campesina Bien Andante</t>
  </si>
  <si>
    <t>Deyanir</t>
  </si>
  <si>
    <t>Galíndez</t>
  </si>
  <si>
    <t>Luego de este crimen, se ha conocido que el hombre fue el primer presidente del grupo de parceleros del asentamiento ‘Brisas de San Pedro’, la comunidad que ocupó los predios de la llamada hacienda Santa Bárbara ubicado sobre la vía La Montañita. Según los líderes de esta comunidad, Héctor William hace ocho días había salido del asentamiento porque ya había recibido amenazas en días anteriores. Al parecer, desde que llegaron a ocupar esos terrenos hace cinco meses, han venido siendo hostigados por sujetos armados. Así lo ha denunciado Willinton Murcia, presidente de ‘Brisas de San Pedro’, quien aseguró también que a él, Héctor, le había comunicado que se iba del asentamiento por posibles amenazas, pero que regresaría luego de que se calmara la situación.</t>
  </si>
  <si>
    <t>Héctor William</t>
  </si>
  <si>
    <t>Desconocidos amenazaron al líder afro Jairo Contreras Carabalí en el corregimiento El Hoyo. Según la fuente: "Ante las denuncias hechas a través de algunos medios de comunicación por la explotación de minería ilegal que se desarrollan en El Hoyo, se dio la destrucción de varias maquinas retroexcavadoras por parte de la Policía Nacional semanas atrás. Por este hecho, por proteger el cauce del río y el medio ambiente se presume que empezó a recibir amenazas el líder afro y su familia. En el año 2013 Jairo recibió amenazas por las mismas circunstancias".</t>
  </si>
  <si>
    <t>Carabalí</t>
  </si>
  <si>
    <t>El 14 de febrero/15, en mensaje enviado desde el celular 3156957400 los paramilitares amenazaron a la Gobernadora indígena del Resguardo de Huellas, Caloto, Cauca, y a otros 8 líderes indígenas.</t>
  </si>
  <si>
    <t>SAN PEDRO DE LOS MILAGROS</t>
  </si>
  <si>
    <t>El 15 de febrero de 2015 Jesús David Pérez Luján (Juliana Andrea Pérez Luján) Activista LGBT de la comunidad LGTBI de San Pedro de los Remedios, asesinado por desconocidos en Antioquia</t>
  </si>
  <si>
    <t>Juliana Andrea</t>
  </si>
  <si>
    <t>Luján</t>
  </si>
  <si>
    <t>El director de la Emisora Linda Estéreo fue atacado por un hombre armado cuando se encontraba en el barrio El Recreo, cercano a su lugar de trabajo. En ese momento un joven se le acercó y le disparó en repetidas oportunidades contra su humanidad. Según la investigación, Peralta Cuellar había recibido amenazas en su contra pocos días antes de ser asesinado. El periodista de 62 años había realizado reportajes e investigaciones sobre temas relacionados con la extracción de petróleo y la contratación estatal. A inicios del presente año había hecho oficial su candidatura para la campaña a la alcaldía de Doncello.</t>
  </si>
  <si>
    <t>Luis Antorio</t>
  </si>
  <si>
    <t>Peralta</t>
  </si>
  <si>
    <t>Cuellar</t>
  </si>
  <si>
    <t>El 15 de febrero/15 grupos paramilitares amenazaron en panfletos a los líderes afrodescendientes del norte del Cauca EDIER LOBOA, ALEXIS MINA, ROGER ESCOBAR, EDUAR MINA, VÍCTOR HUGO MORENO, ARIE ARAGÓN, FRANCIA MÁRQUEZ, LISIFREY ARARAT, acusándolos de perseguir la minería ilegal y declarándolos objetivos militares.</t>
  </si>
  <si>
    <t>Roger</t>
  </si>
  <si>
    <t>Eduar</t>
  </si>
  <si>
    <t>Arie</t>
  </si>
  <si>
    <t>Aragón</t>
  </si>
  <si>
    <t>Francia</t>
  </si>
  <si>
    <t>Marquéz</t>
  </si>
  <si>
    <t>Lisifrey</t>
  </si>
  <si>
    <t>Hacía el medio día de ayer, el reconocido líder comunal Dolcey Andrade, fue víctima de amenazas por parte de una persona que, al parecer, tiene problemas de drogadicción. “Ayer al mediodía, una persona se me acerco al carro, me amenazó, me insultó, me dijo que me iba a matar, que me iba a dar de baja”, aseguró el hombre que en medio de la preocupación, recordó como a mediados del año pasado, el mismo sujeto lo abordó y lo advirtió sobre un posible daño que el mismo podía causarle. “Con esta ya son dos veces que me ha amenazado. Esta persona ha tenido problemas de estupefacientes” y presunTamente asumió que Dolcey Andrade lo ha señalado como un expendedor poderoso de drogas. El líder, que lleva trabajando varios años por la comunidad Neivana, expresó que hasta el momento se están realizando las investigaciones necesarias para tener claridad en el nombre y el lugar donde reside quien viene ejerciendo este tipo de amenazas contra el importante dirigente.</t>
  </si>
  <si>
    <t>Dolcey</t>
  </si>
  <si>
    <t>EL CARMEN</t>
  </si>
  <si>
    <t>Guerrilleros del ELN amenazaron a los cuatro miembros de la Asociación Campesina del Catatumbo, Ascamcat, y a Jhony, escolta asignado por la Unidad Nacional de Protección para la custodia de la vida de los líderes de la Asociación.</t>
  </si>
  <si>
    <t>Amenazas de muerte habría recibido el líder comunitario Jorge Eliécer Henao Díaz, quien denunció la presencia de residuos hospitalarios en un lote enmontado en el municipio de Sampués. Esto, de acuerdo con las denuncias públicas hechas por el representante de la comunidad sampuesana, quien declaró que un desconocido lo llamó a su celular y le dijo que lo asesinaría. Las amenazas fueron recibidas en horas de la tarde del miércoles, veinticuatro horas después de haber denunciado ante los medios de comunicación el hallazgo de los elementos utilizados en un centro asistencial de esa población. El Vicepresidente de la Acción Comunal de la Urbanización Geney, sector en donde fueron botados los residuos, denunció con nombre propio al presunto conductor del vehículo que trasladó hasta el lote enmontado el material hospitalario.</t>
  </si>
  <si>
    <t>Henao</t>
  </si>
  <si>
    <t>Dos líderes comunitarios entre ellos la ex directoraregional de la Unidad de Restitución de Tierras en el deparTamento, han sido víctimas de amenazas por parte de sectores que se oponen a las acciones en contra de actividades como la minería ilegal especialmente en el sur del Cauca. Así se conoció tras las denuncias que presentaron las propias víctimas ante instancias judiciales con el objetivo de solicitar protección como consecuencia de las amenazas que se han manifestado a través del envío de mensajes y otro tipo de señales que advierten el riesgo. Las víctimas de estas amenazas señalaron que la misma comunidad ha respaldado su situación y han exigido a las autoridades que se establezcan los mecanismos necesarios para garantizar su seguridad.</t>
  </si>
  <si>
    <t>SALAZAR</t>
  </si>
  <si>
    <t>Dos hombres armados con pistolas que usaban guantes, camisa manga larga y cubrían sus rostros con pasamontañas raptaron hacia las 3:30 p.m., en zona rural al líder gremial, ganadero y exalcalde de este municipio por el partido político Movimiento Alas Equipo Colombia.</t>
  </si>
  <si>
    <t>Secuestro</t>
  </si>
  <si>
    <t>Un grupo de sindiCalistas de la Universidad de Córdoba recibieron amenazas, por personas desconocidas, que les enviaron mensajes intimidatorios a sus celulares.Uno de ellos fue Estefan Romero Núñez, presidente de Sintraunicol, subdirectiva Unicor, quien hace parte del Comité de Impulso que lidera el tema de la reparación colectiva en el alma máter.Sospechamos que la amenaza se pueda derivar del apoyo a la jornada de paro nacional que se decidió en asamblea general. Luego el Comité de Impulso se reunió y programó diferentes actividades para que las organizaciones sindicales de pensionados y activos apoyaran a Sintraunicol, explicó Romero.En los mensajes de texto, los delincuentes tratan a Estefan y a las otras personas de sindiCalistas guerrilleros y dicen conocer todos sus movimientos y los de los miembros de su núcleo familiar.Las amenazas en las que le piden que se abra de la Universidad y le dicen que va a morir, también fueron dirigidas a Miguel Palomino, docente de la Unicor y miembro del sindicato de los docentes; Daniel Acosta, del Sindicato de los Pensionados; Ferly Negrete, Diógenes Ayazo y Gabriel Flórez.No somos guerrilleros, simplemente estamos luchando por la mejora de nuestros salarios. Tenemos malos salarios, que no son dignos, dijo Romero.No es la primeraDe acuerdo con Romero, el pasado 20 de marzo le llegó a este grupo de líderes sindicales mensajes de texto donde los tildaban de colaboradores de un grupo de jóvenes que se autodenominan JM-19, también conocidos como 'capuchos'.Hemos instaurado las denuncias respectivas. En lo corrido del año nos han hecho llegar unos pasquines de un grupo que se hace llamar Los Rastrojos y lo hemos denunciado, aseguró Romero.El afectado sostuvo que espera que se investigue el caso para dar con los responsables.Si las amenazas son internas lo que queremos es que las autoridades investiguen quiénes son los responsables. No queremos que se repita lo ocurrido en el 2000, cuando Nelson Narváez Romero, quien fue intimidado varias veces, posteriormente lo asesinaron propinándole 17 disparos, dijo Romero.</t>
  </si>
  <si>
    <t>PUERTO WILCHES</t>
  </si>
  <si>
    <t>Paramilitares autodenominados Los Urabeños ejecutaron con arma de fuego a Ana Ardila de Torrado de 80 años de edad. En la misma acción resultó herida de gravedad su hija Lucrecia Torrado de 50 años de edad. Según la fuente: “El hecho ocurrió el 24 de febrero hacia las 8:30 de la mañana, cuando dos jóvenes ingresaron a la droguería de su propiedad denominada El Pueblo y dispararon contra las dos mujeres.</t>
  </si>
  <si>
    <t>Ana</t>
  </si>
  <si>
    <t>Mediante un panfleto un grupo denominado Comandos Rurales de Autodefensa Campesina (CORAC) amenazaron aproximadamente a 5 líderes comunales.</t>
  </si>
  <si>
    <t>comandos rurales de autodefensa campesina</t>
  </si>
  <si>
    <t>Nuevamente comunidades indígenas del norte del Cauca son víctimas de amenazas por parte del grupo Armado post - desmovilización “Águilas Negras”. A través de un nuevo comunicado, 35 líderes indígenas de los municipios de Calolo y Guachene fueron amenazados de muerte.</t>
  </si>
  <si>
    <t>En Dosquebradas (Risaralda) –IRV Bajo-. Vicepresidente de la Acción Comunal, denunció amenazas de muerte. Las denuncias también irían dirigidas contra Jaime Gutiérrez, el líder comunal que advierte sobre un panfleto que le llegó firmado por un grupo que se autodenomina Autodefensas Gaitanistas de Colombia. “La me fue dejada en un establecimiento público de Dosquebradas donde un presunto grupo de autodefensas me indica que debo retirarme del oficio y dejar de hacer denuncias de vulneración de los derechos humanos”, dijo Gutiérrez. También dijo que denunció el hecho en la ciudad de Bogotá, ya que según sus declaraciones en la región las versiones y casos de los comunales son desestimadas. Frente a estas amenazas, el gobernador de Risaralda, Carlos Botero dijo que serán las autoridades las que definan el motivo de las amenazas a este comunal, así como la de cualquier persona, porque es un delito grave.</t>
  </si>
  <si>
    <t>En Dosquebradas (Risaralda) –IRV Bajo-. Vicepresidente de la Acción Comunal, denunció amenazas de muerte. Las denuncias también irían dirigidas contra Jaime Gutiérrez, el líder comunal que advierte sobre un panfleto que le llegó firmado por un grupo que se autodenomina Autodefensas Gaitanistas de Colombia. “La me fue dejada en un establecimiento público de Dosquebradas donde un presunto grupo de autodefensas me indica que debo retirarme del oficio y dejar de hacer denuncias de vulneración de los derechos humanos”, dijo Gutiérrez. También dijo que denunció el hecho en la ciudad de Bogotá, ya que según sus declaraciones en la región las versiones y casos de los comunales son desestimadas. Frente a estas amenazas, el gobernador de Risaralda, Carlos Botero dijo que serán las autoridades las que definan el motivo de las amenazas a este comunal, así como la de cualquier persona, porque es un delito grave. Este año ha sido intimidado en dos oportunidades. “Hay una situación y es que ha habido amenazas contra varios miembros de la acción comunal. Presuntamente las amenazas vienen, el 85 por ciento, de las bandas criminales y guerrilla, entre otros”, dijo el líder que ha dedicado su vida a denunciar las acciones delincuenciales y la violación de los Derechos Humanos.</t>
  </si>
  <si>
    <t>Paramilitares autodenominados “Los Costeños AUC” amenazaron al grupo de mujeres “Narrar para Vivir” que actualmente es objeto de reparación colectiva. Su lideresa MAYERLIS ANGARITA recibió un panfleto en San Juan Nepomuceno, Bolívar, en el que les anuncian que van a exterminar el grupo, comenzando por ella, y cambiándoles el nombre por el de “Narrar para Morir”.</t>
  </si>
  <si>
    <t>Mayerlis</t>
  </si>
  <si>
    <t>Angarita</t>
  </si>
  <si>
    <t>Miembros de la Policía (placas 254104 / 273528 / 185437) amenazaron a líderes afrodescendientes que se encontraban en el Hotel Esteven de Buenaventura, Valle, preparando la segunda Asamblea del Movimiento Étnico Popular del Pacífico Centro Sur. Insultos, amenazas y sustracción de sus documentos de identidad se dirigieron contra ORLANDO CASTILLO, WILLIAM MINA y POMPILIO CASTILLO, integrantes del Espacio Humanitario, ya muy estigmatizado por la Policía, pero sin que otras autoridades les brinden protección.</t>
  </si>
  <si>
    <t>Pompilio</t>
  </si>
  <si>
    <t>Fueron amenazados de muerte en el corregimiento de Puente Sogamoso de Puerto Wilches, Santander, en panfleto firmado por los paramilitares “Autodefensas Gaitanistas de Colombia”, ocho líderes comunitarios: GREGORIO CUETO, NIDIA CAMAÑO, CARLOS DANIEL ARDILA, PABLO MENCO, MIGUEL CONDE, DONALDO PINZÓN, ÁLVARO RAMÍREZ y ALBERTO SUÁREZ, acusándolos de colaboradores de la insurgencia.</t>
  </si>
  <si>
    <t>Gregorio</t>
  </si>
  <si>
    <t>Cueto</t>
  </si>
  <si>
    <t>Nidia</t>
  </si>
  <si>
    <t>Camaño</t>
  </si>
  <si>
    <t>Carlos Daniel</t>
  </si>
  <si>
    <t>Menco</t>
  </si>
  <si>
    <t>Conde</t>
  </si>
  <si>
    <t>Donaldo</t>
  </si>
  <si>
    <t>Cinco directivos del Sindicato de las Empresas Municipales de Cali fueron amenazados mientras almorzaban en un restaurante del barrio San Carlos. RICARDO MONTOYA, HAROLD VIÁFARA, JOSÉ LUIS SOLANO, JOSÉ ARBAY CARMONA y JAMES AGUDELO escucharon disparos contra uno de sus vehículos y vieron un paquete sospechoso dejado junto a uno de sus carros. Uno de los vehículos fue impactado.</t>
  </si>
  <si>
    <t>Viáfara</t>
  </si>
  <si>
    <t>Arbay</t>
  </si>
  <si>
    <t>Carmona</t>
  </si>
  <si>
    <t>Desde el celular 3207538360, el grupo paramilitar “Los Rastrojos”, en el contexto de las acciones brutales del ESMAD y la Policía para desalojar a los indígenas que participan en la Liberación de la Madre Tierra, amenazaron a la Gobernadora del Resguardo Huellas MARGARITA HILAMO, al Consejero FELICIANO Valencia y a los del Colectivo RADIO PA YUMAT, del tejido de comunicación de ACIN. La amenaza se centraba en los contenidos de la emisora que transmitía la brutalidad del ESMAD en los desalojos.</t>
  </si>
  <si>
    <t>El 1 de marzo/15, en el barrio Manantial de la LoCalidad de San Cristóbal de Bogotá, D.C., el líder ambientalista HÉCTOR ÁLVAREZ fue atacado en su casa por 8 encapuchados. Horas antes había sido atacado por el mismo grupo cuando se transportaba en un vehículo con funcionarios de la Secretaría Distrital de Educación.</t>
  </si>
  <si>
    <t>Dos hombres que se movilizaban en una motocicleta amenazaron al líder cívico, luego que hacia las 11:00 p.m., le prendieran fuego a su vivienda, ubicada en el corregimiento de Rabolargo. Según la fuente la víctima manifestó que: "Se salvó de morir porque alcanzó a salir rápidamente. Sin embargo, varios de sus enseres y unos documentos se le quemaron en su totalidad. Me querían quemar vivo, esa era la intención".</t>
  </si>
  <si>
    <t>En zona rural del municipio de Silvia, Cauca, a unas dos horas por tierra desde Popayán, se registró la muerte de un comunero indígena del Resguardo de Pitayó como consecuencia de un disparo con arma de fuego por parte de un soldado. El caso se presentó entre los límites de los resguardos indígenas de Jámbalo, sitio La Campiña, y el resguardo indígena de Pitayó, vereda Caparrosa. Según el Ejército, el uniformado, quien dialogaba con dos integrantes de la comunidad indígena accionó, de forma accidental, el arma de dotación. La víctima, identificada como Gersaín Fernández Rivera, fue impactado en el abdomen, quien falleció como consecuencia de la herida. De acuerdo con el Ejército, el uniformado mientras estaba dialogando con dos integrantes de la comunidad “acciona accidentalmente el arma de dotación impactando en el abdomen del señor Gersaín Fernández Rivera del resguardo indígena de Pitayo, quien posteriormente fallece”.</t>
  </si>
  <si>
    <t>Gersaín</t>
  </si>
  <si>
    <t>Ministerio de Ambiente</t>
  </si>
  <si>
    <t>El Ministerio de Ambiente y Desarrollo Sostenible repudia el asesinato de Ricardo Molina Vagas, funcionario de la Corporación para el Desarrollo del Norte y Oriente Amazónico –CDA, quien fue asesinado por desconocidos a la salida de su oficina en San José del Guaviare. Molina Vargas, oriundo de Pereira, era el encargado de realizar procesos normativos para dar respuesta a los reportes de control que hace la Corporación para la administración de los recursos naturales y para controlar la extracción ilegal de minerales.</t>
  </si>
  <si>
    <t>Vagas</t>
  </si>
  <si>
    <t>Voceros de la Comisión Intereclesial de Justicia y Paz denunciaron que los: "Líderes de la Asociación de Cabildos Indígenas del Valle del Cauca, ACIVA, José Yobani Velásquez, Marina Trompeta y José Felipe Garabato, fueron declarados objetivo militar por paramilitares que se autodenominan Plan Usuga.</t>
  </si>
  <si>
    <t>Yobani</t>
  </si>
  <si>
    <t>José Felipe</t>
  </si>
  <si>
    <t>Garabato</t>
  </si>
  <si>
    <t>Trompeta</t>
  </si>
  <si>
    <t>Fue asesinado el líder campesino y miembro del sindicato de trabajadores agrícolas independientes del Meta en la vereda caño lindo.</t>
  </si>
  <si>
    <t>Éver</t>
  </si>
  <si>
    <t>Sobre esquina entre calle 6 y carrera 7, Centro Histórico, cuando LISETH LORENA había transitado varias cuadras, luego de su salida de la sede política, a las 5:29 de la tarde, se disponía a cruzar la calle, cuando de manera intempestiva dos hombres que se transportaban en una motocicleta de color negro, frenan frente a LISETH LORENA, cortándole el paso. El hombre que iba como parrillero, que tenía la visera del casco arriba, ubica su mano en señal de tener algo guardado bajo la chaqueta beige claro que portaba, y dirigiéndose a LISETH LORENA le dice en voz alta: ¿A cuál de estos hijueputas guerrilleros será que matamos primero? En seguida el hombre que conducía la motocicleta y que vestía una camisa a rayas bajo una chaqueta negra que llevaba abierta, la mira y sonriendo le replica: ¿No será que empezamos con ésta?.</t>
  </si>
  <si>
    <t>Paramilitares autodenominados Águilas Negras Bloque Sur, amenazaron de muerte a catorce defensores de derechos humanos y a tres organizaciones defensoras de derechos humanos, a través de mensajes enviados por correo electrónico</t>
  </si>
  <si>
    <t>El 9 de marzo/15 los paramilitares “Águilas Negras-Bloque Sur”, mediante correos electrónicos Amenazaron a 14 personas, algunas de ellas desmovilizadas de grupos insurgentes y dedicadas a actividades sociales, políticas o humanitarias, otros defensores de derechos humanos.</t>
  </si>
  <si>
    <t>Paramilitares autodenominados Aguilas Negras, Bloque Capital DC, amenazaron por medio de panfletos a ocho líderes y lideresas ambientalistas, dándoles un plazo de 24 horas para salir del país o de lo contrario serían asesinados. Según la fuente, antes de que se conociera el panfleto existían amenazas previas contra líderes animalistas.</t>
  </si>
  <si>
    <t>Paramilitares autodenominados Aguilas Negras Bloque Capital DC, amenazaron a siete líderes de izquierda y defensores de Derechos Humanos. Las amenazas se produjeron aproximadamente a las 11 a.m. por medio de panfletos, los cuales dicen textualmente: “A ustedes triplehijueputas y su parranda de malparidos milicianos, guerrilleros y defensores del terrorismo en Bogotá...</t>
  </si>
  <si>
    <t>MARIBEL VÁSQUEZ y EDGARDO FLOREZ, miembros y líderes de la Mesa de Víctimas del Carmen de Bolívar, Bolívar, fueron amenazados a través de mensajes de texto por las denuncias contra funcionarios a causa de las irregularidades en los programas de atención a víctimas.</t>
  </si>
  <si>
    <t>Maribel</t>
  </si>
  <si>
    <t>Eduardo</t>
  </si>
  <si>
    <t>Paramilitares amenazaron a los dirigentes indígenas Orlando Guejia, Feliciano Valencia, Albeiro Camayo, Germán Valencia, Nelson Lemus y a Javier Soscue, gobernador del Resguardo Indígena de Corinto, Cauca, y a la Asociación de Cabildos Indígenas del Norte del Cauca, ACIN, así como a los pueblos indígenas en general. La fuente señala que la amenaza circuló mediante panfletos firmados por el grupo paramilitar autodenominado Comando Conjunto Aguilas Negras-Los Rastrojos</t>
  </si>
  <si>
    <t>Soscue</t>
  </si>
  <si>
    <t>En panfletos firmados por un “Comando Conjunto Águilas Negras- Los Rastrojos” que circularon en Caloto y Buenos Aires, Cauca, fueron amenazados y declarados objetivos militares los líderes indígenas ORLANDO GUEJIA, FELICIANO Valencia, ALBEIRO CAMAYO, GERMÁN Valencia, NELSON LEMUS y JAVIER SOSCUÉ, así como la Asociación de Cabildos Indígenas del Norte del Cauca.</t>
  </si>
  <si>
    <t>Soscué</t>
  </si>
  <si>
    <t>En la noche de ayer hacia las 7:00 p.m. en la Comunidad de La Cabaña, corregimiento La Carmelita, municipio de Puerto Asís fueron asesinados Luis de Jesús Rodríguez Parada y su compañera sentimental Adenis Jiménez Gutiérrez, quienes se encontraban en su vivienda fueron asesinados por sujetos desconocidos que portaban machetes y un arma de fuego. Luis fue atacado con un machete su cuerpo sufrió heridas en varias partes y su brazo izquierdo cortado. Posteriormente recibió varios disparos. Luis de Jesús Rodríguez estaba afiliado a la comunidad de La Española perteneciente a la Zona de Reserva Campesina Perla Amazónica, desde hace aproximadamente un año se encontraba viviendo en la comunidad de la Cabaña donde trabajaba en conjunto con su compañera en una ladrillera de la cual era socio.</t>
  </si>
  <si>
    <t>Luis de Jesús</t>
  </si>
  <si>
    <t>Parada</t>
  </si>
  <si>
    <t>Integrantes de la Policía Nacional pertenecientes al ESMAD detuvieron e hirieron a la señora María Antonia Cuervo, presidenta de la Asociación Colombiana de Camioneros seccional Cundinamarca y al señor Andres Lagos, líder camionero. Ambos fueron posteriormente judicializados por obstrucción en vía pública. Estos hechos ocurrieron en el marco del paro nacional de camioneros.</t>
  </si>
  <si>
    <t>Cuervo</t>
  </si>
  <si>
    <t>Andres</t>
  </si>
  <si>
    <t>Lagos</t>
  </si>
  <si>
    <t>GARZÓN</t>
  </si>
  <si>
    <t>El líder gremial y comerciante de 65 años de edad, fue asesinado de dos impactos de bala, uno de ellos en la cabeza en la vereda Campoamor. José Lizardo, fue durante varios años miembro de la junta directiva de la Cámara de Comercio de Neiva y miembro del Consejo Directivo de la Caja de Compensación Familiar del Huila.</t>
  </si>
  <si>
    <t>José Lizardo Ramón</t>
  </si>
  <si>
    <t>Paramilitares autodenominados Los Rastrojos amenazaron mediante un panfleto a los dirigentes sindicales, miembros de la USO.</t>
  </si>
  <si>
    <t>Ahorcada y apuñalada fue encontrada dentro de su casa, una líder comunitaria del barrio Egipto en el centro oriente de Bogotá. Según las primeras averiguaciones hechas por las autoridades que asumieron el caso, desconocidos ingresaron a la vivienda de la mujer para robar artículos de valor como dos celulares, una tablet, dinero en efectivo y asesinar a Elizabeth Méndez Sánchez de 50 años de edad. A la representante de la comunidad, según los organismos de inteligencia, tras robarla, la torturaron los delincuentes, quienes luego del lamentable hecho, emprendieron la fuga con rumbo desconocido en un aparente robo, aunque no se descarta una venganza. Adrian, hijo de la asesinada, culpó a la banda de “Los Plumeros” y “Los Pochos” de ser los responsables de la muerte de su progenitora por denunciar los actos que estos sujetos vienen haciendo en la zona.</t>
  </si>
  <si>
    <t xml:space="preserve">RCN </t>
  </si>
  <si>
    <t>Fue torturada y asesinada la líder comunitaria del barrio Egipto en el centro de Bogotá. A la mujer la encontraron ahorcada y apuñalada en su vivienda. Según la fuente, el hijo de la asesinada, culpó a la banda de “Los Plumeros” y Los Pochos” de ser los responsables de la muerte de su madre por denunciar los actos que estos sujetos vienen haciendo en la zona.</t>
  </si>
  <si>
    <t>Según las primeras averiguaciones hechas por las autoridades que asumieron el caso, desconocidos ingresaron a la vivienda de la mujer para robar artículos de valor como dos celulares, una tablet, dinero en efectivo y asesinar a Elizabeth Méndez Sánchez de 50 años de edad. A la representante de la comunidad, según los organismos de inteligencia, tras robarla, la torturaron los delincuentes, quienes luego del lamentable hecho, emprendieron la fuga con rumbo desconocido en un aparente robo, aunque no se descarta una venganza.</t>
  </si>
  <si>
    <t>Robo de Información</t>
  </si>
  <si>
    <t>En el caso José Joaquín Pinzón, fundador del resguardo indígena Triunfo Cristal Páez, las autoridades señalaron que el líder nunca había instaurado una denuncia por amenazas. Sin embargo, sus allegados han indicado que sí había recibido intimidaciones por parte de grupos que operan en la zona de Florida (Valle del Cauca), donde fue asesinado el 30 de marzo. Pinzón corrió la misma suerte de su hermano José María Pinzón Mestizo, quien en 2003, cuando era alcalde de la comunidad indígena de Villa Pinzón, fue baleado.</t>
  </si>
  <si>
    <t>LÓPEZ DE MICAY</t>
  </si>
  <si>
    <t>Desconocidos amenazaron a los líderes afrodescendientes y concejales del partido Polo Democrático Alternativo Edison Torres Angulo y Merigildo Garcés y a éste lo desplazaron forzadamente junto a su familia.</t>
  </si>
  <si>
    <t>Merigildo</t>
  </si>
  <si>
    <t>Garcés</t>
  </si>
  <si>
    <t>Voceros de la Comisión Intereclesial de Justicia y Paz denunciaron que: "El día martes 31 de marzo, paramilitares que operan en el barrio La Playita afirmaron que están montando un operativo sicarial contra los líderes del Espacio Humanitario, Nohora Isabel Castillo, William Mena y Orlando Castillo. Los paramilitares expresaron que les iban a dar para ver si dejan de molestar con ese tal Espacio.</t>
  </si>
  <si>
    <t>Nohora Isabel</t>
  </si>
  <si>
    <t>Mena</t>
  </si>
  <si>
    <t>El 31 de marzo/15 paramilitares que operan en el barrio La Playita de Buenaventura, Valle, anunciaron un operativo contra los líderes del Espacio Humanitario NOHORA ISABEL CASTILLO, WILLIAM MENA y ORLANDO CASTILLO. La Unidad de Protección ha sido solicitada desde hace un año para proteger a estas personas sin que haya respondido.</t>
  </si>
  <si>
    <t>Ejército Nacional (sección noticias)</t>
  </si>
  <si>
    <t>Voceros de la Comisión Intereclesial de Justicia y Paz denunciaron que el día 1 de abril fueron amenazados de muerte por paramilitares que se encuentran asentados en el río San Juan, los líderes indígenas del pueblo Wounaan. La amenaza que expresaron los armados a algunos de los habitantes que se movilizan en la región, dice: "Apenas vengan vamos a matar a uno de esos líderes". Esta es la tercera amenaza de muerte que profieren contra los líderes indígenas.</t>
  </si>
  <si>
    <t>Desde el mes de abril de este año, varios incidentes de amenaza y de afectación de su seguridad, han ocurrido con uno de los líderes regionales del CIMA integrante del equipo de minería quien ha sido víctima de seguimientos y llamadas telefónicas intimidatorias, hechos ocurridos jusTamente luego de la realización de reuniones sostenidas en la ciudad de Popayán en el marco de la mesa minera.</t>
  </si>
  <si>
    <t>ACHÍ</t>
  </si>
  <si>
    <t>Los líderes y miembros de la Mesa de Víctimas de la Unidad de Atención y Reparación Integral a las Víctimas en Bolívar, HERLEN DE JESÚS BARRIOSNUEVO POSSO y WALIS DEL CARMEN BARRIOSNUEVO POSSO, fueron hallados muertos junto a una carretera del corregimiento Tacuyalta de Achí, Bolívar, al parecer asesinados por miembros del grupo paramilitar “Clan Úsuga” por haber denunciado extorsiones y violencias de dicho grupo.</t>
  </si>
  <si>
    <t>Herlen de Jesus</t>
  </si>
  <si>
    <t>Barrionuevo</t>
  </si>
  <si>
    <t>Wallis del Carmen</t>
  </si>
  <si>
    <t>Paramilitares autodenominados Águilas Negras amenazaron con panfletos a dos mujeres líderesas y defensoras de derechos humanos y a sus familias, nombrando a cada integrante de la familia individualmente.</t>
  </si>
  <si>
    <t>La Fiscalía General de la Nación ofreció una recompensa de hasta $8 millones a quien brinde información que permita dar con los responsables del homicidio de Fernando Salazar Calvo, el líder indígena y minero del resguardo Cañamomo - Lomaprieta.</t>
  </si>
  <si>
    <t>Calvo</t>
  </si>
  <si>
    <t>Desconocidos que se movilizaban en una motocicleta RX de color azul llegaron hasta el lugar de residencia del Defensor de Derechos Humanos preguntando por él y al identificarse como la persona a la que buscaban le entregaron un sufragio y luego de decirle que “ahí le mandaron” se marcharon. En el sufragio con fecha de del 8 de abril se pide orar por el alma de “NUESTRO AMIGO LIDER COMUNITARIO Y DEFENSOR DE DERECHOS HUMANOS LUIS REALPE” y se lee “DE SUS AMIGOS MAS CERCANOS A.G.N.”.</t>
  </si>
  <si>
    <t>El líder del sindicato seccional de cúcuta de la Unión de trabajadores Penitenciarios (UTP) fue asesinado por desconocidos.</t>
  </si>
  <si>
    <t>Edward Alexis</t>
  </si>
  <si>
    <t>Granados</t>
  </si>
  <si>
    <t>Un subintendente de la Policía Nacional amenazó a los dos líderes campesinos en momentos en que participaban en el Coliseo El Campín del congreso constitutivo de Juventud Rebelde. Según la denuncia: "Los dirigentes juveniles y campesinos Guillermo Quintero y Melkin Castrillón fueron víctimas de hostigamientos y de infracciones al DIH cuando el subintendente de la Policía Nacional, William Alexánder Pérez Parrado, identificado con cédula de ciudadanía 86.070.271 y que hace parte de la SIJIN, se encontraba dentro de las instalaciones del Coliseo el Campín realizando actos de inteligencia.</t>
  </si>
  <si>
    <t>Guillermo</t>
  </si>
  <si>
    <t>Miembros del Escuadrón Móvil Antidisturbios, ESMAD de la Policía Nacional causaron la muerte del líder indígena Siberston Guillermo Paví Ramos de 18 años y heridas a Carlos García, en hechos ocurridos en inmediaciones de la hacienda La Emperatriz. Según la denuncia: "Cerca de las 2:15 de la tarde la comunidad se encontraba resistiendo a los ataques del ESMAD cuando Guillermo fue herido por un impacto de bala disparado desde las trincheras organizadas por la fuerza pública dentro y fuera de la finca.</t>
  </si>
  <si>
    <t>Siberston Guillermo</t>
  </si>
  <si>
    <t>Paví</t>
  </si>
  <si>
    <t>AMAZONAS</t>
  </si>
  <si>
    <t>91</t>
  </si>
  <si>
    <t>LETICIA</t>
  </si>
  <si>
    <t>Miembros de la Policía Nacional al mando de un teniente de apellido Yépez hirieron al líder indígena. El hecho sucedió en momentos en que las comunidades y pueblos indígenas que integran la Asociación Zonal de Consejos de Autoridades Indígenas de Tradición Autóctona, realizaban una jornada de movilización por la vía que del aeropuerto internacional Alfredo Vásquez Cobo conduce a la sede de la Universidad Nacional.</t>
  </si>
  <si>
    <t>VÉLEZ</t>
  </si>
  <si>
    <t>Voceros de la Red Nacional en Democracia y Paz denunciaron que: “Líderes campesinos del deparTamento de Santander fueron detenidos por defender su territorio. A las 3:00 a.m., del pasado miércoles 15 de abril de 2015 el CTI de la Fiscalía, el ESMAD de la Policía y otros uniformados de la Policía Nacional de Colombia, por orden de la Fiscalía 2da de Cimitarra-Santander, realizaron allanamientos en diversas casas de líderes defensores de los derechos ambientales en las veredas Quebrada Larga y Puerto Rico.</t>
  </si>
  <si>
    <t>El Observatorio ha recibido con seria preocupación información de fuentes fidedignas sobre el continuo hostigamiento y amenazas de muerte en contra de la Sra. Rocío Campos Pérez, secretaria técnica del capítulo Barrancabermeja del Movimiento Nacional de Víctimas de Crímenes de Estado (MOVICE) y Coordinadora del Colectivo 16 de mayo. La Sra. Campos trabaja con diferentes grupos poblacionales como jóvenes, comunidad LGBTI y víctimas del conflicto social y armado. Según la información recibida, el día 15 de abril de 2015 a las 7 p.m., la Sra. Rocío Campos se dirigía a su casa desde el sector del comercio y en el sitio conocido como el barrio Las Torres fue interceptada por dos motos, que intentaron encerrarla para que se detuviera. Ella, al darse cuenta de la situación, aceleró su moto. Los hombres hicieron lo mismo y al alcanzarla, se le atravesaron, por lo que la defensora se vio obligada a frenar para no estrellarse con ellos. Uno de los hombres, que se identificaron como miembros del grupo paramilitar Los Urabeños, se sentó en la parte trasera de la moto de la Sra. Campos, mientras que los otros tres sujetos, uno de ellos armado, la rodearon e hicieron parecer que eran sus conocidos. Al darse cuenta de esto, la Sra. Campos empezó a llorar, ante lo cual, le dijeron que disimulara, porque solo querían hacerle una advertencia de tantas que le habían hecho, pero que, al parecer, ella creía que era ‘mamadera de gallo’. Le dijeron también que sabían bien en dónde vive, dónde trabaja y qué sitios frecuenta. Además los sujetos hicieron referencias sexuales a la Sra. Rocío Campos y la amenazaron de muerte, especificando que ello se debía a su trabajo como defensora de derechos humanos.</t>
  </si>
  <si>
    <t>HACARÍ</t>
  </si>
  <si>
    <t>En la vereda Guayabal del corregimiento Los Laureles de Hacarí, Norte de Santander, cuando las comunidades campesinas de la zona comenzaban una reunión con líderes de ASCAMCAT, de ACNUR, de la Defensoría del Pueblo y de la Personería municipal, el Ejército irrumpió en la reunión violando el derecho constitucional a la reunión y comenzó a tomarle fotos al líder de ASCAMCAT, ORANGEL GALVIS, y a la comunidad en general. Cuando hicieron presencia la ACNUR y la Personería, el líder entregó los documentos como signo de buena voluntad dejando constancia de la ilegalidad del procedimiento. Después de la reunión fue sometido a retenes donde intentaron nuevos empadronamientos ilegales.</t>
  </si>
  <si>
    <t>Orangel</t>
  </si>
  <si>
    <t>En la vereda Guayabal del corregimiento Los Laureles de Hacarí, Norte de Santander, cuando las comunidades campesinas de la zona comenzaban una reunión con líderes de ASCAMCAT, de ACNUR, de la Defensoría del Pueblo y de la Personería municipal, el Ejército irrumpió en la reunión violando el derecho constitucional a la reunión y comenzó a tomarle fotos al líder de ASCAMCAT, ORANGEL GALVIS, y a la comunidad en general. Cuando hicieron presencia la ACNUR y la Personería, el líder entregó los documentos como signo de buena voluntad dejando constancia de la ilegalidad del procedimiento.Después de la reunión fue sometido a retenes donde intentaron nuevos empadronamientos ilegales.</t>
  </si>
  <si>
    <t>CABUYARO</t>
  </si>
  <si>
    <t>Fue amenazado el líder de restitución de tierra del predio El Carpintero de Cabuyaro, Meta, cuando hombres motorizados intentaron repetidas veces ingresar a su vivienda, pero gracias a la alerta de vecinos fueron descubiertos y fueron recogidos en la carretera por motos de alto cilindraje.</t>
  </si>
  <si>
    <t>Según el comunicado, un grupo de líderes de la Universidad de Córdoba, fueron amenazados e intimidados, en momentos en los que se encontraban reunidos en el parque central de la ciudad; un hombre a bordo de una motocicleta desenfunda un revólver Calibre 38 (largo), posteriormente a alta velocidad se acerca al grupo diciendo textualmente “váyanse de aquí pelaos cara de verga, les doy una hora, si no los mato”, los estudiantes proceden a pararse y retirarse del sitio, este se devuelve y lanza la expresión “a ti te estaba buscando”, refiriéndose a uno de los líderes, saca el arma, estos huyen del lugar.</t>
  </si>
  <si>
    <t>El secretario de Seguridad de Medellín, coronel (r) Sergio Alfonso Vargas Colmenares, confirmó este lunes el homicidio de Luis Fernando Wolff Isaza, de 64 años, profesor jubilado de la Universidad Nacional y miembro del Frente Amplio. El hecho ocurrió a las 6:30 de la mañana en la calle 59D con la carrera 65 del barrio La Iguaná, cerca del campus universitario. El docente se transportaba en su vehículo cuando dos sicarios que iban en una motocicleta lo atacaron. Las primeras versiones que investigan las autoridades indican que el docente jubilado de la Universidad Nacional sede Medellín, habría sido asesinado por unas denuncias relacionadas con malos manejos de recursos públicos en un barrio de la zona centro-occidental. Las autoridades descartaron que el homicidio se tratara de un hurto a su vehículo</t>
  </si>
  <si>
    <t>Wolff</t>
  </si>
  <si>
    <t>La Comisión de Interlocución del Sur de Bolívar, Centro y Sur del Cesar, denunció las nuevas amenazas de las que ha sido víctima un vocero de la CISBCSC. El martes 28 de abril de 2015, a las 6:15 p.m., fue amenazado de muerte el señor Erik Yesid Payares, líder del Proceso Comunitario El Guayabo, ubicado en el municipio de Puerto Wilches en el deparTamento de Santander.</t>
  </si>
  <si>
    <t>Erik Yesid</t>
  </si>
  <si>
    <t>Crónica del Quindío</t>
  </si>
  <si>
    <t>Edgar Bedrail de 56 años de edad fue asesinado en la Tebaida, Quindío. Según la denuncia: "Edgar era un comerciante y líder comunal quien desde comienzos de este año ejercía el cargo de Presidente de la Junta de Acción Comunal de Ciudad Jardín, realizaba actividades de fomento al deporte principalmente el fútbol para niños y jóvenes y era candidato al Concejo Municipal por parte del Partido Verde. La víctima venía denunciando amenazas contra su vida por parte de integrantes de las bandas pertenecientes a los Rastrojos.</t>
  </si>
  <si>
    <t>Bedrail</t>
  </si>
  <si>
    <t>El líder del proceso comunitario El Guayabo, de Puerto Wilches, Santander, ERIK YESID PayaRES, fue amenazado de muerte por parte de tres hombres armados, al parecer trabajadores del terrateniente Rodrigo López Henao, quien reclama las tierras de la comunidad. Desde el mes de enero anterior, tanto Erik como otros líderes del proceso vienen siendo amenazados por portavoces del terrateniente Rodrigo López.</t>
  </si>
  <si>
    <t>rodrigo lopez henao</t>
  </si>
  <si>
    <t>El 30 de abril/15 fue asesinado en López de Micay, Cauca, JOSÉ DE LOS SANTOS ALOMIA, líder del Consejo Comunitario de San Job y miembro del equipo de campaña del candidato del Polo Democrático Alternativo a la Alcaldía, Manuel Garcés Granja, muy perseguido por los paramilitares</t>
  </si>
  <si>
    <t>José de los Santos</t>
  </si>
  <si>
    <t>Aloima</t>
  </si>
  <si>
    <t>Paramilitares autodenominados Águilas Negras amenazaron a la presidenta del Partido Unión Patriótica (UP) y a todos los candidatos del partido que participen en las elecciones locales para alcaldes y gobernadores que se llevarán a cabo el próximo 25 de octubre.</t>
  </si>
  <si>
    <t>El 7 de mayo/15, mediante mensajes enviados por correo electrónico en un lenguaje de grupos de extrema derecha, paramilitares del grupo “Águilas Negras Bloque Capital” amenazaron a 11 líderes estudiantiles de la Universidad Nacional en Bogotá, D.C. El mensaje hace un recuento histórico de los sectores críticos de la universidad así como de los conflictos internos y va mencionando a algunas víctimas nominalmente: OMAR ANDRÉS GÓMEZ, ÓSCAR MAURICIO APONTE, JOHANN SEBASTIÁN REYES, SANTIAGO ANDRÉS PATIÑO, XIMENA CANAL, MIGUEL ÁNGEL PINZÓN, ITAYOSARA ROJAS, LUIS EDUARDO CUERVO, SIMÓN LADINO, CRISTIAN CAMILO CARTAGENA, KATHERINE ALEJANDRA DUQUE.</t>
  </si>
  <si>
    <t>Omar Andrés</t>
  </si>
  <si>
    <t>Oscar Mauricio</t>
  </si>
  <si>
    <t>Johan Sebastián</t>
  </si>
  <si>
    <t>Santiago Andrés</t>
  </si>
  <si>
    <t>Patiño</t>
  </si>
  <si>
    <t>Ximena</t>
  </si>
  <si>
    <t>Canal</t>
  </si>
  <si>
    <t>Miguel Angel</t>
  </si>
  <si>
    <t>Itayosara</t>
  </si>
  <si>
    <t>Simón</t>
  </si>
  <si>
    <t>Ladino</t>
  </si>
  <si>
    <t>Cristian Camilo</t>
  </si>
  <si>
    <t>Katherine Alejandra</t>
  </si>
  <si>
    <t>Duque</t>
  </si>
  <si>
    <t>Cuando transitaba a las 7:30 p.m. de este jueves entre los barrios Limonar I y II, un pistolero asesinó a la edil Viviana Agudelo Zapata, de la Junta Administradora Local del corregimiento San Antonio de Prado, sur de Medellín. El secretario de Seguridad de Medellín, Sergio Vargas Colmenares, informó que cerca del lugar de los hechos había una patrulla del Ejército, la cual enfrentó a quien le disparó a la mujer y lo capturó herido. Viviana Agudelo Zapata era líder deportiva del barrio El Limonar, del corregimiento San Antonio de Prado.</t>
  </si>
  <si>
    <t>Viviana</t>
  </si>
  <si>
    <t>Zapata</t>
  </si>
  <si>
    <t>El 9 de mayo/15 el líder del proceso de restitución del predio El Carpintero de Cabuyaro, Meta, fue amenazado por gente que se introdujo en su residencia en la noche y huyeron al ser descubiertos.</t>
  </si>
  <si>
    <t>PUEBLOVIEJO</t>
  </si>
  <si>
    <t>David Gaspar Peña Santander, líder activo de los procesos de reparación colectiva, retorno y reubicación en el Magdalena fue asesinado por dos motorizados que llegaron a su casa disparándole en repetidas veces. El crimen se ejecutó en el poblado de Soplador, jurisdicción de Pueblo Viejo. La víctima centraba su trabajo social en la comunidad de Rincón Guapo Loverán, asentada al sur del municipio mencionado en donde gozaba de simpatía y aprecio. Álvaro Ninco Bermúdez, comandante de la policía deparTamental del Magdalena, manifestó que “se están haciendo las verificaciones respectivas por parte de la policía para la pronta capturar y judicialización de los responsables de este asesinato”.</t>
  </si>
  <si>
    <t>David Gaspar</t>
  </si>
  <si>
    <t>Santander</t>
  </si>
  <si>
    <t>Desconocidos raptaron al líder afrodescendiente y Concejal del partido Polo Democrático Alternativo. Señala la fuente que: "Edison, desapareció en el río Naya cuando navegaba en una lancha color gris con azul de motor 15 hp de su propiedad.</t>
  </si>
  <si>
    <t>Desconocidos que se movilizaban en un carro azul oscuro, amenazaron a la líder de derechos humanos en el barrio Olaya. La víctima pertenece al Movimiento Nacional de Víctimas de Crímenes de Estado (Movice).</t>
  </si>
  <si>
    <t>El Observatorio ha recibido con seria preocupación información de fuentes fidedignas sobre el hostigamiento y las amenazas en contra de la Sra. Andrea Torres Bautista, coordinadora del área jurídica de la Fundación Nydia Erika Bautista. Según la información recibida, el 22 de mayo de 2015, se recibieron dos llamadas telefónicas en la sede de la organización en Bogotá, en las que se profirieron amenazas de muerte en contra de la Sra. Torres así como del resto de integrantes de la Fundación. Cabe destacar que no se trata de un hecho aislado dado que el 21 de abril y el 21 de mayo una familiar de víctima de desaparición forzada en un caso que representa la Sra. Andrea Torres, recibió llamadas en las que amenazaban tanto a las víctimas como a la propia abogada. Finalmente el 16 de abril durante la celebración de un acto público en la sede de la Fundación Nydia Erika Bautista, un computador y un maletín con información jurídica de víctimas de desaparición forzada que acompaña la institución fueron sustraídos.</t>
  </si>
  <si>
    <t>El alcalde del municipio de San Vicente del Caguán, deparTamento del Caquetá, Domingo Emilio Pérez Cuellar, expresó su rechazo por la muerte de dos líderes sociales en momentos en que se reunían miembros de la comunidad del caserío Las Delicias, área rural del municipio, en hechos ocurridos el sábado 23 de mayo de 2015. El hecho ocurrió a las 3:00 de la tarde cuando se presentaron enfrentamientos armados entre miembros del Ejército Nacional Brigada Móvil 36, del Comando Operativo N°6, contra insurgentes de la Columna Teófilo Forero de las Farc. En los hechos fueron asesinados Ismael García Jiménez de 37 años de edad presidente de la Junta de Acción Comunal de la vereda Las Delicias loCalidad cercana al lugar de los hechos, y el fincario de la misma comunidad Salomón Escobar.</t>
  </si>
  <si>
    <t>columna movil teofilo forero castro</t>
  </si>
  <si>
    <t>Salomón</t>
  </si>
  <si>
    <t>Ismael</t>
  </si>
  <si>
    <t>Paramilitares autodenominados Águilas Negras Bloque Capital amenazaron a una defensora de derechos humanos, activista sindical, luchadora por los derechos de la mujer trabajadora, militante del Partido Socialista de los Trabajadores e integrante del Movimiento Nacional de Víctimas de Crímenes de Estado (MOVICE) y a tres estudiantes de Derecho de la Universidad Pública Colegio Mayor de Cundinamarca-UCMC.</t>
  </si>
  <si>
    <t>Los asesinos de Juan David Quintana Duque no usaron un arma convencional. Más de 20 disparos se escucharon a las nueve de la mañana del 27 de mayo en el barrio Popular II de Medellín. Se cree que usaron una subametralladora para acabar con la vida del joven que hacía parte de la Mesa de Derechos Humanos del Valle de Aburrá y era activista de la Comuna 6, donde trabajaba en el grupo denominado Núcleo del Pensamiento. Además era trabajador de la Red de Bibliotecas de Medellín.</t>
  </si>
  <si>
    <t>Quintana</t>
  </si>
  <si>
    <t>Tropas del Batallón Energético y Vial 10 del Ejército amenazaron al líder de la Asociación Campesina del Catatumbo y de la recién fundada Juventud Rebelde, GUILLERMO ANTONIO QUINTERO, en Convención, Norte de Santander. Cuando regresaba del corregimiento de El Carmen al de San Pablo, en Teorama, los militares insistieron en empadronarlo en un retén y también su vehículo, sin tener respuestas a la mención de sentencias de la Corte Constitucional que prohíbe esas prácticas y negándose además el oficial a identificarse.</t>
  </si>
  <si>
    <t>Guillermo Antonio</t>
  </si>
  <si>
    <t>El 27 de mayo/15 paramilitares del grupo “Águilas Negras Bloque Capital” amenazaron a la defensora de derechos humanos LUZ HELENA RAMÍREZ y a tres estudiantes de la Universidad Colegio Mayor de Cundinamarca, NICOLÁS TAMAYO, JEFFERSON TUNJANO y LORENA NEIRA, declarándolos a todos objetivos militares. Los estudiantes eran parte del movimiento estudiantil que en 2014 había exigido cambios administrativos y académicos en una asamblea.</t>
  </si>
  <si>
    <t>Luz Helena</t>
  </si>
  <si>
    <t>Jefferson</t>
  </si>
  <si>
    <t>Tunjano</t>
  </si>
  <si>
    <t>Lorena Neira</t>
  </si>
  <si>
    <t>Desconocidos amenazaron al líder afrodescendiente Jhon Fredy Ibarbo. Señala la fuente que: "Cerca de las 10:30 de la mañana, Jhon Fredy llegó al aeropuerto del municipio de Guapi, procedente de la ciudad de Cali ( Valle del Cauca). Posteriormente se dirigió a su casa de habitación ubicada en el barrio Las Flores, y cuando se alistaba para salir en su motocicleta la cual se encontraba en el andén de su vivienda, se percató que en el baúl interior de la moto (debajo del asiento) se encontraba algo parecido a una granada de fragmentación, al ver esta situación Jhon Fredy salió del lugar corriendo en dirección a la estación de policía a poner en conocimiento el hecho.</t>
  </si>
  <si>
    <t>Ibarbo</t>
  </si>
  <si>
    <t>QUIMBAYA</t>
  </si>
  <si>
    <t>Un hombre armado asesinó hacia las 6:30 p.m., de un impacto de bala a José Luis de 53 años de edad, cuando transitaba por vía pública del barrio Vocacional. Según la denuncia: "La víctima era un líder político muy conocido en esta loCalidad, años atrás realizó una campaña al Concejo Municipal como candidato del Partido Verde, si bien no logró ser elegido para este cargo, habría continuado su labor como líder comunitario y se disponía a lanzar su candidatura nuevamente para las elecciones próximas.</t>
  </si>
  <si>
    <t>Puma</t>
  </si>
  <si>
    <t>VALLE DEL GUAMUEZ</t>
  </si>
  <si>
    <t>El 31 de mayo/15 fue asesinada en La Hormiga, Putumayo la lideresa comunitaria MARYLUZ LUCERO FIGUEROA, por denunciar actos de corrupción en el municipio.</t>
  </si>
  <si>
    <t>Maryluz Lucero</t>
  </si>
  <si>
    <t>El 31 de mayo/15 el tesorero de la Junta de ASONAL JUDICIAL, ALEX FABIÁN ESPINOSA CARVAJALINO, fue asesinado en Cúcuta, Norte de Santander. Era además miembro de la CUT y del MOVICE. Había denunciado amenazas de los paramilitares pero carecía de esquemas de protección.</t>
  </si>
  <si>
    <t>Alex Fabián</t>
  </si>
  <si>
    <t>Espinosa</t>
  </si>
  <si>
    <t>Carvajalino</t>
  </si>
  <si>
    <t>En alerta se encuentran las autoridades indígenas agrupadas en la Asociación de Cabildos Indígenas del Norte del Cauca (Acin), luego del asesinato de otro miembro de la comunidad Nasa. La más reciente víctima, cuyo cuerpo sin vida fue encontrado el pasado domingo a orillas del río Palo, en Caloto, fue identificado como Jaime Poquiguegue, de 39 años. Era natural del resguardo de Huellas, jurisdicción de este municipio nortecaucano. De acuerdo con voceros de la comunidad indígena, el cadáver del comunero fue encontrado abandonado detrás de una vivienda. Las autoridades judiciales confirmaron que su muerte se produjo como consecuencia de un disparo con arma de fuego que le propinaron en la cabeza.</t>
  </si>
  <si>
    <t>Poquiguegue</t>
  </si>
  <si>
    <t>Según la información recibida, el día 1 de junio de 2015, a las 17.30 el Sr. Sánchez se encontraba de visita en las oficinas del Colectivo de Abogados “José Alvear Restrepo” (CAJAR) cuando recibió una llamada de un miembro de la comunidad de Santa Helena – zona rural de Puerto Gaitán, quien le advirtió que le habían ofrecido nueve millones de pesos para que lo asesinara. El mismo hombre aconsejó al Sr. Sánchez que no regresara a su región de origen por el peligro que corría. Además, en los meses de abril y mayo de 2015, el Sr. Sánchez fue en varias ocasiones seguido y fotografiado durante su trabajo como líder sindical por parte de sujetos vestidos de civil que fueron reconocidos por parte de la comunidad como agentes de la Seccional de Investigación Criminal de la Policía Nacional (SIJIN).</t>
  </si>
  <si>
    <t>Desconocidos amenazaron de muerte al líder comunal Campo Elías Vargas, quien se desempeña como edil y presidente de una junta de acción comunal en la Comuna 6.</t>
  </si>
  <si>
    <t>María Eugenia Calle, líder activa del movimiento Madres por la Vida en el Bajo Cauca antioqueño fue asesinada por sicarios, cuando la mujer bajaba de un vehículo frente a su casa en el municipio de Yarumal en Antioquia. Entre 1996 y 2002 su esposo y su hijo fueron desaparecidos por el Bloque Mineros de las Autodefensas. En el 2009 el cuerpo de su hijo fue encontrado enterrado dentro de una vivienda del municipio y tras investigaciones, se le atribuyó, según informó Caracol Radio, el crimen a bandas criminales en el Bajo Cauca. Según informaron las autoridades, el ‘Clan Úsuga’ estaría detrás del asesinato de la mujer, que era líder de víctimas en la zona y que tenía un establecimiento de materiales de construcción, por el que Calle era extorsionada.</t>
  </si>
  <si>
    <t>María Eugenia</t>
  </si>
  <si>
    <t>Calle</t>
  </si>
  <si>
    <t>YACUANQUER</t>
  </si>
  <si>
    <t>Las Autoridades Indígenas de Colombia, Aico, rechazaron el asesinato del líder Ernesto Pejendino Pejendino, perteneciente a la comunidad Quillasinga y quien era el Gobernador del cabildo San Fernando Pejendino, loCalizado a tan solo 10 minutos del casco urbano de Pasto. Actualmente el líder también se despeñaba como tesorero de AICO, quien fue elegido para ese cargo hace apenas dos meses.</t>
  </si>
  <si>
    <t>Pejendino</t>
  </si>
  <si>
    <t>BARAYA</t>
  </si>
  <si>
    <t>Tropas del GAULA de la Brigada 9 detuvieron arbitrariamente en Baraya, Huila, a la presidenta de la Acción Comunal de la vereda La Libertad, ROSALBA GARCÍA CUTIVA, madre de 5 hijos y dueña de un restaurante que funciona en su casa. Cuando el Ejército ocupó su casa le dijo que era para brindarle protección; luego llegó un helicóptero de la Policía con una orden de captura y se la llevaron, acusándola de ser del frente 17 de las Farc.</t>
  </si>
  <si>
    <t>Rosalba</t>
  </si>
  <si>
    <t>Según la denuncia: "A las 6:19 a.m. María Eugenia Gómez, mujer barequera y líder del Movimiento Ríos Vivos, se encontraba en una de las playas del río Cauca en jurisdicción del municipio de Ituango cuando recibió un mensaje de texto con una amenaza de muerte dirigida a todas las personas que se opongan a salir de las playas del río Cauca.</t>
  </si>
  <si>
    <t>A Wilson Suárez Hernández sus allegados lo recordarán como una persona dedicada, trabajadora y entregada a la comunidad, pero las personas necesitadas ya no podrán volver a recurrir a su ayuda, pues el pasado domingo en la noche lo asesinaron en el Kilómetro 41 de Manizales cuando iba a recoger a su esposa. El Tuso, de 35 años, como cariñosamente lo conocían, estaba compartiendo con unos amigos en Irra, corregimiento de Quinchía (Risaralda) y salió por su pareja. 20 minutos después la noticia llegó, le dispararon mientras se movilizaba en su moto.</t>
  </si>
  <si>
    <t>Paloma es el nombre que Éder Mieles escogió cuando decidió transformarse. A medianoche del 17 de junio recibió un disparo cuando se encontraba en el parque de San Marcos (Sucre). Tenía 28 años y hacía parte del mismo Proyecto del Fondo Mundial para la Prevención del Sida del que era integrante Camila Flores, asesinada en el mismo municipio en enero.</t>
  </si>
  <si>
    <t>Éder</t>
  </si>
  <si>
    <t>Mieles</t>
  </si>
  <si>
    <t>Paramilitares amenazaron mediante llamada telefónica al líder campesino y a su familia. Según la denuncia: "A la 1:45 p.m., el señor Miguel Briceño, recibe amenaza vía llamada telefónica, proveniente del número 3143254349, de un hombre que se identificó como: “Comandante Alberto, encargado en la zona de las Autodefensas Unidas de Colombia, Grupo Emergente de los Urabeños</t>
  </si>
  <si>
    <t>Briceño</t>
  </si>
  <si>
    <t>Desconocidos amenazaron de muerte a un precandidato a la alcaldía, a varios aspirantes al Concejo municipal y a líderes comunitarios, a través de mensajes de texto enviados a sus celulares personales. Según la denuncia: “El 18 de junio, José Alfredo Jiménez, ex alcalde de este municipio y quien daría a conocer su postulación al mismo cargo, recibió mensajes amenazantes. Estos mensajes también le llegaron a varias personas que lo acompañaban en el acto público como: Pedro Vega Morales (miembro de la Comisión de Interlocución del Sur de Bolívar Centro y Sur del Cesar (CISBCSC), Juan Bautista Torres Rodríguez (líder de la comunidad)</t>
  </si>
  <si>
    <t>Paramilitares siguen violando los derechos de los defensores de derechos humanos de Santander. Según la denuncia: “La coordinadora de ASFADDES Santanderel día de ayer 22 de junio recibió el siguiente mensaje ´Muerte A Los Que Dicen Ser Defensores De Derechos Humanos Hp No Son Sino Guerrilleros Camuflados Que No Atien A La Poblacion Estan Para Ayudar A Quitarnos Nuestras Casas Perra Hp La Declaramos Objetivo Militar Esta En La Mira Perra Hp Urabenos´”.</t>
  </si>
  <si>
    <t>La líder campesina quien hace parte de la junta directiva de la Asociación Campesina del Catatumbo y es vocera de los campesinos en la mesa de interlocución y acuerdo del Catatumbo - MIA, fue amenazada.</t>
  </si>
  <si>
    <t>El Gobernador Indígena del Cabildo Rural de Alto Buenavista, Juan Carlos Chindicué, denunció que ha sido víctima de llamadas en las que lo amenazan de muerte a él y a su familia. Según la denuncia: "El líder de la Comunidad Nasa se ha destacado por denunciar el abandono al que el Gobierno Municipal y Nacional han sometido a los Indígenas.</t>
  </si>
  <si>
    <t>Miembros del Ejército y la Policía Nacional amenazaron a Oscar Zapata, líder comunitario y miembro del Comité de y para los Derechos Humanos de San José de Apartadó.</t>
  </si>
  <si>
    <t>Ejército Nacional, Policía Nacional</t>
  </si>
  <si>
    <t>Fue asesinado por desconocidos el líder de la Asociación de Víctimas del Alto de las Brisas y representante LGBTI.</t>
  </si>
  <si>
    <t>Sandro Arley</t>
  </si>
  <si>
    <t>Gonzá</t>
  </si>
  <si>
    <t>lez</t>
  </si>
  <si>
    <t>Un hombre armado amenazó a María Nieves. Según la denuncia hacia las seis de la tarde la víctima: "Fue abordada ala salida del colegio Venezuela, comuna cuatro del municipio de Buenaventura, por un sujeto que se movilizaba en una motocicleta, el hombre gritó a la lideresa deja de estar molestando perra (...) es mejor que dejés eso así.</t>
  </si>
  <si>
    <t>VALLE DE SAN JUAN</t>
  </si>
  <si>
    <t>Paramilitares amenazaron a un líder campesino y a pobladores de los municipios de San Juán y San Luís. La Federación Nacional Sindical Nuevo Liderazgo Campesino dio a conocer el temor que tienen ante la presencia de hombres armados en la zona y las amenazas que están circulando.</t>
  </si>
  <si>
    <t>bloque tolima de las auc</t>
  </si>
  <si>
    <t>Uniformados del Gaula de la Policía de Neiva detuvieron arbitrariamente a LUIS EDUARDO TRUJILLO, campesino de 53 años de edad a quien señalaron de ser el encargado de realizar exigencias económicas en la zona norte del deparTamento. Organizaciones defensoras de derechos humanos aseguraron por medio de una denuncia que la víctima “(…) edil del corregimiento de Vega Larga, fue capturado en el puesto de control a la entrada de la ciudad de Neiva, acusado de extorsión en concurso de rebelión, toda su vida ha sido habitante y líder comunal de la vereda San José del corregimiento de Vega Larga, el reconocimiento de sus vecinos lo llevó a ser elegido como miembro de la Junta Administradora Local, cargo de elección popular que ejerce actualmente”.</t>
  </si>
  <si>
    <t>Voceros de la Comisión Intereclesial de Justicia y Paz denunciaron que: "En la mañana del martes 7 de julio conocimos del plan para asesinar al representante legal del Consejo comunitario de la comunidad negra del río Naya, Rodrigo Castillo Rodallega. Para el asesinato de este Defensor de Derechos Humanos y miembro directivo de la Red Comunidades Construyendo Paz en los Territorios, (CONPAZ) se habría pagado una gruesa suma de dinero de 10 mil dólares (25 millones de pesos). La amenaza ocurre en un contexto de presiones hacia los directivos del Consejo Comunitario por su posición de prohibir el ingreso de foráneos y de inversionistas del Brasil que promueven la entrada de retroexcavadoras para la extracción minera en el territorio.</t>
  </si>
  <si>
    <t>Rodrigo</t>
  </si>
  <si>
    <t>Rodallega</t>
  </si>
  <si>
    <t>EL CERRITO</t>
  </si>
  <si>
    <t>El candidato al concejo por el partido Cambio Radical en el municipio de El Cerrito fue raptado. Según fuentes de prensa "Ese día, el líder y comerciante, de 35 años, almorzó en su casa del barrio Coincer, y pasadas las 2:00 p.m. le dijo a sus familiares que iba al barrio La Esperanza a coordinar una supuesta reunión política con seguidores de Cambio Radical. Para esa actividad se acercó a la casa de otro líder político cerriteño y le pidió prestada una camioneta Chevrolet Dimax negra. Sin embargo, a las 4:00 p.m. sus amigos y familiares empezaron a llamar a Javier a su teléfono móvil, pero siempre sonaba apagado. Esta situación motivó a que el propietario del automotor, de placas HPT 704, realizara la solicitud a los proveedores del GPS para que ubicaran el vehículo. El problema fue mayor cuando se enteraron que el carro había sido visto en la Avenida de Las Américas con Calle 23, muy cerca al cuartel de los Bomberos Voluntarios de Cali". Tambien se menciona que el vehículo fue encontrado en un parqueadero y que en las cámaras de seguridad del mismo se observa que el carro fue dejado allí por dos hombres pero ninguno de ellos es la víctima.</t>
  </si>
  <si>
    <t>Javier Antonio</t>
  </si>
  <si>
    <t>Copete</t>
  </si>
  <si>
    <t>Dos funcionarios de la empresa Aguas de Bogotá (AB) fallecieron este lunes en distintas circunstancias. Los hombres hacían parte de sindicatos de la entidad. Aunque este martes en la mañana el alcalde Gustavo Petro escribió en su cuenta de Twitter que Miguel Antonio Claros y Gabriel Padilla habían muerto por disparos, horas más tarde la empresa aclaró que Claros sí falleció por un disparo en la cabeza, pero que Padilla había sido asaltado y en la acción resultó apuñalado.</t>
  </si>
  <si>
    <t>Claros</t>
  </si>
  <si>
    <t>Voceros del Comité de Integración del Macizo Colombiano y de la Fundación Estrella Orográfica del Macizo Colombiano, FUNDECIMA, denunciaron que el 13 de julio de 2015 desde la dirección electrónica: "mineriadesarrollo@yahoo.com fue enviado un mensaje al correo electrónico de FUNDECIMA, en el cual se amenaza a la organización manifestando que los vamos a acabar y se hace alusión al trabajo de la organización en contra del desarrollo de la minería. Además señala que desde el mes de abril de este año, varios incidentes de amenaza y de afectación de su seguridad, han ocurrido con uno de los líderes regionales del CIMA integrante del equipo de minería quien ha sido víctima de seguimientos y llamadas telefónicas intimidatorias, hechos ocurridos jusTamente luego de la realización de reuniones sostenidas en la ciudad de Popayán en el marco de la mesa minera.</t>
  </si>
  <si>
    <t>Fue asesinado José Miguel Alvarez (Charol) líder LGBTI en San Marcos, Sucre. Hacía parte del mecanismo Coordinador de País y del Fondo Mundial de Prevención del VIH/SIDA.</t>
  </si>
  <si>
    <t>José Miguel</t>
  </si>
  <si>
    <t>Alvarez</t>
  </si>
  <si>
    <t>A supuestos problemas personales atribuyen las autoridades el homicidio del líder social y precandidato al concejo del municipio de Bello, José Alirio Prieto. El homicidio de Prieto ocurrió cuando este se movilizaba en su vehículo particular y fue alcanzado por dos sicarios que le dispararon. El comandante de la Policía Metropolitana, General José Gerardo Acevedo Ossa, indicó que en el hecho estarían implicadas personas cercanas al líder y que el asesinato habría ocurrido por problemas personales.</t>
  </si>
  <si>
    <t>José Alirio</t>
  </si>
  <si>
    <t>Prieto</t>
  </si>
  <si>
    <t>Las amenazas y persecución permanente a las mujeres lideresas Doris Valenzuela y María Nieves Torres, y sus familias Aragón Valenzuela y Torres Hernández, respectivamente, así como, a la familia Castillo Isabel, William y Orlando. Semanas atrás el defensor Danilo Rueda presentó en procesos penales, material que se podría convertiren pruebas contra paramilitares responsables de asesinatos, desapariciones,extorsiones, reclutamiento forzoso, abusos sexuales con fotografías y datos de georreferenciación con poco margen de error. Debido a este tipo de operaciones paramilitares como la que se realizó en Pedeguita y Mancilla, un equipo de cuatro defensores de derechos humanos de nuestra Comisión de Justicia y Paz, se vieron obligados a cesar su actuación desde marzo pasado.</t>
  </si>
  <si>
    <t>Las amenazas y persecución permanente a las mujeres lideresas Doris Valenzuela y María Nieves Torres, y sus familias Aragón Valenzuela y Torres Hernández, respectivamente, así como, a la familia Castillo Isabel, William y Orlando. Semanas atrás el defensor Danilo Rueda presentó en procesos penales, material que se podría convertiren pruebas contra paramilitares responsables de asesinatos, esapariciones,extorsiones, reclutamiento forzoso, abusos sexuales con fotografías y datos de georreferenciación con poco margen de error. Debido a este tipo de operaciones paramilitares como la que se realizó en Pedeguita y Mancilla, un equipo de cuatro defensores de derechos humanos de nuestra Comisión de Justicia y Paz, se vieron obligados a cesar su actuación desde marzo pasado.</t>
  </si>
  <si>
    <t>Nieves</t>
  </si>
  <si>
    <t>Isabel</t>
  </si>
  <si>
    <t>Los integrantes del Capítulo Sucre del Movimiento Nacional de Víctimas de Crímenes de Estado, Movice, Adolfo Verbel e Ingrid Vergara, recibieron amenazas de muerte, por paramilitares autodenominados Los Rastrojos a través de un panfleto que encontrara Verbel en la puerta de su casa. El texto amenazante contenía una advertencia, en la que se le indica a los defensores de derechos humanos que había llegado su turno y que eran sujetos de constantes seguimientos para conocer de su movimiento.</t>
  </si>
  <si>
    <t>Adolfo</t>
  </si>
  <si>
    <t>Ingrid</t>
  </si>
  <si>
    <t>Vergara</t>
  </si>
  <si>
    <t>SAN LORENZO</t>
  </si>
  <si>
    <t>El día 19 de julio de 2015 el líder integrante del CIMA Nariño FABIO HERNAN TORRES CABRERA, quien venía liderando acciones de resistencia comunitaria en contra del proyecto “Mazamorras Gold” de la trasnacional Gran Colombia, fue asesinado por hombres armados que llegaron hasta su casa de habitación en el corregimiento de Santa Marta, San Lorenzo - Nariño.</t>
  </si>
  <si>
    <t>CIMA</t>
  </si>
  <si>
    <t>Según la denuncia: "El 21 de julio pasado los estudiantes de la Institución Educativa Rural El Mariano del corregimiento de San José de Apartadó, reunidos en Asamblea General de Estudiantes, tomaron la decisión de entrar en cese de actividades académicas a partir del 22 de julio dadas las precarias condiciones de hacinamiento en que están recibiendo clases; no obstante tener una planta física nueva que no han podido utilizar por la cercanía de esta a la base militar que los pondría en grave riesgo, no sólo a los estudiantes sino también al personal docente teniendo en cuenta que este corregimiento ha sido y es actualmente zona de conflicto armado y que ya se han presentado varios eventos de pobladores civiles asesinados y heridos como consecuencia de los enfrentamientos armados. Un día después de iniciado el cese de actividades (el 23 de julio), en declaraciones hechas en los noticieros vespertinos locales de las emisoras Apartadó Estéreo y Antena Estéreo, el comandante de la XVII Brigada del Ejército Nacional, Coronel Germán Rojas Díaz, manifestó que el paro se hacía por manipulación de algunas personas que se hacen pasar por líderes y defensores de Derechos Humanos como Arley Cartagena y Laura Cataño quien tiene una hija que es una terrorista de las FARC que está en prisión domiciliaria y que ésta presión a los estudiantes la están haciendo estas personas para sacar a la fuerza pública de San José quién sabe con qué intenciones". Agrega la denuncia que Laura y Arley son: "Reconocidos líderes del corregimiento, la primera como presidenta de la junta de acción comunal y el segundo como coordinador del Comité de y para los Derechos Humanos, quienes ya en varias ocasiones han sido señalados por el comandante de la Brigada y recurrentemente amenazados de muerte por personas anónimas".</t>
  </si>
  <si>
    <t>Laura</t>
  </si>
  <si>
    <t>Cataño</t>
  </si>
  <si>
    <t>SAHAGÚN</t>
  </si>
  <si>
    <t>La noche del viernes fue asesinado un líder LGBTI en el municipio de Sahagún, Córdoba. Diego Villadiego Sánchez se constituyó, según estadísticas de la corporación Caribe Afirmativo, en el miembro número 16 de esta población asesinado este año en la Región Caribe. Un hombre que iba de parrillero en una motocicleta le propinó tres disparos cuando se desplazaba por una calle del barrio Bernardo Duque, en pleno casco urbano de la loCalidad.</t>
  </si>
  <si>
    <t>Diego</t>
  </si>
  <si>
    <t>Villadiego</t>
  </si>
  <si>
    <t>Cuando departía en media de una festividad en la zona rural de Toribío fue asesinada Liliana Ramos Largo, autoridad tradicional del resguardo de Tacueyó. De acuerdo con información suministrada por sus allegados, el hecho se presentó este lunes en la madrugada, en la vereda El Asomadero. Según las primeras investigaciones adelantadas por la autoridad indigena de la zona, la persona que abordó a la mujer para herirla de muerte sería su excompañero sentimental quien ‘llegó a atacarla con arma blanca. "La señora fue conducida de inmediato al centro hospitalario primario en Tacueyó y luego al de Caloto donde falleció", dijo Mauricio Capaz, integrante del equipo de Derechos Humanos de la Asociación de Cabildos Indígenas del Norte del Cauca (Acin).</t>
  </si>
  <si>
    <t>Liliana</t>
  </si>
  <si>
    <t>El 28 de julio de 2015, en el caso urbano de La Sierra Cauca, la casa del líder cafetero perteneciente al CIMA, OSCAR DÍAZ BOLAÑOS (persona protegida), fue asaltada por hombres armados que llegaron en horas de la noche y luego de preguntar insistentemente por este líder, procedieron a agredir a su hija de 17 años de edad quien se encontraba en compañía de su pequeña niña de 10 meses y otra familiar de 5 años de edad. Posteriormente los sujetos robaron una Tablet y una suma de dinero. Se fueron insistiendo que volverían por el líder.</t>
  </si>
  <si>
    <t>Bolaños</t>
  </si>
  <si>
    <t>Voceros del Comité de Integración del Macizo Colombiano, CIMA, denunciaron que: "El 28 de julio de 2015, en el caso urbano, la casa del líder cafetero perteneciente al CIMA, OSCAR DÍAZ BOLAÑOS (persona protegida), fue asaltada por hombres armados que llegaron en horas de la noche y luego de preguntar insistentemente por este líder, procedieron a agredir a su hija de 17 años de edad quien se encontraba en compañía de su pequeña niña de 10 meses y otra familiar de 5 años de edad. Posteriormente los sujetos robaron una tablet y una suma de dinero. Se fueron insistiendo que volverían por el líder".</t>
  </si>
  <si>
    <t>A Gilmer Genaro García lo mataron el 3 de agosto en la mañana en la carretera que va de Chilvi al corregimiento de San Luis Robles. Había sido citado por miembros de las Farc en la zona rural de Tumaco y seguramente iba negarse a asistir como ya lo había hecho antes. El carro en el que se transportaba fue detenido por hombres armados que obligaron a la gente a bajarse. Luego pidieron las cédulas y a Genaro lo obligaron a tirarse en el piso con las manos en la cabeza. Llegaron dos hombres en una moto y le dispararon en la cabeza y las piernas. Según sus compañeros del Consejo Nacional de Paz Afrocolombiano (Conpa), el líder afro, incansable defensor de los derechos colectivos de los negros, y de las víctimas afrocolombianas del conflicto, se había convertido en un obstáculo para los guerrilleros, a quienes no les gustaba la postura neutral que asumía García frente a los grupos armados presentes en su territorio.</t>
  </si>
  <si>
    <t>Gilmer</t>
  </si>
  <si>
    <t>Genaro</t>
  </si>
  <si>
    <t>Alfonso González Quintero, vicepresidente de la Junta de Acción Comunal de la vereda Betania y candidato al concejo municipal en el Carmen de Viboral por el partido Alianza Social Independiente, fue asesinado en su vivienda en este municipio del Oriente antioqueño. Néstor Martínez, alcalde de El Carmen de Viboral confirmó el hecho en su cuenta de Twitter: “Rechazamos infame muerte de Alfonso, líder entregado y aspirante al Concejo”.El candidato al concejo fue herido con arma de fuego en su vivienda y a pesar de que fue auxiliado por sus vecinos, que lo llevaron al hospital local San Juan de Dios, allí falleció. De acuerdo con Mi Oriente, el líder había manifestado temor por su vida, al parecer, por unas denuncias sobre unos robos.</t>
  </si>
  <si>
    <t>EL LITORAL DEL SAN JUAN</t>
  </si>
  <si>
    <t>Voceros del Consejo de Autoridades del Pueblo Wounaan de Colombia-Woundeko denunciaron ante la opinión pública nacional e internacional que: “El Pueblo Wounaan de Colombia-Woundeko, alerta un S.O.S por el alto riesgo de violaciones de derechos humanos en las comunidades del municipio del Litoral del San Juan, loCalizado al sur del deparTamento del Chocó y las comunidades del Valle del Cauca situadas a orilla del río San Juan y a la vez ponen en conocimiento el secuestro y desaparición del joven líder Ignacio Moña Chamapuro y la amenaza a la integridad física del profesor Mello Moña Chamapuro quien es su hermano, ambos miembros de la comunidad Indígena de Unión Balsalito.</t>
  </si>
  <si>
    <t>“El Líder indígena de la comunidad Wounaan Unión Balsalito, fue asesinado por miembros de un grupo armado no identificado. Desde el 8 de agosto se encontraba desaparecido y el 12 de agosto su familia recibió un mensaje en donde les informaban de la ubicación del cadáver”.</t>
  </si>
  <si>
    <t>Ignacio</t>
  </si>
  <si>
    <t>Chamapuro</t>
  </si>
  <si>
    <t>ATACO</t>
  </si>
  <si>
    <t>Hombres armados vestidos de negro y cubriendo sus rostros con capuchas asesinaron de varios impactos de bala hacia las 9:00 p.m., en la vereda Monteloro a los dos campesinos y líderes comunitarios. Según la fuente las víctimas "sobre el mediodía estuvieron presentes en un evento político, pero al finalizar la tarde se reunieron para departir".</t>
  </si>
  <si>
    <t>Arnold</t>
  </si>
  <si>
    <t>Cardoso</t>
  </si>
  <si>
    <t>El líder estudiantil de la Universidad Francisco de Paula Santander, UFPS y representante legal de la veeduría ciudadana: Procuraduría Ciudadana UFPS y candidato al concejo de Cúcuta por el Movimiento Alternativo Indígena y Social, MAIS, recibió amenazas de muerte. Según la denuncia Carlos Alberto manifestó que: "Soy veedor ciudadano en la UFPS, desde finales del año 2013 a través de la veeduría Procura UFPS. En la que he adelantado más de 45 peticiones administrativas, 10 tutelas por derechos fundamentales, 5 denuncias penales, 3 demandas por distintos medios de control en la Jurisdicción Contenciosa Administrativa y me he sometido a dos procesos disciplinarios en Calidad de estudiante por lo que hago como veedor, iniciados por el Consejo académico de la UFPS y Consejo Superior Universitario UFPS.</t>
  </si>
  <si>
    <t>Bolivar</t>
  </si>
  <si>
    <t>Corredor</t>
  </si>
  <si>
    <t>Yorley Quintero, de 39 años de edad, agricultor y líder deportivo y esposo de una candidata al Concejo de este municipio por el Partido Conservador, fue asesinado de tres impactos de bala en la cabeza hacia las 6:45 p.m., en el corregimiento de Venecia. Según la fuente: "Algunos habitantes de Trujillo expresaron su preocupación por el resurgimiento de un grupo al margen de la ley a quien adjudican los últimos homicidios que se han registrado en esa población".</t>
  </si>
  <si>
    <t>Yorley</t>
  </si>
  <si>
    <t>Seis miembros de la Policía Nacional, detuvieron y agredieron arbitrariamente a la líder de la comunidad LGBTI, Marisol Buitrago, a su madre y dos de sus hermanas, señala la fuente de prensa que: “Una petición para que un cuñado cumpliera con una orden judicial de permanecer alejado de la vivienda de una de sus hermanas, terminó en una agresión de seis miembros de la Policía del municipio de Palmira, Valle del Cauca, en contra de la líder de la comunidad LGBTI Marisol Buitrago, su madre y otras dos hermanas.</t>
  </si>
  <si>
    <t>Marisol</t>
  </si>
  <si>
    <t>Buitrago</t>
  </si>
  <si>
    <t>Agentes de la Seccional de Investigación Criminal, SIJIN, de la Policía Nacional detuvieron arbitrariamente al candidato a la Alcaldía por el Movimiento Político Unión Patriótica MARINO GRUESO y a su padre PLUTARCO GRUESO en acciones desarrolladas el 20 y 21 de agosto en su casa de habitación en el municipio de Guapí. Es de resaltar que MARINO GRUESO OBREGÓN, de Guapí, era candidato a la Alcaldía Municipal de Guapí por el partido político Unión Patriótica, es un líder comunitario e integrante del Movimiento Étnico y Popular del Pacífico, MOEP, del Proceso de Unidad Popular.</t>
  </si>
  <si>
    <t>Marino</t>
  </si>
  <si>
    <t>Grueso</t>
  </si>
  <si>
    <t>Comité de solidaridad</t>
  </si>
  <si>
    <t>ZONA BANANERA</t>
  </si>
  <si>
    <t>Desde el inicio del proceso de restitución de tierras en 2015, Ildefonso ha sufrido constantes amenazas que lo han forzado varias veces a desplazarse de su tierra junto a toda su familia. La primera, en la noche del 22 de agosto de 2015, cuando dos hombres armados y cubiertos con pasamontañas llegaron a su casa realizando actos intimidatorios con las motos en las que se movilizaban, retirándose luego. Posteriormente, el 19 de octubre de 2015, un hombre armado, también en motocicleta, abordó al líder y lo amenazó ordenándole no continuar con el proceso de restitución de tierras. Dadas estas circunstancias, la Unidad Nacional de Protección Calificó el riesgo de Ildefonso como “riesgo extraordinario”. Sin embargo, las únicas medidas de protección otorgadas fueron un chaleco y un celular, desconociendo el contexto de riesgo y vulnerabilidad en que Ildefonso asume la defensa del territorio así como la intensidad de los hechos victimizantes ocurridos contra líderes sociales, reclamantes de tierras y contra la población en general de la Zona Bananera</t>
  </si>
  <si>
    <t>Desconocidos torturaron y asesinaron al líder de la Junta de Acción Comunal del barrio El Limonar, quien tenía 74 años de edad. Los hechos ocurrieron cuando la víctima "salió de su vivienda hacia una cita médica. Horas después fue ingresado por un policía al Hospital El Tunal golpeado brutalmente, el policía no registró en su bitácora el traslado de la víctima y tampoco se tienen indicios de lo sucedido. El día 8 de septiembre la víctima falleció".</t>
  </si>
  <si>
    <t>Riaño</t>
  </si>
  <si>
    <t>HSB Noticias</t>
  </si>
  <si>
    <t>Un acto criminal dejó consternados a los habitantes del sector Gualajo, ubicado a unos 20 kilómetros de distancia de Tumaco, en la costa nariñense. Según las fuentes, un sujeto se le acercó a Wilson Arboleda Blandón y le propinó varios impactos de bala repartidos entre la cabeza y el cuerpo, motivo por el cual falleció al instante. Según testigos, el hecho se registró en horas de la tarde del martes, y por ello varios trabajadores de aserríos y fincas de la zona escucharon el detonar del arma de fuego y salieron a enterarse sobre lo ocurrido. A los pocos minutos rodearon la zona y en medio del monte se percataron que a su compañero Arboleda Blandón le habían disparado a quemarropa. Según las autoridades, el hombre de 53 años de edad, se desempeñaba como cortador de madera en la zona rural del puerto nariñense y se destacaba por ser un líder comunitario. De manera extra oficial se argumentó ante las autoridades, que el fallecido era veedor del Consejo Comunitario del Río Gualajo. Este sería el segundo líder comunitario asesinado en el puerto nariñense durante el último mes, teniendo en cuenta que el tres de agosto fue acribillado el presidente del Consejo Comunitario del Alto Mira, Genaro García, cuando se movilizaba por la carretera que va de Chilví al corregimiento de San Luis Robles.</t>
  </si>
  <si>
    <t>Blandón</t>
  </si>
  <si>
    <t>El asesinato de un líder cívico en Cali y un candidato a la Alcaldía de San José de Albán (Nariño) la noche del 28 de agosto tiene a las autoridades con la mira puesta en las campañas para las próximas elecciones en el suroccidente del país. El primer caso ocurrió el sábado a las 11:00 p.m. en el sector de la carrera 48 con calle 25, en Cali, donde fue atacado a tiros Willington García. Versiones indican que el hombre, de 36 años, -quien fue desplazado de Satinga (Nariño) por la violencia en el 2009 y residió en Medellín- había denunciado que personas se hacían pasar por desplazados para recibir beneficios.</t>
  </si>
  <si>
    <t>Willington</t>
  </si>
  <si>
    <t>Voceros de la Comisión Intereclesial de Justicia y Paz denunciaron que: "Desconocidos, profirieron amenazas a líderes indígenas desplazados en un mensaje de texto, vía celular: parido por culo de tu mama cholo estorbo sabemo q. Ustedes están en el coliseo conorera la vida ustedes no vale nada vestía lo temos marcado para mandar al infierno el resto día disfrute. mayolo. Siabel. erique. edinso. emérito ya temos la orden". Este fue el mensaje remitido hoy desde el 3182607804 desde el que fueron amenazados los líderes indígenas de las comunidades desplazadas del San Juan, que cumplirán en tres semanas un año de desplazadas en Buenaventura, sin que hayan recibido respuesta al retorno digno propuesto desde diciembre pasado. Los líderes indígenas recibieron la amenaza mientras logran que el gobierno nacional responda a las solicitudes de un retorno digno. La amenaza se produjo a las 10:40 a.m.".</t>
  </si>
  <si>
    <t>Mayolo</t>
  </si>
  <si>
    <t>Siabel</t>
  </si>
  <si>
    <t>Emerito</t>
  </si>
  <si>
    <t>IBAGUÉ</t>
  </si>
  <si>
    <t>Los líderes manifestaron sentirse preocupados, dada la representatividad que tienen entre las víctimas del deparTamento. “Hemos asumido unas posiciones críticas frente a algunas cosas que vienen sucediendo en el deparTamento, como también hemos venido reclamando la restitución de tierras para el sur del Tolima”, indicó Germán Bernal, uno de los voceros de la mesa. Según explicó, existen alrededor de seis mil 700 solicitudes de restitución de tierras en el deparTamento, de las cuales un 70 por ciento estarían distribuidas entre Ataco, Planadas, Rioblanco y Chaparral. “Este es un tema que hemos resaltado en los diferentes escenarios en los que tenemos participación a nivel deparTamental, lo que ha implicado amenazas contra nuestras vidas, pues mientras no haya seguridad en esta zona, se dificulta que la unidad de restitución de tierras identifique y permita el retorno de las víctimas del deparTamento”, acotó.</t>
  </si>
  <si>
    <t>Dos hombres armados que se movilizaban en una motocicleta atentaron en horas del mediodía en el corregimiento El Naranjal contra el candidato a la Alcaldía de este municipio y líder de víctimas de restitución de tierras. Por fortuna, el también defensor de víctimas que dejó el conflicto armado en la región, se salvó de ser asesinado, ya que portaba un chaleco antibalas que usa desde hace varios meses como medida de seguridad en Calidad de persona amenazada.</t>
  </si>
  <si>
    <t>Hugo José</t>
  </si>
  <si>
    <t>Alquerque</t>
  </si>
  <si>
    <t>PITALITO</t>
  </si>
  <si>
    <t>El pasado 10 de septiembre, en Pitalito, Huila, fue asesinada la periodista Flor Alba Núñez Vargas, directora de la emisora La Preferida Stereo y periodista de los espacios informativos locales de Canal 6, TV5 y el canal Nación TV. Según datos de la Fundación para la Libertad de Prensa (Flip), dos hombres en una motocicleta la abordaron cuando iba a entrar a la emisora. Todas las tesis indican a que se trata de un homicidio motivado por sus labores como periodista. Esto es inaceptable.</t>
  </si>
  <si>
    <t>Flor Alba</t>
  </si>
  <si>
    <t>Núñez</t>
  </si>
  <si>
    <t>El 10 de septiembre de 2015, un hombre y dos mujeres que se encontraban en un coche gris en las inmediaciones de la residencia de la Sra. Yessika Hoyos, interceptaron a la señora encargada de cuidar a su bebé de 16 meses a la salida de trabajar. A continuación, la mujer, simulando conocer a la abogada, le preguntó cuestiones de índole personal tales como la hora de llegada de la abogada, explicando que quería informarse sobre una casa que ésta estaba vendiendo, y sobre quién estaba al cuidado del bebé en ese momento. Por último, le informaron que estarían atentos de su llegada para contactarla. Según la misma fuente de información, la Sra. Yessika Hoyos no está vendiendo ninguna casa y la pregunta por el bebé indica seguimientos y labores de inteligencia. Recordamos que estos dos recientes eventos son solo unos más de los numerosos episodios de hostigamiento y persecución que ha sufrido la Sra. Yessika Hoyos y sus familiares en particular y los demás miembros de la CCAJAR en general.</t>
  </si>
  <si>
    <t>José Armando, de 28 años, fue asesinado de siete puñaladas en su aparTamento, ubicado en la calle 64 con carrera 45, en el barrio Boston.El sociólogo fue fundador del Polo Rosa en Barranquilla. Su mamá apoyaba su condición sexual, pero jamás le comentó que hubiera recibido amenazas por alguna razón, dice acentuando el tono de voz. Según la organización Caribe Afirmativo, que promueve los derechos de la comunidad LGBTI, el barranquillero habría tenido que desplazarse en 2011 a Bogotá, debido a amenazas contra su vida. En 2012 volvió a la ciudad e inició un proceso social que dio nombre a la organización que lideraba y trabajaba por los derechos LGBTI.</t>
  </si>
  <si>
    <t>José Armando</t>
  </si>
  <si>
    <t>Integrantes del Cuerpo Técnico de Investigación, CTI, de la Fiscalía de Santander de Quilichao detuvieron arbitrariamente al líder indígena Feliciano Valencia cuando regresaba a Santander de Quilichao, estos hechos ocurrieron el martes 15 de septiembre de 2015.</t>
  </si>
  <si>
    <t>Polo Democrático</t>
  </si>
  <si>
    <t>EL CHARCO</t>
  </si>
  <si>
    <t>El Polo Democrático Alternativo (PDA) Nariño, expresa a la opinión pública que el día 17 de septiembre del año en curso, a la 1:30 p. m. fue vilmente asesinado con cuatro impactos de bala por un sicario el Concejal y aspirante en la próxima contienda electoral del 25 de octubre por el PDA en el municipio de El Charco, LUILBER ARROYO ANCHICO, destacado dirigente en la zona por su liderazgo entre los Consejos Comunitarios de la población afrodescendiente.</t>
  </si>
  <si>
    <t>Afrodescendiente, Político</t>
  </si>
  <si>
    <t>Partido Polo Democrático</t>
  </si>
  <si>
    <t>Liuber</t>
  </si>
  <si>
    <t>Anchico</t>
  </si>
  <si>
    <t>Diario del Llano</t>
  </si>
  <si>
    <t>AGUAZUL</t>
  </si>
  <si>
    <t>Las autoridades avanzan en la investigación para determinar los autores del asesinato del presidente de la Junta de Acción Comunal de la Vereda Monterralo en Aguazul, Luis Iván Roa Castro, ocurrida en la mañana de este domingo sobre las 8:35. Trascendió que los hechos se presentaron a orilla de la vía principal pasos abajo de la cancha en un camino que conduce hacia la Iglesia de la Vereda, cuando el dirigente comunal se dirigía a participar de un oficio religioso. Según testigos, hombres que se movilizaban en una motocicleta dispararon contra la humanidad del dirigente comunal, causándole la muerte en forma inmediata.</t>
  </si>
  <si>
    <t>Luis Iván</t>
  </si>
  <si>
    <t>Paramilitares autodenominados "Aguilas Negras" amenazaron a los "defensores de derechos humanos, organizaciones, mesas de víctimas, mesa autónoma de mujeres, canales de televisión RCN, CARACOL, CANAL CAPITAL, funcionarios corruptos", declarándolos objetivos militares mediante un panfleto que comenzó a circular el día 20 de septiembre, en el escrito además se enuncia un largo listado de nombres entre quienes se encuentran "el Sr. Diego Martínez, integrante del Comité Permanente por a Defensa de los Derechos Humanos -CPDH y la Sra. Ruby Castaño de la Asociación de Ayuda Solidaria-ANDAS. Entre los integrantes del Movimiento Nacional de Víctimas de Crímenes de Estado- MOVICE que fueron mencionados se incluye a Claribeth Albor y Blanca Díaz del capítulo Bogotá, Adriana Cuellar y Ana Jimena Bautista. El folleto también señala al Colectivo de Abogados José Alvear Restrepo-CAJAR y a la firma de abogados Yira Castro como blancos. El folleto determina que estos/as defensores/ as de derechos humanos respaldan al "traidor" presidente Santos y que le han ayudado a entregar el país a los narcoterroristas.</t>
  </si>
  <si>
    <t>Ruby</t>
  </si>
  <si>
    <t>Claribeth</t>
  </si>
  <si>
    <t>Albor</t>
  </si>
  <si>
    <t>Blanca</t>
  </si>
  <si>
    <t>Ana Jimena</t>
  </si>
  <si>
    <t>Bautista</t>
  </si>
  <si>
    <t>El día lunes 21 de septiembre de 2015, cerca del medio día fue asesinado vil y cobardemente el líder campesino de San José de Apartadó; esta vez paramilitares de las mal llamadas “Autodefensas Gaitanistas de Colombia” (AGC) que operan abierTamente en la zona de la vereda Playa Larga, cegaron violenTamente la vida de Ernesto Guzmán, quien era padre de cinco hijos.</t>
  </si>
  <si>
    <t>El hecho se presentó a las afueras del Espacio Humanitario, cuando la lideresa María Nieves Torres fue abordada por el paramilitar conocido como "Mono Cocho", quien le dijo que debían hablar. El paramilitar pretende que la lideresa desista de la denuncia por el asesinato de su hijo Óscar Hernández Torres, ocurrido en julio de 2014 en el que se han identificado a varios de los responsables. A pesar de la presión y amenaza paramilitar que la ha obligado a desplazarse internamente en Buenaventura por denunciar a los responsables del asesinato de su hijo y evitar el reclutamiento de otros jóvenes, la Unidad Nacional de Protección no ha adoptado ante el riesgo de María Nieves, el esquema duro de protección que se ha solicitado. Este hecho ocurrió cuando el representante de la Cámara de Representantes de los Estados Unidos, visitaba el Espacio Humanitario Puente Nayero.</t>
  </si>
  <si>
    <t>A las 4:30 PM, al salir del Espacio Humanitario, luego de participar en la reunión con el parlamentario estadounidense, el líder indígena Carlos Cuero, de la comunidad indígena Wounaan desplazada en el coliseo deportivo, fue abordado por dos paramilitares, vestidos de civil con arma corta, manifestaron su rechazo a las denuncias que planteó el líder indígena a la delegación de los Estados Unidos.</t>
  </si>
  <si>
    <t>Hombres que se movilizaban en motocicleta por el centro poblado de Panamá de Arauca, quienes al ver a Héctor García Sandoval le dispararon en varias ocasiones. García Sandoval era un reconocido líder comunitario del municipio de Arauquita, en el deparTamento de Arauca. Los motivos y autores de este asesinato son motivo de investigación por parte de las autoridades de la región, al tiempo que tropas de la Fuerza de Tarea Quirón, de la Octava División del Ejército, desarrollan intensas operaciones militares para dar con los responsables del crimen.</t>
  </si>
  <si>
    <t>En la mañana de este miércoles, Emma Doris López Rodríguez, directiva de la red de mujeres contra la violencia en el Atlántico, fue víctima de una amenaza de muerte que recibió a través de una llamada telefónica. De acuerdo con López, un hombre que se hizo llamar Brayan, del bloque de los Rastrojos, le advirtió que dejara la actividad que viene realizando so pena de perder la vida. El supuesto rastrojo le dio 15 minutos para que saliera de la ciudad. "Como yo le colgué llamó a otro compañero al que le dijo con obscenidades que me iba a pasar igual que a la joven embarazada que mataron en La Manga si no dejaba mi labor en favor de las mujeres maltratadas, incluso dijo que a todos los que hacemos parte de la red nos iban a cortar la voz".</t>
  </si>
  <si>
    <t>Fernando Augusto Silva Henao, líder de mina en Segovia asociado a la empresa Mineros Asociados del Nordeste SAS (Masora), fue asesinado en la mañana de este jueves por hombres armados que lo abordaron y le propinaron seis disparos cuando salía de su vivienda en el casco urbano del municipio rumbo al trabajo. Así lo confirmó uno de los voceros de la empresa Mineros Asociados, quien presta sus servicios a la empresa Gran Colombia Gold y quienes desde hace varias semanas vienen denunciando amenazas, presunTamente por miembros de Los Urabeños, por el no pago de “vacunas” en ese municipio del Nordeste antioqueño.</t>
  </si>
  <si>
    <t>Fernando Augusto</t>
  </si>
  <si>
    <t>CAUCASIA</t>
  </si>
  <si>
    <t>Adalberto Antonio, de 69 años de edad, líder indígena y cacique local de la comunidad indígena de San Antonio del Boroco que pertenece al resguardo Vegas de Segovia, del municipio de Zaragoza, Bajo Cauca Antioqueño fue raptado.</t>
  </si>
  <si>
    <t>Voceros de la Comisión Intereclesial de Justicia y Paz denunciaron que el domingo 4 de octubre a las 10:26 a.m. la líder afrocolombiana Doris Valenzuela, recibió dos llamadas de una mujer del celular 3145108811. La amenazante le expresó que sabía que se encontraba en Bogotá, y agregó: "soy tu peor pesadilla, no te podes esconder, donde sea los vamos a buscar, tú y yo tenemos una pelea casada por deslenguada, tenés que retirar la denuncia, así te escondan debajo de las piedras allá te voy a sacar". La amenaza a Doris se produjo en medio del inicio de la Cátedra Abierta: Sujetos Territoriales para la paz con Justicia Socio Ambiental que se realizaba en la ciudad de Bogotá.</t>
  </si>
  <si>
    <t>Hombres que se movilizaban en una motocicleta dispararon en tres oportunidades contra el carro blindado de la candidata a la alcaldía de Villavicencio, Esperanza Vargas, en hechos ocurridos en un restaurante ubicado sobre la vía que conduce al municipio de Restrepo. El vehículo era conducido por el hijo de 21 años de la líder política, entre tanto, la candidata se encontraba en el barrio La Reliquia de la misma ciudad.</t>
  </si>
  <si>
    <t>Integrantes de un grupo armado sin identificar, asesinaron con arma de fuego a Wilfrido Angulo Angulo de 39 años de edad, líder comunitario de la vereda La Pampeta, ubicada en el municipio de Maguí. Según la fuente: “Él se dirigía hacia el municipio de Barbacoas en una buseta de transporte público cuando hombres armados detuvieron el vehículo, miraron detenidamente e hicieron bajar a Wilfrido, apartándolo hacia una zona alejada en donde le dispararon varias veces lo que le ocasionó la muerte de manera instantánea.</t>
  </si>
  <si>
    <t>Wilfrido</t>
  </si>
  <si>
    <t>El candidato al Concejo de Palmira por el Polo Democrático Teodoro Rodríguez, recibió en las últimas horas un mensaje en el que le dan un plazo de 72 horas para renunciar a su candidatura a cambio de no ser asesinado. Sus constantes denuncias en contra de la corrupción que existe en Palmira al parecer serían los móviles de las amenazas.</t>
  </si>
  <si>
    <t>ANSERMA</t>
  </si>
  <si>
    <t>A Gustavo Bañol y Edwin Bañol, padre y hermano menor del gobernador del resguardo indígena de San Lorenzo en Riosucio los asesinaron en la madrugada de ayer en la vereda El Carmelo, de Anserma. Ellos salían de hacer un ritual indígena en una zona cercana a los hechos. De pronto los abordaron en una motocicleta y les dispararon. El doble homicidio podría estar relacionado con la labor que desempeña Norman como líder de estos pueblos. "DirecTamente no tuve amenazas, pero como gobernador del resguardo uno piensa que cuando hace defensa de los derechos de pueblos indígenas hay cosas que a la gente no le gustan", sostuvo Norman Bañol.</t>
  </si>
  <si>
    <t>Bañol</t>
  </si>
  <si>
    <t>Organizaciones sociales y de izquierda del Cauca rechazaron el asesinato del integrante de Marcha Patriótica y exalcalde de Suárez, norte del Cauca, Benicio Flor Belalcázar, atacado a bala por sujetos que se movilizaban en una motocicleta Pulsar 200. El hecho fue confirmado por el propio comandante de la Policía en el Cauca, coronel Édgar Rodríguez, al indicar que el homicidio se dio en una vía de la loCalidad de Pueblo Nuevo, a cuarenta minutos del casco urbano de este municipio nortecaucano.</t>
  </si>
  <si>
    <t>Benicio Flor</t>
  </si>
  <si>
    <t>Belalcázar</t>
  </si>
  <si>
    <t>2 personas ingresaron a la vivienda de la Secretaria Técnica de la Coordinación Colombia – Europa – Estados Unidos (CCEEU), Lourdes Castro, luego de intimidar a una empleada, a quien previamente habían preguntado por la presencia y hora de regreso de la señora Lourdes Castro. Estas personas sustrajeron el computador personal de la Secretaria Técnica de la CCEEU y algunos otros objetos que encontraron a la mano, pero no hurtaron otros bienes de mayor valor económico. Esta es la quinta vez que integrantes de la Secretaría Técnica de la Coordinación Colombia – Europa – Estados Unidos sufre robos de información y de sus equipos y computadores en los últimos años. Parece evidente que estos hechos buscan generar intimidación frente a las labores de la defensa de Derechos Humanos que adelanta la CCEEU, y robar información sobre temas sensibles relacionados con la protección y defensa de los derechos humanos. Estos hechos ocurren en un contexto de aumento continuo de agresiones a defensores y defensoras de Derechos Humanos que pasaron de 174 en 2010 a 626 en 2014; y solo en la primera mitad del año 2015 fueron contabilizadas 399 agresiones.</t>
  </si>
  <si>
    <t>Voceros de la Comisión Intereclesial de Justicia y Paz denunciaron que: "Entre las 2:30 pm y 3:00 pm, dos líderes indígenas de la organización ASOCIACIÓN DE CABILDOS INDÍGENAS DEL VALLE DEL CAUCA REGIÓN PACÍFICO, ACIVA R.P y de la ORGANIZACIÓN REGIONAL INDÍGENA DEL VALLE DEL CAUCA, ORIVAC, recibieron llamadas del celular 3205456310 en las que una persona les amenazó afirmando quiten la guardia porque estamos bien armados y si no serán objetivo militar.</t>
  </si>
  <si>
    <t>SINCELEJO</t>
  </si>
  <si>
    <t>A través de un panfleto, que fue encontrado cerca de la residencia de la secretaria técnica del Movice Sucre, Ingrid Vergara, el grupo paramilitar autodenominado Águilas Negras, declaró objetivo militar a un grupo de catorce personas, líderes de víctimas y defensores de derechos humanos de los deparTamentos de Sucre y Atlántico; el texto amenazante hace alusión "a aquellos que piensan que con las negociaciones de la Habana van a llegar al Poder" y señala a líderes de víctimas, activistas de derechos humanos, reclamantes de tierras y sindiCalistas; finalmente hace la advertencia de tener a todas las personas listadas compleTamente identificadas.</t>
  </si>
  <si>
    <t>PURACÉ</t>
  </si>
  <si>
    <t>Se trata de un sargento segundo y un cabo primero, pertenecientes al Batallón José Hilario López. En su contra cursa un proceso por el asesinato del gobernador indígena Alfredo Bolaños Lasso, en la vereda Campamento, municipio de Puracé en el Cauca, cuando supuesTamente Bolaños disparó su escopeta ante la evidencia de ladrones en su propiedad, un disparó que respondió el Ejército y en ese error militar falleció. Los hechos ocurrieron el pasado 19 de octubre de 2015 y en ese momento 27 militares fueron detenidos por la guardia indígena para exigir justicia, luego fueron dejados en libertad con la condición de adelantar las investigaciones que hoy dejan los primero resultados. Los militares capturados serán presentados en audiencias de legalización de captura e imputación de cargos y solicitud de medida de aseguramiento ante un juez de garantías de Popayán esta misma tarde.</t>
  </si>
  <si>
    <t>Alfredo</t>
  </si>
  <si>
    <t>Lasso</t>
  </si>
  <si>
    <t>SAN CALIXTO</t>
  </si>
  <si>
    <t>Olger Antonio, directivo de la Asociación Campesina del Catatumbo, Ascamcat, y destacado e histórico líder campesino en el municipio de San Calixto, fue víctima de un atentado cuando se encontraba en su vivienda, ubicada en el casco urbano, luego que desconocidos dispararan cinco veces contra la habitación donde descansaba junto con su esposa, sin que se produjeran daños personales.</t>
  </si>
  <si>
    <t>TIBÚ</t>
  </si>
  <si>
    <t>Guerrilleros del EPL dieron muerte en el corregimiento de Versalles al líder y secretario del comité de obreros del corregimiento mencionado.</t>
  </si>
  <si>
    <t>Víctor</t>
  </si>
  <si>
    <t>Una sicóloga de 43 años de edad quien se desempeñaba como administradora y representante de la Manzana 11 de Ciudad Equidad, desapareció luego que asistiera a una reunión en las instalaciones de Cajamag. Plantea la fuente que: “Según relató un familiar de la desaparecida, solo se sabe que ella salió de su casa a las 2:30 de la tarde y no regresó”. Agrega la denuncia: “Diana Victoria Cardona García es natural de Chinchiná, Caldas, de estatura de un metro con 60 centímetros”. Concluye la fuente: “Cardona había denunciado amenazas de muerte, de parte de personas de su misma comunidad, por razones del cargo que desempeñaba como líder en Ciudad Equidad”.</t>
  </si>
  <si>
    <t>Desconocidos asesinaron con arma de fuego a un líder cívico del partido político Centro Democrático, en hechos ocurridos en el barrio Laureles en horas de la noche. Según la fuente: “El comandante de la Policía Antioquia, coronel Ramiro Riveros, dijo que luego de pesquisas hechas por la Policía con familiares informó que a Blanco desconocidos le habían hecho exigencias económicas, por lo que estaban investigando esa hipótesis”. Agrega la fuente: “En su cuenta de Twitter el ex presidente Álvaro Uribe aseguró que Blanco era el presidente del Centro Democrático”.</t>
  </si>
  <si>
    <t>Blanco</t>
  </si>
  <si>
    <t>SALADOBLANCO</t>
  </si>
  <si>
    <t>Desconocidos asesinaron con arma de fuego a una lideresa GLORIA EMILSE CHAVARRO CALDERÓN en hechos ocurridos en el punto conocido como Totocal, cuando se movilizaba por la carretera de la vereda Piedra Tejada a solo kilómetro y medio del casco urbano. Según la fuente: "Chavarro Calderón, de 41 años de edad, fue asesinada de un disparo en la cabeza cuando esta se movilizaba a bordo de la motocicleta marca Honda 115 modelo 2015 color negro de placa NXK-44D". Agrega la fuente: "Algunos allegados a la víctima, afirman que el crimen puede estar relacionado por la denuncias que formuló de irregularidades en las elecciones pasadas del 25 de octubre, sin embargo las autoridades por su parte dicen que fue por robarle su motocicleta".</t>
  </si>
  <si>
    <t>Gloria Emilse</t>
  </si>
  <si>
    <t>Chavarro</t>
  </si>
  <si>
    <t>Indepaz (columnas de opinión)</t>
  </si>
  <si>
    <t>La decisión de los cabildos indígenas del Alto Baudó de protestar generaron amenazas presunTamente de grupos paramilitares. Así lo señala la agencia de comunicaciones Colombia Informa, que documenta seis amenazas contra la comunidad indígena por su decisión de protestar. La primera fue enviada el 8 de octubre contra una líder de la comunidad de Chachajo, a través de su celular, advirtiendo que “si hacían la toma les descargaban una nueve milímetros en la cabeza”. Otro líder de la comunidad indígena de Puerto Alegre fue advertido que si participaba de la minga sería “hombre muerto”. En Puerto Echeverri, los referentes comunitarios fueron amenazados: “los vamos a matar a ustedes y sus familias”. Dos voceros de la comunidad de Cugucho recibieron amenazas similares a inicios en los primeros días de noviembre. Agrega Colombia Informa, que el 17 de noviembre, volvieron a amenazar a los líderes de Puerto Echeverri, comunidad que había sido sede de la asamblea regional, advirtiéndoles que si continuaban con la movilización los matarían. Minutos después fue incautado un bote que transportaba alimentos, que serían utilizados para las familias que participaran la de Minga Social.</t>
  </si>
  <si>
    <t>CIDH</t>
  </si>
  <si>
    <t>De acuerdo a la información recibida, Jhon Jairo Ramírez Olaya, líder afrodescendiente en Buenaventura que realizaba tareas de prevención de reclutamiento forzado de adolescentes por parte de paramilitares, entre otras actividades, fue asesinado el 9 de noviembre de 2015.</t>
  </si>
  <si>
    <t>Jhon Jairo</t>
  </si>
  <si>
    <t>Según las primeras informaciones, a la vivienda de Uriel Humberto Amaya Correa, quien se desempeñaba como el presidente de la Junta de Acción Comunal del barrio San Pedro de la vereda La Loma del corregimiento de San Cristóbal, ingresaron dos hombres armados quienes le dispararon hasta causarle la muerte. Según versiones de varios testigos, antes de ser asesinado, el líder comunal se encontraba con una persona quien al parecer vestía prendas del Inder, sin embargo, el secretario de Seguridad de Medellín, Sergio Vargas, aclaró que “las informaciones suministradas por la comunidad deben ser precisadas e investigadas por las autoridades, en este caso la Fiscalía”. La víctima al parecer también había tenido algunos problemas durante varias reuniones del Presupuesto Participativo en el barrio, en las que al parecer fue intimidado. Dicha información también está siendo analizada por las autoridades.</t>
  </si>
  <si>
    <t>Uriel Humberto</t>
  </si>
  <si>
    <t>El defensor de derechos humanos Arnobis Zapata Martínez, presidente de la ASCSUCOR y responsable de la Comisión de Organización y Plan del Movimiento Político y Social Marcha Patriótica del deparTamento de Córdoba fue amenazado a través de un mensaje de texto que llegó a su teléfono móvil desde un número desconocido, en el que se le advertía que dejara de hacer denuncias en contra del Ejército Nacional y el grupo paramilitar de las Autodefensas Gaitanistas de Colombia. Así mismo, eltexto amenazante señala que conocen de la ubicación de su oficina y que conocen que es él quien realiza las investigaciones y las denuncias.</t>
  </si>
  <si>
    <t>Arnobis</t>
  </si>
  <si>
    <t>TRINIDAD</t>
  </si>
  <si>
    <t>Por medio de un comunicado a la comunidad nacional e internacional ambientalistas y defensores de derechos humanos del mundo, el Movimiento Nacional de Víctimas de Crímenes de Estado lamentó el asesinato de Defensor de Derechos Humanos, líder Comunal y Ecologista, Daniel Abril. Según la información del movimiento, la muerte de Abril ocurrió 6:40 p.m. del pasado viernes a la altura del sitio conocido como La Virgen en su natal municipio de Trinidad (Casanare), exacTamente en la silla de una panadería a donde llegaron y le dispararon.</t>
  </si>
  <si>
    <t>En Tierralta, Córdoba, fue asesinado el líder de restitución de tierras Luis Francisco Hernández González, quien representaba a las comunidades afrodescendientes en la Mesa Local de Víctimas.</t>
  </si>
  <si>
    <t>Luis Francisco</t>
  </si>
  <si>
    <t>Hombres armados que no han podido identificarse amenazaron al líder indígena Feliciano Valencia y a miembros de la Guardia Indígena en hechos ocurridos entre el 13 y 16 de noviembre en el Resguardo Indígena Munchique, municipio de Santander de Quilichao.</t>
  </si>
  <si>
    <t>Voceros de la Comisión Intereclesial de Justicia y Paz denunciaron que: “Aproximadamente a la 1:00 PM cuatro paramilitares entre ellos los conocidos como “Jhony” y “Alipio” buscaron y desplazaron al líder comunitario y afrodescendiente Pascual M. Garcés y a su familia, 5 adultos y 4 menores de edad.</t>
  </si>
  <si>
    <t>Paramilitares amenazaron al líder reclamante de tierras William Aljure, a sus hermanos y a los miembros de la ONG Comisión Intereclesial de Justicia y Paz.</t>
  </si>
  <si>
    <t>Aljure</t>
  </si>
  <si>
    <t>Dumar</t>
  </si>
  <si>
    <t>Jhoana</t>
  </si>
  <si>
    <t>El líder de víctimas y defensor de derechos humanos, Adolfo Verbel, sufrió un atentado en momentos en los que se desplazaba desde su casa a la de un familiar; los hechos ocurrieron cuando desconocidos dispararon contra Verbel quien salió ileso del atentado.</t>
  </si>
  <si>
    <t>Voceros de la Asociación para la Investigación y Acción Social, Nomadesc, denunciaron que: “El día 23 de noviembre de 2015 siendo las 5:30 PM, cuando la defensora de derechos humanos DANELLY ESTUPIÑAN se dirigía hacia la Universidad, llegó a su teléfono celular un mensaje amenazante.</t>
  </si>
  <si>
    <t>Voceros de la Comisión Intereclesial de Justicia y Paz, denunciaron que: “El miércoles 25 de noviembre, a las 9:00 PM, en el barrio Bella Vista de la comuna 8 del municipio de Buenaventura, fue amenazado el líder afrodescendiente Manuel Becerra. En la llamada al integrante del Consejo Comunitario La Esperanza, un hombre quien no se identificó, le advirtió te vamos a quemar la casa y colgó.</t>
  </si>
  <si>
    <t>Desconocidos asesinaron al líder comunal e hirieron a su esposa. Los hechos ocurrieron cuando las dos víctimas se encontraban en la panadería de su propiedad a donde ingresó un hombre con el rostro tapado con una capota, quien disparó en cuatro ocasiones causándole la muerte a Ríos y a su esposa una herida en una rodilla. Según fuentes de prensa “Versiones señalan que se trató de venganza por cuanto él era líder comunal y se dedicó a acabar con los drogadictos en el barrio y expendedores de droga. Otros manifiestan que no pagó una extorsión”.</t>
  </si>
  <si>
    <t>Virgilio</t>
  </si>
  <si>
    <t>ZAMBRANO</t>
  </si>
  <si>
    <t>El presidente del Concejo del municipio de Zambrano, Eliécer Ávila Mejía, denunció las amenazas que recibió de dos sujetos que iban en una motocicleta, cuando él salía de una finca familiar. El caso ocurrió ayer en la mañana.</t>
  </si>
  <si>
    <t>El Observatorio ha recibido con seria preocupación información de fuentes fidedignas sobre amenazas contra la vida del Sr. José Milciades Sánchez, integrante del MOVICE-Valle del Cauca y fiscal de SINTRAUNICOL-Cali, y de otros líderes sindicales, entre los cuales el Presidente, Sr. Wilson Sáenz, el tesorero, Sr. Julian Lozano, ambos de la CUT-Valle, así como el Presidente del sindicato de vendedores ambulantes, Sr. Yimy Nuñez. Según las informaciones recibidas, el día 10 de diciembre de 2015 por la mañana llegó a los celulares de los Sres. Wilson Sáenz y José Milciades Sánchez un mensaje de texto con amenazas de muerte explícitas, mencionando también los nombres de los Sres. Lozano y Nuñez, desde el número de celular 3124288079.</t>
  </si>
  <si>
    <t>Julian</t>
  </si>
  <si>
    <t>Jimmy</t>
  </si>
  <si>
    <t>Nuñez</t>
  </si>
  <si>
    <t>Paramilitares amenazaron al líder campesino Ricardo Quinayas Galíndez en hechos ocurridos los días 11 y 13 de diciembre de 2015 en el municipio de Sucre. Señala la denuncia que las amenazas de muerte a Ricardo llegaron mediante mensaje de texto a su teléfono celular en las que se hacía alusión al atentado que había sufrido su hijo el pasado mes de septiembre, el cual lo dejó en grave estado de salud. Cabe anotar que el campesino ha sido víctima de amenazas recurrentes por parte de grupos paramilitares.</t>
  </si>
  <si>
    <t>Quinayas</t>
  </si>
  <si>
    <t>PIAMONTE</t>
  </si>
  <si>
    <t>Voceros de la Red de Derechos Humanos del Putumayo, Baja Bota Caucana y Cofanía Jardínes de Sucumbíos de Ipiales (Nariño) denunciaron la captura y judicialización de Arnulfo Chamorro y Aurora Ordóñez, líderes sociales afiliados a Fensuagro y al movimiento político y social Marcha Patriótica. De acuerdo con la denuncia: "El pasado 13 de diciembre en la vereda El Morro, municipio de Piamonte (Cauca) en un operativo conjunto entre el Ejército y la Policía Nacional capturaron a los líderes sociales Arnulfo Chamorro y a su compañera sentimental Aurora Ordóñez. Además de las capturas al día siguiente miembros de la Sijin llevaron a cabo un allanamiento a las oficinas de la Asociación Municipal de Trabajadores de Piamonte (Cauca)-Asitracampic, en la que se hallaban documentos de la organización".</t>
  </si>
  <si>
    <t>En un aparente caso de fleteo delincuentes asesinaron durante la noche de este martes a un dirigente sindical perteneciente al Sindicato Único de Trabajadores de la Industria de los Materiales de Construcción, Sutimac. Robert Venecia Vega, según las primeras informaciones, fue herido en el abdomen con un arma de fuego frente al centro comercial San Fernando, supuesTamente por delincuentes en motocicleta que buscaban despojarlo de dinero, el cual retiró de una entidad bancaria del Centro Comercial La Castellana.</t>
  </si>
  <si>
    <t>Robert</t>
  </si>
  <si>
    <t>Venecia</t>
  </si>
  <si>
    <t>Vega</t>
  </si>
  <si>
    <t>Arley Cartagena, líder campesino, defensor de derechos humanos, miembro de la Asociación Campesina de san José de Apartadó y de la Junta de Acción Comunal de San José de Apartadó. Así mismo es miembro activo de Marcha Patriótica, de la Mesa de Derechos Humanos de San José de Apartadó en coordinación con la Gobernación de Antioquia, de la Cumbre Agraria y de la Mesa Territorial de Garantías. Fue detenido el 22 de diciembre de 2015. Ha sido víctima de amenazas de muerte por parte del grupo paramilitar Autodefensas Gaitanista o Urabeños, así como de constantes señalamiento por parte de miembros de la Brigada XVII.</t>
  </si>
  <si>
    <t>Las amenazas de muerte hacia el movimiento sindical de Cali y de Valle del Cauca serían en contra de José Sánchez, Wilson Sáenz, Julián Lozano, Jimmy Núñez, Iván Vélez y Aldemar Buitrago.</t>
  </si>
  <si>
    <t>VILLAHERMOSA</t>
  </si>
  <si>
    <t>Un panfleto con la bandera del Eln que apareció en zona rural de Villahermosa declara como "objetivo militar" a líderes comunales de la vereda Patiburri, a media hora del casco urbano; al mandatario de la población y a su escolta.</t>
  </si>
  <si>
    <t>Una líder de víctimas del conflicto armado, que además trabajaba para la Organización Internacional de Migraciones (OIM), fue asesinada en el deparTamento del Chocó, informó ayer la Fiscalía. Ofelia Mosquera, quien “laboraba en la OIM, además de trabajar en la implementación de la Ley de Víctimas”, fue encontrada muerta en la madrugada del sábado en el turístico municipio de Acandí, Chocó, “con dos impactos de bala en la cabeza”, dijo la Fiscalía en un comunicado.</t>
  </si>
  <si>
    <t>Ofelia</t>
  </si>
  <si>
    <t>Dos hombres y una mujer fueron asesinados en horas de la tarde en el sitio Puerto Gallo, corregimiento Santana. Según la fuente: "Uno de ellos tenía antecedentes por microtráfico y porte ilegal de armas; la mujer era su compañera sentimental y el otro hombre, su cuñado. No obstante, fuentes de la comunidad dijeron que la mujer era una lideresa de la región y que el ataque puede corresponder con reacomodamiento de grupos ilegales que quieren copar las zonas en las que hoy están las Farc".</t>
  </si>
  <si>
    <t>Javier Rojas, líder indígena Wayuu y representante de la Asociación de Autoridades Tradicionales Shipia Wayuu de Manaure, denunció amenazas contra su vida.</t>
  </si>
  <si>
    <t>El sargento retirado del Ejército Nacional Pablo Emilio Moncayo denunció este domingo estar recibiendo amenazas en contra de su vida. Moncayo estuvo secuestrado por las Farc desde el 21 de diciembre de 1997 hasta el 3 de marzo de 2010, mientras su padre, el profesor Gustavo Moncayo, realizó una dura campaña caminando por todo el país exigiendo su liberación. Moncayo, quien ahora trabaja en temas de paz, le dijo a Noticias RCN que ha recibido llamadas y mensajes de texto amenazantes. “Creemos que es a raíz del trabajo que se realiza en las Fundaciones que se están recibiendo las amenazas. El último mensaje que llegó también le llegó a mi papá”, señaló. El exsecuestrado indicó que no obstante las amenazas, seguirá trabajando por de la paz.</t>
  </si>
  <si>
    <t>Desconocidos atentaron contra la vida e integridad de la lideresa campesina Yeny Maricel Ipia Luligo en hechos ocurridos el 27 de diciembre en la vereda Cenegueta del municipio de Cajibío.</t>
  </si>
  <si>
    <t>Yeny Maricel</t>
  </si>
  <si>
    <t>Luligo</t>
  </si>
  <si>
    <t>Por el incremento de las amenazas contra su vida el líder wayuu Javier Rojas, representante de la Asociación de Autoridades Tradicionales Shipia Wayuu de Manaure, dijo que no podía estar presente en la reunión de seguimiento y concertación de las medidas cautelares otorgadas por la Comisión Internacional de Derechos Humanos a favor de los niños indígenas de Riohacha, Manaure, Uribia y Maicao.</t>
  </si>
  <si>
    <t>Las autoridades investigan la procedencia de un sobre con un reloj en su interior y un panfleto con amenazas contra el senador Bernabé Celis Carrillo que al parecer tendría alguna relación con el reciente atentado contra el concejal de Girón Olinto Bermúdez.</t>
  </si>
  <si>
    <t>El jueves 31 de diciembre de 2015 en el deparTamento de Cauca, municipio de Corinto, aproximadamente a las 10:30 de la mañana, dos miembros de la Policía Nacional instalaron un retén para detener vehículos que transitaban por el lugar y sin previa autorización abrir y esculcar las maletas de los transeúntes. Al observar esta conducta el líder campesino Henry Rojas procedió a hacerles saber a los agentes que dicha conducta era indebida y a registrar fotográficamente el suceso. Posteriormente los agentes de Policía respondieron con agresiones e intentaron quitarle el celular al líder y a detenerlo, cuando la comunidad se percató de la arbitrariedad procuraron impedirla y los agentes con forcejeos subieron a la patrulla al señor Rojas y lo llevaron a la estación de Policía del municipio donde le borraron las fotos de su equipo celular sin su autorización y permaneció injusTamente detenido por más de dos horas.</t>
  </si>
  <si>
    <t>El pasado sábado 2 de enero de 2016, en el deparTamento de Cauca, municipio de Cajibío, específicamente en la finca La Esmeralda, sector La Palmera, los campesinos José Aliender Tunubala Guegia y Edwin Iván Tunubala, se encontraban descansando en su hogar, siendo aproximadamente las 10:00 de la noche, el joven Jose Aliender escuchó que los perros ladraban y le pareció que le estaban lanzando piedras al techo, por lo que decidió encender la linterna de su celular y alumbrar para averiguar lo que estaba sucediendo. Al salir de su casa observó a dos sujetos quienes de inmediato dispararon sus armas de fuego en tres ocasiones. Un impacto de proyectil de arma de fuego se alojó en la cabeza y otro en la columna del joven.</t>
  </si>
  <si>
    <t>José Aliender</t>
  </si>
  <si>
    <t>Tunubala</t>
  </si>
  <si>
    <t>Guegia</t>
  </si>
  <si>
    <t>Una comisión de la consejería de ACIN se desplazaba a reunión con integrantes del cabildo de Jambaló en el casco urbano, en el sector del Lazio de la vereda Barondillo 5 sujetos que estaban a la orilla de la carretera y que portaban armas de largo alcance apuntaron con sus armas a la camioneta de la comisión durante el recorrido de ese trayecto, el conductor al percatarse de la acción de los sujetos armados acelero el vehículo y logro huir de la zona hasta llegar al casco urbano. Los autores y móviles del hecho se encuentran aún sin determinar.</t>
  </si>
  <si>
    <t>Los mensajes fueron puestos en la fachada de la sede de Unión Sindical de Empresas Municipales (Use), en la calle 9CBis con carrera 28 del barrio Champagnat. En las paredes quedaron pintados graffitis mientras que en papeles con letras recortadas y que se refieren a la junta directiva de la organización. El presidente del Sindicato, José Rosvelt Lugo, dijo que no se puede precisar el origen del ataque pero señala que esto ocurre cuando la Use ha crecido al pasar de 120 a mil afiliados, y acaba de terminar de negociar su convención colectiva. "Nos preocupa esta clase de acciones contra la libertad sindical".</t>
  </si>
  <si>
    <t>Unión Sindical de Empresas Municipales</t>
  </si>
  <si>
    <t>La Tarde</t>
  </si>
  <si>
    <t>Consternada se encuentra la comunidad de Esperanza Galicia, pues uno de sus vecinos más querido y Calificado como un gran un líder social, fue hallado sin vida en zona boscosa del mismo sector. Se trata de Willinton Andrés Bañol, de 27 años y propietario de la fundación Amor y Fe que hace actividades para los niños de escasos recursos de Galicia. Al hombre desconocidos armados le quitaron la vida. El hallazgo del cadáver se registró a las 2:00 de la tarde de ayer, sin embargo, familiares de la víctima que se dedican a cuidar carros y a prestar seguridad a la Iglesia del sector, manifestaron a las autoridades que su ser querido había salido desde las 7:00 de la noche anterior tras recibir una llamada y nunca regresó.</t>
  </si>
  <si>
    <t>Willinton Andrés</t>
  </si>
  <si>
    <t>Yuli Andrea Galvis, directora de la Mesa DeparTamental de Víctimas de Risaralda, instauró una denuncia por un atentado contra su vida en el municipio de Dosquebradas. Galvis se desplazaba en una camioneta por una carretera rural, en la vereda El Chaquiro, cerca de la vivienda donde vive, cuando su vehículo fue abordado por hombres que le hicieron varios disparos. Asimismo, Galvis afirmó que desde hace ocho meses las amenazas se han ido recrudeciendo a través de panfletos, llamadas y mensajes de texto, razón por la cual esta evaluando renunciar, al no contar con garantías de protección.</t>
  </si>
  <si>
    <t>La Voz de Yopal</t>
  </si>
  <si>
    <t>SAN LUIS DE PALENQUE</t>
  </si>
  <si>
    <t>El reconocido líder comunal, Mario Alexis Tarache, falleció en el Hospital de Yopal. Según fuentes allegadas a la familia su deceso se produjo en la madrugada del jueves, en la Unidad de Cuidados Intensivos de ese centro asistencial. Tarache fue víctima de un atentado el pasado domingo, cuando sujetos le dispararon en varias oportunidades con una escopeta al llegar a su vivienda. Mario Alexis Tarache, líder comunal del municipio de San Luis de Palenque es recordado por su don de servicio ante su comunidad. Las autoridades indican que el asesinato de este dirigente esta siendo investigado, puesto que según testigos el hombre no tenía amenazas.</t>
  </si>
  <si>
    <t>Mario Alexis</t>
  </si>
  <si>
    <t>Tarache</t>
  </si>
  <si>
    <t>La Asociación Campesina del Catatumbo, Ascamcat, como organización campesina que propende por defender la tierra, el territorio y los derechos humanos rechaza rotundamente el asesinato de la dirigente social y compañera Nelly Amaya Pérez, quien fue asesinada con múltiples impactos de arma de fuego el día de ayer 16 de enero de 2016 a las 7:00 pm cuando se encontraba atendiendo el establecimiento de comercio de su propiedad. La compañera Nelly era actualmente la presidente de la Junta de la Acción Comunal del barrio Guamalito en el municipio de San Calixto, activista política sobreviviente de la UP, madre de tres hijos, comerciante, mujer ejemplar y luchadora social por San Calixto.</t>
  </si>
  <si>
    <t>Nelly</t>
  </si>
  <si>
    <t>Guillermo Pérez Rangel, Rafael Cabarcas, Yaniris Barraza y Selides Márquez, según la denuncia, son algunas de las víctimas de amenazas vía panfletos, mensajes en sus celulares, correos personales, ramos mortuorios en sus residencias. Estas intimidaciones provienen de los grupos paramilitares autodenominados como “el Bloque Gaitanista”, que los ha declarado como objetivo militar. Para Ana Erazo de Poder y Unidad Popular esta es “una clara muestra de que Santos no quiere ceder nada para construir una verdadera paz estable y duradera”. Según Erazo, mientras en La Habana se habla de víctimas y paz, los lideres son perseguidos: “parece ser que la paz para el Gobierno es garantizar la consolidación del modelo neoliberal, en contradicción con la participación política de quienes exigimos cambios”, agregó.</t>
  </si>
  <si>
    <t>Rangel</t>
  </si>
  <si>
    <t>Herazo</t>
  </si>
  <si>
    <t>Selides</t>
  </si>
  <si>
    <t>Márquez</t>
  </si>
  <si>
    <t>Yaniris</t>
  </si>
  <si>
    <t>Barraza</t>
  </si>
  <si>
    <t>Colombia informa</t>
  </si>
  <si>
    <t>El 21 de enero, aterrizaron varios helicópteros de la Fuerza Pública en la vereda Platillos, donde desembarcaron efectivos de las fuerzas militares, un informante y personas identificadas con brazaletes del CTI de la Fiscalía que detuvieron a tres campesinos de la zona sin ofrecer motivo alguno. En la denuncia instaurada se afirmo que los detenidos son dirigentes sociales y comunitarios: "Ellos se dedican al campo y son miembros de la junta de acción comunal. No están relacionados con algún tipo de actividad ilícita".</t>
  </si>
  <si>
    <t>Ejército Nacional, Otro funcionario público</t>
  </si>
  <si>
    <t>Juan Bautista Celada, líder campesino, presidente de la Junta de Acción Comunal de la vereda Arenas Altas y miembro de la Asociación Campesina de San José de Apartadó, capturado el 22 de enero de 2016. Silvia Rosa Sepúlveda, lideresa campesina, miembro de la Asociación Campesina de San José de Apartadó, capturado el 22 de enero de 2016. Oscar Muñoz Porras, líder campesino, presidente de la Junta de Acción Comunal de la vereda Arenas Altas y miembro de la Asociación Campesina de San José de Apartadó, capturado el 22 de enero de 2016.</t>
  </si>
  <si>
    <t>Celada</t>
  </si>
  <si>
    <t>Silvia Rosa</t>
  </si>
  <si>
    <t>Sepúlveda</t>
  </si>
  <si>
    <t>La Asociación Campesina del Catatumbo – Ascamcat, denunció ante la opinión publica la desaparición del líder comunitario y miembro de la Asociación de Productores del Catatumbo, Henry Pérez. Lo anterior ha encendido las alarmas en la comunidad y entre las organizaciones sociales ante los hechos de violencia en la región en contra de líderes sociales, como el ocurrido el día 16 de enero del 2016 en San Calixto donde fue asesinada Nelly Amaya, líder social de ese municipio.</t>
  </si>
  <si>
    <t>Asociación de Productores del Catatumbo</t>
  </si>
  <si>
    <t>Uno de los casos que es materia de preocupación es el asesinato de líder de la Coordinación Nacional de Organizaciones y Comunidades Afrodescendientes y Marcha Patriótica, Johan Alexis Vargas, a manos de desconocidos que lo atacaron cuando retornaba a su residencia luego de presenciar un encuentro de fútbol. En el crimen según el secretario de Gobierno DeparTamental, Mario Alejandro Viteri Palacios, ocurrió a las 8:30 de la noche del domingo en la vereda San Luis Robles, perteneciente al Consejo Comunitario El Rescate Las Varas, zona rural del municipio de Tumaco.</t>
  </si>
  <si>
    <t>Coordinación Nacional de Organizaciones y Comunidades Afrodescendientes</t>
  </si>
  <si>
    <t>Johan Alexis</t>
  </si>
  <si>
    <t>El diputado Orlando Benítez Mora denunció que ha sido amenazado por denunciar irregularidades en la construcción del puente de Valencia, obra que se inició en 2010 y que hasta el momento no ha sido culminada. Dijo que las amenazas han sido a través de las redes sociales, pero que seguirá ejerciendo el control y vigilancia porque esos recursos fueron asignados por el Gobierno Nacional para resolver una necesidad de una vasta región de Córdoba. El dirigente político le ha solicitado formalmente al contralor deparTamental, Emilio Otero, que haga un control fiscal al caso del puente de Valencia, pues hay evidencias de detrimento patrimonial sin que hasta el momento haya algún tipo de sanción para los contratistas o firmas que hayan incumplido. “Es muy mal mensaje que en Córdoba los contratistas incumplan y nadie los sancione”, advirtió.</t>
  </si>
  <si>
    <t>Ávila Ortiz, quien era un destacado líder comunal del Bajo Quebradón de Algeciras, había sido capturado en el 2011, junto al médico Alexander Moreno Córdoba y siete habitantes más del municipio, quienes son señalados por la Fiscalía de pertenecer a la columna móvil ‘Teófilo Forero Castro’ de las Farc, sin embargo el hoy occiso se encontraba en libertad, tras los múltiples aplazamientos del juicio oral, sin embargo continuaba dentro del proceso judicial, donde era acusado del delito de concierto para delinquir agravado con fines extorsivos.</t>
  </si>
  <si>
    <t>Robinson</t>
  </si>
  <si>
    <t>LA UNIÓN</t>
  </si>
  <si>
    <t>El martes 2 de febrero del 2016 en hechos ocurridos en zona rural limítrofe entre los municipios de Colón-Génova y La Unión en el deparTamento de Nariño, cuando regresaba de su lugar de trabajo a su residencia en La Unión, fue asesinada de un impacto en la cabeza la docente y líder sindical Senelia Rengifo Gómez.</t>
  </si>
  <si>
    <t>Senelia Rengifo</t>
  </si>
  <si>
    <t>Algunos hechos que se han presentado son: amenazas y presencia de personas armadas encapuchadas en las vías del municipio-resguardo de Jambaló. También amenazado en los últimos días a las autoridades indígenas (Nej wesx), situación que pone en riesgo el gobierno propio que realiza el Cabildo Indígena de Jambaló y, al ejercicio de administración y justicia propia que adelantan las comunidades indígenas. Dicha situación va en-contravía con las negociaciones adelantadas en la Habana (Cuba) y las intenciones de las FARC por construir un país en paz, por lo que comunicamos a la opinión pública y a la sociedad en general para que antes de firmar la paz se haga seguimiento a este tipo de situaciones que ponen en riesgo a las comunidades y autoridades indígenas, violando los Derechos Humanos y el Derecho Internacional Humanitario.</t>
  </si>
  <si>
    <t>radio macondo</t>
  </si>
  <si>
    <t>Hoy se cuentan por cientos los líderes sociales amenazados en el país, el caso más reciente tiene que ver con las acciones de las estructuras paramilitares en contra de William Aljure, líder de Las Comunidades Construyendo Paz en los Territorios, (CONPAZ por sus siglas). Recientemente la Comisión Intereclesial de Justicia y Paz denunció los seguimientos a William Aljure y a Danilo Rueda de la Comision de Justicia y Paz, compartimos la denuncia. Luego de departir por unos minutos en un centro de fotopiado donde se imprimieron documentos de CONPAZ y de despedirse, dos hombres descendieron de una camioneta Toyota gris de placas IFN 889 y se dirigieron hacia donde se encontraba William Aljure. Uno de ellos a quien William reconoció como el paramilitar llamado “El Man” expresó: “se que usted estaban donde Dumar Guerrero” (…) “ustedes saben que el “Patrón ya salió” al parecer refiriéndose a Jorge Pirata Enseguida, señalando el sobre con documentos de CONPAZ, que William tenía en la mano, uno de ellos le increpó: ” ¿usted sigue chimbiando con esa finca? (…) “Usted ya sabe que el Patrón es el que ha mandado en esa zona”.</t>
  </si>
  <si>
    <t>Aljuire</t>
  </si>
  <si>
    <t>Desde el pasado martes hasta hoy jueves el líder afrodescendiente y miembro de la Asociación CAVIDA, Marcos Velásquez, recibió en su celular a través de la red social whatsapp varios mensajes de texto y un audio, enviado del número de teléfono 3207510014. Las palabras donde refieren palabras soeces y amenazas en contra de su integridad física, "cuando melotraigan lo boy aponer q mediga eso defrente coscoria” (...) "Dale yo ya yetengo tanbien uvicado”. (...)"estas equivocado de la vida si o no gonoreita pero no te azares yo tengo que cogerte y vamos a hablar de hombre a hombre no teme desesperes ya tetengo ubicado todos tus movimientos ya te los cono o”.</t>
  </si>
  <si>
    <t>Según el Consejo Regional Indígena del Cauca, Cric, en el Pueblo Yanakona los subversivos habrían amenazado al ex gobernador y actual gobernador del Resguardo de San Sebastián, López Chilito y Álvaro Muñoz, respectivamente. Asimismo, aseveró que han sido intimidados Ramón Jiménez, Sebastián Fernández, Edi Fernández, Eduardo Astudillo y Wilson Guzmán. Las autoridades tradicionales aseguran que este último fue abordado por miembros de las Farc, que lo citaron a él y a los ciudadanos mencionados a una reunión. Entre tanto, la Organización aseguró que Socorro Paz, alguacil del Cabildo de Frontino de La Sierra, fue amenazada vía telefónica por un hombre que dijo pertenecer a la columna Jacobo Arenas de las Farc y quien le exigió abandonar su territorio en 72 horas, so pena de atentar contra su familia.</t>
  </si>
  <si>
    <t>columna jacobo arenas</t>
  </si>
  <si>
    <t>Ramón</t>
  </si>
  <si>
    <t>Socorro</t>
  </si>
  <si>
    <t>Edi</t>
  </si>
  <si>
    <t>Sebastián</t>
  </si>
  <si>
    <t>CIÉNAGA DE ORO</t>
  </si>
  <si>
    <t>Aníbal Coronado, líder comunal de Ciénaga de Oro y excandidato alconcejo de ese municipio, fue asesinado este jueves por dos hombres que le dispararon en varias ocasiones desde una motocicleta hasta causarle la muerte. Los hechos ocurrieron hacia las 2:00p.m., en el corregimiento de Santa Lucía (Córdoba), cuando la víctima se dirigía a recoger a sus hijos en el colegio. Meses atrás, Coronado había denunciado que vecinos de los humedales se estaban apropiando de estos terrenos en la región.</t>
  </si>
  <si>
    <t>Aníbal</t>
  </si>
  <si>
    <t>Coronado</t>
  </si>
  <si>
    <t>La Defensoría del Pueblo rechazó las amenazas que se hicieron esta semana a 11 personas en Barranquilla y Yopal, entre los que se encuentran periodistas, líderes sindicales y defensores de derechos humanos. En Atlántico se hicieron a través de unos panfletos firmados por los Rastrojos y en el que se les da un plazo de 72 horas para salir de la ciudad.</t>
  </si>
  <si>
    <t>prensa rural</t>
  </si>
  <si>
    <t>Agredida y amenazada por desconocidos líder de Ascamcat. La Asociación Campesina del Catatumbo denuncia que el 19 de febrero a las 9:00 am María Jesús Carvajal Vásquez, líder defensora de derechos humanos, sobreviviente de la masacre de los líderes de 1999 cuando pertenecía a la mesa de negociaciones del plan de desarrollo y paz del Catatumbo, desplazada por el conflicto armado por amenazas y persecuciones en el corregimiento Las Mercedes del municipio Sardinata; actualmente se desempeña como presidente de la Junta de Acción Comunal en la vereda Cooperativa Sapadhana del municipio Convención y pertenece al equipo de apoyo de campo de la zona baja del Catatumbo.</t>
  </si>
  <si>
    <t>El presidente de la subdirectiva de Apartadó, del Sindicato de Trabajadores de la Agroindustria, Sinatra, Óver Enrique Fuentes Villalba, denunció que en la medianoche el martes su casa fue atacada a tiros por desconocidos. Indicó que dos balas penetraron por las ventanas de la vivienda del barrio Obrero, de Apartadó, y debajo de la puerta le dejaron un panfleto en el que le dicen que debe abandonar la región. Además también le metieron bajo la puerta dos balas sin disparar, Calibre nueve milímetros.</t>
  </si>
  <si>
    <t>Óver Enrique</t>
  </si>
  <si>
    <t>Por tercera vez en el año la comunidad Awá, por medio de la Unipa, denunció atentados en contra de líderes y miembros de esta etnia ubicada en los municipios de Barbacoas y Tumaco. Según la Asociación de autoridades tradicionales indígenas Awa y la Unidad Indígena del Pueblo Awá, Unipa, el pasado jueves a las 12:30 de la madrugada hombres fuertemente armados, quienes se encontraban de civil y portaban chalecos antibalas, ingresaron de manera violenta a la casa de la consejera de mujer y familia de esta comunidad. Relatan que los agentes tumbaron la puerta del hogar Awá y sin mediar palabras empezaron a agredir verbalmente a todas las personas que se encontraban en este lugar, con el pretexto de que ahí había armamento. Desde la Unidad Indígena Awá todo este operativo fue realizado por hombres de la Policía Nacional con el acompañamiento del Ejercito Nacional, debido a que estas fuerzas eran las que custodiaban a los hombres que realizaron el procedimiento ilegal.</t>
  </si>
  <si>
    <t>Sobre la muerte de Janer Sebastián Corpués, los familiares indicaron que este se presentó cuando la víctima se disponía a cenar con su familia al interior de su vivienda, ubicada en la vereda Velachí. “Estábamos preparando una comida en la casa cuando tres sujetos arribaron de manera abrupta, tenían capuchas. Entraron de manera abrupta para ubicar al cuñado para después dispararle en repetidas ocasiones, causándole la muerte de forma instantánea. Tengo que decir que las amenazas se materializaron porque somos objeto de intimidaciones desde meses atrás.</t>
  </si>
  <si>
    <t>Janer Sebastián</t>
  </si>
  <si>
    <t>Corpués</t>
  </si>
  <si>
    <t>Comunidades campesinas de la zona rural de El Tambo, Cauca, rechazaron el asesinato de Maricela Tombé, líder comunitaria de esta zona del deparTamento. El hecho fue confirmado por la Asociación Campesina Ambiental de Playa Rica (ASCAP) organización campesina que fue liderada por la víctima, de 33 años de edad.</t>
  </si>
  <si>
    <t>ASCAP</t>
  </si>
  <si>
    <t>Maricela</t>
  </si>
  <si>
    <t>Tombé</t>
  </si>
  <si>
    <t>En el barrio Obrero, en el municipio de Apartadó, en la región del Urabá antioqueño, desconocidos atacaron con disparos la casa del líder sindical Óver Enrique Fuentes Villalba, integrante del Sindicato Nacional de trabajadores de la agroindustria, Sinatra. El vicepresidente de Sinatra, Jesús Ospina, manifestó que no deja de preocupar las amenazas e intimidaciones de las que vienen siendovíctimas, y relacionó que han tenido dos amenazas, al parecer, y según él, emitidas por personas de otras organizaciones sindicales en la misma subregión antioqueña.</t>
  </si>
  <si>
    <t>La Corporación Claretiana Norman Pérez Bello, hizo pública las amenazas de las que han sido victimas las comunidades campesinas en Paya (Boyacá). Desde la Colombia rural las comunidades indígenas y campesinas vienen denunciando una nueva arremetida paramilitar.</t>
  </si>
  <si>
    <t>El gobernador indígena Willer Alexánder Oimé Alarcón, quien este miércoles fue víctima de un atentado en el centro de Popayán, falleció en las últimas horas en un centro asistencial de dicha ciudad. El de Oimé Alarcón fue el segundo ataque mortal, de tres que se registraron en el Cauca contra integrantes de comunidades indígenas esta semana, en medio de situaciones registradas en Popayán y Santander de Quilichao.</t>
  </si>
  <si>
    <t>Willer Alexánder</t>
  </si>
  <si>
    <t>Oimé</t>
  </si>
  <si>
    <t>Con un panfleto que decía “Así van a morir perros hp” y que iba al interior de una caja con la cabeza de una perro degollado, amenazaron a Alberto Márquez, Osiris Hernández, Héctor Alvis, Heriberto Tovar, Napoleón Mugno, Víctor Dirruyeiro y Esquife Sandoval, miembros de la Asociación Nacional de Trabajadores Hospitalarios y Clínicas (Anthoc) de la seccional de Atlántico.</t>
  </si>
  <si>
    <t>Osiris</t>
  </si>
  <si>
    <t>Alvis</t>
  </si>
  <si>
    <t>Napoleón</t>
  </si>
  <si>
    <t>Mugno</t>
  </si>
  <si>
    <t>Dirruyeiro</t>
  </si>
  <si>
    <t>Esquife</t>
  </si>
  <si>
    <t>rcn radio</t>
  </si>
  <si>
    <t>Con amenazas de muerte y sin protección se encuentra Brayan Alexis Bedoya Muñoz, coordinador de la mesa de gobernabilidad de la Junta Administradora Local del corregimiento San Antonio de Prado de Medellín, donde en menos de un año han sido asesinados dos líderes comunitarios. “Si no renuncia a esos temas, su familia lo va a tener que ir a rezar”, le advirtieron al joven de 19 años.</t>
  </si>
  <si>
    <t>Brayan Alexis</t>
  </si>
  <si>
    <t>Bedoya</t>
  </si>
  <si>
    <t>Pérez, que representaba a su familia en un proceso de reclamación de tierras del predio El Porvenir, se encontraba sentado en la sala de su casa, viendo las noticias, cuando un hombre ingresó y le disparó en tres oportunidades. Un balazo dio en la cabeza de Pérez, quien murió de inmediato. El asesino huyó en una moto, en la que era esperado afuera, mientras que un familiar salió en su auxilio. Era el único que a esa hora estaba en la residencia, aunque no vio al asesino porque se encontraba en la cocina.</t>
  </si>
  <si>
    <t>Los días 3 y 6 de marzo, María Arrieta, miembro de la asociación, recibió amenazas a través de mensajes de texto</t>
  </si>
  <si>
    <t>Arrieta</t>
  </si>
  <si>
    <t>El vicefiscal general, Jorge Perdomo, anunció este martes que ya existe una orden de captura contra David Anderson Andrade Torres, presunto responsable de la muerte del joven Klaus Zapata, militante de las Juventudes Comunistas quien murió el pasado 6 de marzo cuando salía de un partido de fútbol en Ciudad Latina, loCalidad de Soacha (Bogotá). El representante de la Fiscalía manifestó que fue posible identificar al posible autor del homicidio por material fílmico, en el cual se vio como a la salida del partido “tanto la víctima como el victimario entraron en una riña”, que, presunTamente, habría terminado con la muerte de Zapata, de 24 años.</t>
  </si>
  <si>
    <t>Klaus</t>
  </si>
  <si>
    <t>Ayer, 7 de marzo, alrededor de las 6pm, en el establecimiento público conocido como “Los Galvanes”, ubicado en el barrio Villa Echeverry de la cabecera municipal de El Bagre, Antioquia, sujetos fuertemente armados asesinaron al líder social, tesorero y miembro fundador de Aheramigua, William Castillo Chima, de 43 años, quien había sido perseguido injusTamente por el gobierno colombiano y amenazado por grupos paramilitares a causa de su labor como defensor y promotor de los derechos humanos en su región. El compañero William había salido a eso de las 4 pm de una reunión en la Alcaldía municipal, en donde se estaba discutiendo el Plan de Desarrollo con el alcalde Ángel Mesa y su equipo de gobierno.</t>
  </si>
  <si>
    <t>Aheramigua</t>
  </si>
  <si>
    <t>Chima</t>
  </si>
  <si>
    <t>en la vereda Santa Ana, zona rural de este mismo municipio, fue asesinado Gil de Jesús Silgado, de aproximadamente 50 años, conocido popularmente como “El Negro Mocoa”, quien hacia parte de la Asociación Campesina de Arauca y de la junta de acción comunal de la vereda.</t>
  </si>
  <si>
    <t>Gil de Jesús</t>
  </si>
  <si>
    <t>Silgado</t>
  </si>
  <si>
    <t>El pasado 2 de marzo del año en curso, cuando Carlos Palacios se encontraba haciendo diligencias en los cascos urbanos de Segovia y Remedios, para posteriormente ingresar a la zona rural, siendo aproximadamente las 11:00 am, después de que Carlos salió de la alcaldía de Remedios en donde se encontraba tramitando permisos para un proyecto productivo regional, ingresó a la oficina de la Asociación Campesina del Valle del Rio Cimitarra –ACVC- ubicada en el mismo municipio y se percató de que un sujeto lo persiguió hasta ese lugar. Sin dar mayor interés al hecho Carlos se desplazó después hasta un restaurante del sector para almorzar, luego a una peluquería y finalizó su recorrido de nuevo en la alcaldía. Durante todo el trayecto el sujeto estuvo persiguiéndolo y esperando en las afueras de los lugares que visitó hasta que saliera. A las 4:00 pm frente a la alcaldía una moto negra con azul recogió al hombre trigueño que vestía jeans, camisa de rayas blancas con naranja y tenis blancos con negro, no sin antes tomar fotos con su celular.</t>
  </si>
  <si>
    <t>Amenazas de muerte y señalamientos proferidos por el grupo paramilitar Bloque Calima (Rastrojos) AUC ponen en riesgo inminente la vida, la seguridad e integridad personal de dirigentes campesinos, estudiantiles, sindicales y de derechos humanos, integrantes del Sindicato de Pequeños Agricultores del Cauca (Sinpeagric), filial de Fensuagro-CUT, del Proceso Campesino y Popular del Municipio de La Vega, del Sindicato Unitario de Trabajadores de la Educación del Caucana, de la FEU-Cauca, de la JUCO-Cauca y de la Coordinadora Estudiantil “Tuto González”, algunos de ellos integrantes de la Coordinación DeparTamental Cauca del Proceso de Unidad Popular del Sur Occidente Colombiano, la Red de Derechos Humanos del Suroccidente Colombiano “Francisco Isaías Cifuentes”, la Junta Patriótica Nacional, la Comisión Nacional de Derechos Humanos, el Consejo Patriótico Nacional, la Junta Patriótica Cauca y del Consejo Patriótico DeparTamental Cauca del movimiento político y social Marcha Patriótica. Se declararon como objetivo a 8 líderes de diferentes sectores que fueron acusados de guerrilleros por los Rastrojos.</t>
  </si>
  <si>
    <t>Cristóbal</t>
  </si>
  <si>
    <t>Oscar Gerardo</t>
  </si>
  <si>
    <t>Édgar Augusto</t>
  </si>
  <si>
    <t>Lizeth Lorena</t>
  </si>
  <si>
    <t>Cristian Raúl</t>
  </si>
  <si>
    <t>Jonathan Enrique</t>
  </si>
  <si>
    <t>Oviedo</t>
  </si>
  <si>
    <t>Wilson Andrés</t>
  </si>
  <si>
    <t>Entre el grupo de mujeres víctimas del conflicto está la periodista Jineth Bedoya, según informó la Unidad para las Víctimas, que rechazó las amenazas y pidió a las autoridades investigarlas y brindar protección a las afectadas, Ramón Rodríguez, Secretario de la Dirección de Prevención de la entidad, explicó que son cerca de 20 mujeres, representantes de 8 organizaciones sociales diferentes. “La Unidad está muy preocupada por el panfleto en donde aparece un grupo armado ilegal haciendo amenazas a un grupo de mujeres de varias organizaciones sujetos de reparación y que también incluyen a Jineth Bedoya en estas amenazas”. Según el funcionario las mujeres son actualmente sujeto de reparación por parte del Estado, pero esperan que no se vean revictimizadas por cuenta de grupos al margen de la ley. La Unidad para las Víctimas informó que los autores de los panfletos, son al parecer las “Águilas Negras”.</t>
  </si>
  <si>
    <t>Jineth</t>
  </si>
  <si>
    <t>Contagio Radio</t>
  </si>
  <si>
    <t>El segundo panfleto aparece en la LoCalidad de Ciudad Bolívar y sentencia a muerte a todas aquellas personas defensoras de derechos humanos y participantes en la Red de Organizaciones y a la Mesa Distrital de Ciudad Bolivar, se les advierte que a partir de la divulgación del panfleto se convierten en objetivo militar junto con todos aquellos que los acompañen. Los nombres de las personas que aparecen son: William Peña, Amalia Peña, Jorge Ariza Alba, Marina Quiñones y Eliana Rocio Alvarado.</t>
  </si>
  <si>
    <t>Mesa Distrital de Ciudad Bolívar</t>
  </si>
  <si>
    <t>Aproximadamente a las 7:00 pm del martes 15 de mayo, Orlando Olave de 35 años de edad fue atacado por un presunto grupo paramilitar que tienen presencia en el barrio Muro Yusti de Buenaventura. Los armados llegaron a su casa en el barrio Alberto Camargo y le dispararon causándole la muerte.Orlando fue un líder afro que desde 2013 estuvo en el exilio en Chile a causa de las amenazas a su vida por estructuras paramilitares y había regresado a Buenaventura hace tan sólo dos meses. Orlando Olave era miembro y líder afro de la organización CONAFRO quien se encontraba en proceso de reingreso al proceso social.</t>
  </si>
  <si>
    <t>CONAFRO</t>
  </si>
  <si>
    <t>Olave</t>
  </si>
  <si>
    <t>Su asesinato se produjo en uno de los barrios de control paramilitar y es contra un lider significativo en Buenaventura. Los llamados "Urabeños" lo esperaban al salir de una tienda ubicada a cada una de sus residencias. Hay cinco lideres más de esta organización social que se experimentan amenazados y en absoluta zozobra</t>
  </si>
  <si>
    <t>Hoy Diario del Magdalena</t>
  </si>
  <si>
    <t>En la madrugada de este sábado se produjo la muerte del líder comunal Luis Elviar Vergel, luego que en la noche del pasado martes le hicieran un atentado a bala, cuando se encontraba en la terraza de su casa en el barrio Los Fundadores de Santa Marta. En estos hechos también quedaron heridos su hijo Alberto Vergel, con un tiro en el tobillo izquierdo y su nuera Dianis Paola Dávila Ramírez, de 16 años, con herida en el abdomen. El primero fue dado de alta horas después de lo sucedido, mientras que Dávila quedó recluida en la Clínica Café Salud. Luis Elviar Vergel, desempeñaba el cargo de Vicefiscal en la junta directiva de la Acción Comunal y según las autoridades había sido amenazado al parecer por la organización criminal ‘Los Pachencas’, la cual es comandada por Jesús María Aguirre, alias ‘Chucho Mercancía’.</t>
  </si>
  <si>
    <t>los pachenca</t>
  </si>
  <si>
    <t>Elviar</t>
  </si>
  <si>
    <t>Igualmente en el deparTamento del Cauca cuatro de nuestros compañeros RIGOBERTO GUARIN VALLEJO, JOSE ORLANDO ANGEN QUINTERO, NOREIDA DEL CARMEN TREJOS BUENO y WILSON CASTRILLON CANDELA quienes han sido directivos e integrantes de ASTRAZONACAL, FENSUAGRO CUT, PUPSOC y Marcha Patriótica en el DeparTamento del Cauca y cuatro comuneros indígenas y campesinos del municipio de Caloto recientemente padecieron detenciones arbitrarias.</t>
  </si>
  <si>
    <t>Guarín</t>
  </si>
  <si>
    <t>José Orlando</t>
  </si>
  <si>
    <t>Angen</t>
  </si>
  <si>
    <t>Noreida del Carmen</t>
  </si>
  <si>
    <t>Bueno</t>
  </si>
  <si>
    <t>Candela</t>
  </si>
  <si>
    <t>La Opinión</t>
  </si>
  <si>
    <t>EL ZULIA</t>
  </si>
  <si>
    <t>Luis Enrique Ramírez Rivera, de 47 años, fue asesinado de cinco disparos en la noche del jueves, en la vereda El Tablazo, en la vía que de El Zulia conduce a Tibú (Norte de Santander). Dos hombres arribaron en una motocicleta a la casa de Ramírez, a las 7:30 de la noche, cuando estaba en compañía de su compañera sentimental y pidieron hablar con la víctima. Luego de que los hombres conversaron unos minutos con Luis Enrique, ingresaron hasta la habitación y le pidieron que les entregara un dinero. Los pistoleros advirtieron al hombre de 47 años que contarían hasta 10 para que les diera la plata o de lo contrario lo matarían; segundos después le dispararon en cinco oportunidades. Aunque fue trasladado al hospital de El Zulia, murió.</t>
  </si>
  <si>
    <t>Luis Enrique</t>
  </si>
  <si>
    <t>Recientemente, en el municipio de Santander de Quilichao la gobernadora indígena del Resguardo La Concepción, Nini Johana Daza, fue víctima de un atentado con explosivos cuando se movilizaba en una motocicleta.</t>
  </si>
  <si>
    <t>Nini Johana</t>
  </si>
  <si>
    <t>Daza</t>
  </si>
  <si>
    <t>La Comisión Intereclesial de Justicia y Paz denunció que la noche del pasado viernes, en Buenaventura, fue asesinado un líder comunitario perteneciente a la Coordinación Nacional de Organización y Comunidades Afrodescendientes (Conafro). El hecho se presentó en el barrio Bellavista, hacia las 8:00 p.m. La víctima fue identificada como Adrián Quintero, quien apareció con tres disparos en su cabeza. Fue atacado cuando salía de una tienda. De este hecho se señala a la banda criminal de los ‘Urabeños’.</t>
  </si>
  <si>
    <t>Adrián</t>
  </si>
  <si>
    <t>Integrantes de organizaciones defensoras de Derechos Humanos denunciaron que el líder social del norte del Cauca, James Balanta, fue asesinado en las inmediaciones de una instalación militar del municipio de Caloto, en el vecio deparTamento. La víctima, quien era defensora de las comunidades negras y afrodescendientes, fue interceptado por dos sicarios a bordo de una motocicleta, quienes le dispararon en repetidas oportunidades y luego emprendieron la fuga sin que se tenga rastros de ellos.</t>
  </si>
  <si>
    <t>Balanta</t>
  </si>
  <si>
    <t>SIADDHH</t>
  </si>
  <si>
    <t>ZIPAQUIRÁ</t>
  </si>
  <si>
    <t>Fue asesinado por desconocidos Carlos Ariza, líder comunitario y miembro de la Comunidad de Zipaquirá.</t>
  </si>
  <si>
    <t>Fue asesinado el líder campesino de la Asociación de Trabajadores Campesinos de la ZRC del municipio de Conrinto - ASTRAZON.</t>
  </si>
  <si>
    <t>ASTRAZON</t>
  </si>
  <si>
    <t>Víctor Andrés</t>
  </si>
  <si>
    <t>El reconocido folclorista y abogado Samuel Caicedo Portocarrero, quien estaba desaparecido, habría sido encontrado muerto en el río Cauca, en el sector del Paso del Comercio, en el norte de Cali. Este hombre era abogado de la Universidad Libre y en la ciudad se ha destacado por apoyar iniciativas culturales con población afro.</t>
  </si>
  <si>
    <t>Portocarrero</t>
  </si>
  <si>
    <t>Comunidades indígenas del Cauca denunciaron el asesinato de Cristian Anacona Castro, integrante del Resguardo de Río Blanco Sotará, oriente del deparTamento. El cadáver del hombre fue encontrado en un paraje de la vereda La Cuchilla, jurisdicción del municipio de La Sierra, sur del Cauca. El hecho fue confirmado por el Consejo Regional Indígena del Cauca, Cric. Su muerte se registró cuando ya se disponía a regresar a Bogotá para cumplir obligaciones académicas en una institución de educación superior y luego de participar en un evento de la comunidad indígena, el cual es conocido como La Fiesta del Florecimiento. Del homicidio se sabe que apareció tirado en un camino de la vereda La Cuchilla, que es conocido como El Platanillal, tenía heridas al parecer causadas con cuchillo y laceraciones en el rostro. Líderes indígenas del oriente del Cauca informaron que Cristian Anacona Castro participó en un evento masivo de jóvenes comuneros que estudian en diferentes universidades colombianas y que se reúnen en zona rural de Sotará para denunciar situaciones que padecen las comunidades indígenas, mantener vivas sus tradiciones y buscar la forma de sacar adelante proyectos sociales. En lo corrido de 2016 ya van seis homicidios de nativos (tres en la zona de Tierradentro, uno en Santander de Quilichao y dos integrantes del resguardo de Río Blanco Sotará, que es la zona Sur), y 21 líderes indígenas amenazados en las diferentes zonas del Cauca, según datos de la oficina Defensa de la Vida y Derechos Humanos del Cric.</t>
  </si>
  <si>
    <t>Cristian</t>
  </si>
  <si>
    <t>Anacona</t>
  </si>
  <si>
    <t>La Policía Nacional investiga un panfleto firmado por las Águilas Negras en el que se amenaza de muerte a periodistas, líderes sociales, políticos y funcionarios públicos de la ciudad de Popayán y el deparTamento del Cauca.</t>
  </si>
  <si>
    <t>En el deparTamento del Cauca, circula en las calles y correos una serie de panfletos con autoría del grupo paramilitar 'Águilas Negras', a través de los cuales se amenaza de muerte a defensores de derechos humanos, periodistas, profesores, estudiantes, empleados públicos, campesinos y organizaciones sociales a quienes señalan de guerrilleros, declarándolos objetivo militar al igual que sus colaboradores y familiares. En estos panfletos, se amenaza a la actual secretaria de gobierno deparTamental del Cauca, Alejandra Miller, integrantes de la junta patriótica deparTamental, como a Enrique Senteno, vocero de Marcha Patriótica de Cauca y organizaciones sociales en las que se encuentra ASOINCA (Asociación de Institutores y Trabajadores de la Educación del Cauca), ASPU (Asociación Sindical de Profesores Universitarios), CIMA (Comité de Integración del Macizo Colombiano), ACIN (Asociación de Cabildos Indígenas del Norte del Cauca) y la Ruta Pacifica de las Mujeres, a quienes se les da una semana para salir de sus territorios, de no ser así, serían asesinados.</t>
  </si>
  <si>
    <t>Senteno</t>
  </si>
  <si>
    <t>Asociación de Institutores y trabajadores de la educación del cauca</t>
  </si>
  <si>
    <t>Asociación Sindical de Profesores Universitarios</t>
  </si>
  <si>
    <t>Asociación de cabildos indígenas del norte del Cauca</t>
  </si>
  <si>
    <t>Ruta pacífica</t>
  </si>
  <si>
    <t>Comité de integración del macizo colombiano</t>
  </si>
  <si>
    <t>SAN PEDRO DE URABÁ</t>
  </si>
  <si>
    <t>“Hl hp cree usted que esos perros lo van a cuidar toda la vida perro cuidese q lo tenemos en la mira sapor por una Colombia madre patria para todos sapo hp (sic)”. Esas son las palabras que llegaron al celular de Carlos Yamid Páez, presidente de la Organización Tierra y Paz, que lucha por la restitución de tierras a campesinos desplazados en Urabá.</t>
  </si>
  <si>
    <t>Carlos Yamid</t>
  </si>
  <si>
    <t>Páez</t>
  </si>
  <si>
    <t>Las zonas donde se presenta mayor número de amenazas sonCúcuta y los municipios del Catatumbo. En la capital nortesantandereana, los aspirantes a las de Juntas de Acción Comunal denuncian intimidaciones. “Personas en motos amenazándolos para que se retiren como aspirantes y también tenemos conocimiento de personas que solicitan los registros de las juntas comunales”, dijo Enrique Pertuz, defensor de derechos humanos.</t>
  </si>
  <si>
    <t>Hasta el centro asistencial de Sardina fue trasladado por sus familiares Esteban Rodríguez Vega, de 35 años, luego de recibir varios disparos en el corregimiento Las Mercedes de ese municipio. A pesar del esfuerzo de sus parientes, el hombre falleció. De acuerdo a informaciones extraoficiales, la víctima recibió unos siete tiros de parte de sujetos desconocidos, cuando se encontraba en el perímetro urbano del corregimiento. Las autoridades iniciaron las averiguaciones para determinar las causas y los autores del crimen.</t>
  </si>
  <si>
    <t>Esteban</t>
  </si>
  <si>
    <t>El Tejido Defensa de la Vida y los Derechos Humanos de la Cxhab Wala KiweACIN, denuncia y rechaza las nuevas amenazas del grupo paramilitar AGUILAS NEGRAS a través de un panfleto que circula desde el día de ayer en redes sociales y correos electrónicos donde amenazan a líderes sociales, defensores de derechos humanos y representantes de organizaciones sociales caucanas, incluyendo la Asociación de Cabildos Indígenas del Norte del Cauca-ACIN. Lo anterior se suma a los homicidios, atentados, señalamientos y seguimientos realizados por distintos grupos armados durante lo corrido del año a distintas organizaciones sociales y políticas; hechos denunciados ante instancias gubernamentales, sin que hasta el momento se tenga respuesta por parte del Estado.</t>
  </si>
  <si>
    <t>En los correos electrónicos de dirigentes sociales de la Marcha Patriótica, la Organización Nacional Indígena de Colombia, el Congreso de los Pueblos, el Comité Ámbiental en el Tolima, apareció un panfleto amenazante firmado por el bloque central de las Águilas Negras. “Se les ordena que cesen sus actividades ya. Nada de paros, pues los tenemos ubicados, nuestros militantes los aran (sic) caer uno a uno”, aseguran en el texto.</t>
  </si>
  <si>
    <t>La Silla Vacía</t>
  </si>
  <si>
    <t>La líder de víctimas de Córdoba Rosa Amelia Hernández, protagonista del Proyecto Rosacon el que La Silla quiso darle visibilidad a su trabajo como líder de víctimas en Córdoba, aparece en un reciente panfleto firmado por las Águilas Negras, amenazada de muerte junto a otros ocho defensores de víctimas y de izquierda y seis organizaciones. Entre ellos, la exsenadora Piedad Córdoba y la Mesa Nacional de Víctimas. La foto del papel le llegó a Rosa anoche por teléfono. Se la envió otra líder de víctimas llamada Nancy Carvajal, quien también aparece amenazada. Carvajal nos contó que el panfleto se lo dejaron el pasado siete de abril debajo de la puerta de su casa en Bogotá y enseguida puso la denuncia.</t>
  </si>
  <si>
    <t>Rosa Amelia</t>
  </si>
  <si>
    <t>Susana</t>
  </si>
  <si>
    <t>Caro</t>
  </si>
  <si>
    <t>Elsa Cristina</t>
  </si>
  <si>
    <t>Jenny</t>
  </si>
  <si>
    <t>Rechazamos y denunciamos públicamente las amenazas de muerte y el desplazamiento del defensor de derechos humanos Orangel Galvis, integrante de la Asociación campesina del Catatumbo-Ascamcat en el municipio de Hacarí y fundador del Movimiento Juvenil MOJUCAT. La amenaza dirigida contra Orangel Galvis el pasado 7 de abril provocó su desplazamiento junto con su familia. Ésta fue efectuada vía telefónica, por un hombre que identificado como el comandante “Víctor” de las Autodefensas Gaitanistas de Colombia, advirtió al compañero que fue declarado objetivo militar, quedando en alto riesgo su vida.</t>
  </si>
  <si>
    <t>SAN SEBASTIÁN DE BUENAVISTA</t>
  </si>
  <si>
    <t>El Sindicato Nacional de la Salud y la Seguridad Social Sindess, subdirectiva Magdalena, repudió y condenó el asesinato del que fue víctima Osvaldo Hernández Gutiérrez, presidente del Sindess seccional de San Sebastián de Buenavista, en hechos ocurridos a las 8:00 de la noche del pasado jueves 7, cuando se disponía a entrar a su casa y fue atacado con arma de fuego por desconocidos.</t>
  </si>
  <si>
    <t>Oswaldo</t>
  </si>
  <si>
    <t>El presidente del Comité der Solidaridad con Presos Políticos en el Valle del Cauca, Walter Agredo, denunció que 14 integrantes de organizaciones de derechos humanos en Cali fueron amenazados por las Autodefensas Gaitanistas a través de panfletos amenazantes.</t>
  </si>
  <si>
    <t>En la mañana de este lunes apareció en las sedes de diferentes organizaciones sociales y sindicales de Cali un panfleto en el que al parecer este grupo criminal intimida a 15 activistas y al Congreso de los Pueblos. En el listado se encuentran miembros del Movimiento de Víctimas de Crímenes de Estado (Movice), de la Central Unitaria de Trabajadores, del Comité de Solidaridad con los Presos Políticos, del Comité Permanente por la Defensa de los Derechos Humanos y de diferentes sindicatos como Sintraunicol, SintrainCali y Sintramunicipio. “El panfleto lo debieron dejar en la tarde del domingo, porque cuando llegué esta mañana a la oficina, lo encontré dentro de un sobre de manila”, le dijo a VerdadAbierta.com Walter Agredo, coordinador del Comité de Solidaridad con los Presos Políticos de Valle del Cauca, uno de los 15 amenazados.</t>
  </si>
  <si>
    <t>Walter</t>
  </si>
  <si>
    <t>Agredo</t>
  </si>
  <si>
    <t>Edinson</t>
  </si>
  <si>
    <t>Murcia</t>
  </si>
  <si>
    <t>Domínguez</t>
  </si>
  <si>
    <t>Albert</t>
  </si>
  <si>
    <t>El presidente del Concejo de Cajamarca, Camilo Andrés Padilla, lamentó las amenazas proferidas mediante un correo electrónico por parte de las llamadas Autodefensas Gaitanistas de Colombia, contra el vocero del Movimiento Social y Político Marcha Patriótica en el deparTamento del Tolima, Juan Gabriel Bermúdez Sánchez. Para el Presidente del cabildo es preocupante el silencio de las instituciones, especialmente de la Gobernación del Tolima. El líder social recibió amenazas en contra de su vida, al parecer por grupos paramilitares del norte del deparTamento, el día 11 de abril.</t>
  </si>
  <si>
    <t>MAICAO</t>
  </si>
  <si>
    <t>Armando Acevedo, vocero campesino de la comunidad de Garrapatero, área del corregimiento de Carraipía, denunció que fue amenazado por personas que se dedican a traficar ilegalmente con maderas que ejercen su actividad ilícita en las estribaciones del parque natural Montes de Oca. Las amenazas se presentaron el fin de semana cuando el Ejército Nacional que custodia la reserva que sirve de cuenca a varios manantiales y a una extensa fauna en la región, realizó una incautación a varias personas que pretendían sacar un viaje de madera, producto del corte de árboles ubicados en las riberas de los manantiales.</t>
  </si>
  <si>
    <t>En las últimas horas se dieron a conocer dos panfletos más del Bloque Capital de las Aguilas Negras, uno en la loCalidad de Fontibón y otro en la LoCalidad de Ciudad Bolívar en donde se amenaza a la ciudadanía y a defensores de derechos humanos por sus actividades en el territorio. El panfleto que apareció en la LoCalidad de Fontibón establece un toque de queda desde las 11:00 p.m y advierte que toda aquella persona que se encuentre a esa hora por la calle será asesinada. En el panfleto se nombra los barrios Veracruz, Villa Beatriz y La Cabaña, lugares en donde estos grupos controlarían a la población.</t>
  </si>
  <si>
    <t>ATRATO</t>
  </si>
  <si>
    <t>El Consejo Comunitario Mayor de la Asociación Campesina Integral del Atrato, Cocomacía, denunció el asesinato de Jesús Adilio Mosquera Palacios, cuando hacia las 7:00 de la mañana se dirigía hacia su sitio de trabajo y fue abordado por hombres armados quienes sin mediar palabras le dispararon en varias ocasiones. Mosquera Palacios, de 64 años de edad, era el representante legal del Consejo Comunitario de Real de Tanando y miembro activo del actual proceso organizativo que desarrolla dicha comunidad. “Repudiamos este aberrante crimen sin precedentes en nuestro medio. Nuestra organización está consternada por la forma despiadada y cruel en que fue asesinado este líder comunitario. Reiteramos nuestra exigencia al Gobierno Nacional para que proteja la vida, honra y bienes de los ciudadanos”, expresó la Asociación Campesina Integral del Atrato en un comunicado público.</t>
  </si>
  <si>
    <t>Consejo Comunitario de Real de Tanando</t>
  </si>
  <si>
    <t>Jesús Adilio</t>
  </si>
  <si>
    <t>FONSECA</t>
  </si>
  <si>
    <t>El líder campesino y gestor de organizaciones cívicas en el corregimiento de Conejo Javier Vanegas, dijo a este medio de comunicación que efectivamente han sido reiterativas las amenazas a través de mensajes de textos y llamadas telefónicas que ha recibido. Afirmó que las intimidaciones se las hacen llegar a nombre de la organización del Clan Úsuga. “Me acusan de ser un sapo de la guerrilla que hago pedagogía ante la comunidad en favor del grupo insurgente”, indicó.</t>
  </si>
  <si>
    <t>ANORÍ</t>
  </si>
  <si>
    <t>El jueves 21 de abril, alrededor de las 6:00 pm tropas del batallón Bombona detuvieron al líder social JAVIER ANDERSON HENAO en cercanías al municipio de Anorí – Antioquia en momentos en que se trasladaba a su lugar de residencia. JAVIER ANDERSON HENAO, es reconocido líder social y comunitario del Congreso de los Pueblos, miembro de la Junta del Coordinador Nacional Agrario CNA y es uno de los voceros de los Campesinos de La Cumbre Agraria, Campesina, étnica, y Popular en el deparTamento de Antioquia. A su vez, es cabeza de familia y padre de cuatro hijos menores de edad. El dirigente campesino ha sido sindicado del delito de rebelión en un proceso que adelanta la fiscalía 38 especializada la cual adelanta varios procesos en contra de miembros del movimiento social y campesino en Antioquia.</t>
  </si>
  <si>
    <t>El día viernes 22 de abril de 2016, hombres armados incursionaron en la vivienda de la dirigente sindical, defensora de derechos humanos y docente FLOR PATRICIA SILVA, quien ocupa el cargo de secretaria de derechos humanos y paz de la Asociación Sindical de Educadores del Valle del Cauca, ASIEVA. Flor Silva es integrante del Congreso de los Pueblos y también hace parte de la Mesa Social por la Paz en el Valle del Cauca.</t>
  </si>
  <si>
    <t>El pasado 24 de abril del presente año en la vereda La Bella Unión, corregimiento El Guayabo, municipio Puerto Wilches en Santander, a las 6:00 am fue allanada la casa del labriego Álvaro García y luego capturado por la Fiscalía, el detenido es un dirigente campesino comunal perteneciente a la organización de Victima de Estado del Magdalena Medio -Asorvimm- en donde ocupa un cargo directivo de dicha asociación. El líder comunal, junto con otros miembros de esa comunidad, desde hace más de 30 laboran en la vereda organizadamente y por la antigüedad de su posesión ejercen como dueños y señores de estas tierras trabajándolas con actividades agrícolas para el sustento de la región y de sus familias. Sin embargo desde hace dos años apareció un reclamante de nombre Rodrigo López Henao, exigiendo dichos predios de manera agresiva y presentando pruebas dudosas de su tenencia; no contento con su arbitrario procedimiento, ha venido tildando a estos colonos de “guerrilleros y malhechores” utilizando toda clase de insultos y amenazas. Mientras tanto las autoridades competentes no se han manifestado ni comenzado investigaciones, pese a que esta situación se ha denunciado públicamente.</t>
  </si>
  <si>
    <t>Erika Rodríguez Gómez, abogada de la organización Casa de la Mujer, aseguró que el bloque capital de las denominadas Águilas Negras está intimidando o amenazando defensoras de Derechos Humanos en el centro del país y que esas se han venido recrudeciendo en el mes de abril.</t>
  </si>
  <si>
    <t>Corporación Casa de la Mujer</t>
  </si>
  <si>
    <t>VIGÍA DEL FUERTE</t>
  </si>
  <si>
    <t>El “Comandante Ricardo” del “Clan Úsuga”, les exigió a los docentes de la Institución Educativa Embera una “colaboración” para su grupo de 20 millones de pesos y a la I.E. Vigía del Fuerte, un “aporte” de 4 millones. Además, el hombre amenazó con asesinar a uno de los docentes de la I.E. Embera si no cumplen con el pago de la extorsión, y a los profesores de Vigía del Fuerte les dijo que tenían 24 horas para abandonar el pueblo.</t>
  </si>
  <si>
    <t>El exconcejal de El Bagre, Wilson Hoyos, fue asesinado el pasado jueves mientras se encontraba en la plaza del corregimiento de Puerto Claver. Hoyos de afiliación liberal, había sido presidente de la Corporación y hoy se desempeñaba como comerciante, confirmó el actual mandatario de El Bagre, Ángel Mesa. Las autoridades iniciaron la investigación sobre los móviles y los autores de este homicidio que enluta a la loCalidad. Las primeras informaciones detallan que el exconcejal se negó a pagar una extorsión a la banda de Los Urabeños y al parecer por eso lo asesinaron. En el municipio se realizará un consejo extraordinario de seguridad para analizar la delicada situación que se vive en la zona, pues ya son varios los casos de violencia y asesinato de personas registrados en los últimos meses. Precisamente este tipo de acciones han ocasionado un gran éxodo de campesinos de la zona.</t>
  </si>
  <si>
    <t>En un comunicado a la opinión pública, el concejal de Neiva, Deiby Martínez Cortés, informó que en la mañana de ayer recibió amenazas vía telefónica, en donde le habló una persona que se identificó como integrante de la Columna Móvil ‘Teófilo Forero Castro’ de las Farc. Según manifestó el concejal, le advirtieron que se abstenga de hacer la reforestación en un predio de la vereda La Plata, propiedad del Municipio de Neiva, el cual le fue adjudicado por la Corporación Autónoma Regional del Alto Magdalena CAM. En el mencionado predio, se adelanta un proyecto pionero de siembra de 2.000 árboles en la cuenca del río Las Ceibas, al que han bautizado bosque San Gerardo.</t>
  </si>
  <si>
    <t>El concejal de la ASI, Maximiliano Morales Ordóñez, del municipio de Florencia al sur del Cauca resultó herido cuando participaba en un evento social en un sector rural.</t>
  </si>
  <si>
    <t>Fue asesinado en las últimas horas un líder social del resguardo Indígena del Alto del Rey, en el corregimiento de Fondas, municipio de El Tambo, al occidente del Cauca. Se trataba de Manuel Dolores Pino Perafán, de 51 años quien fue interceptado cuando se movilizaba en un vehículo de su propiedad y de servicio público, que fue alcanzado por dos sujetos que se movilizaban en una motocicleta fuertemente armados.</t>
  </si>
  <si>
    <t>Manuel Dolores</t>
  </si>
  <si>
    <t>Pino</t>
  </si>
  <si>
    <t>Perafán</t>
  </si>
  <si>
    <t>En menos de 24 horas fue asesinado en el Cauca otro líder cívico que participo recientemente en una protesta de comunidades cocaleras en el sur del Cauca. Se trataba de José Albino Solarte de 32 años, quien participó el pasado lunes en la toma que cultivadores de hoja de coca hicieron a la vía El Bordo-Bolívar, para protestar por el reinicio de las fumigaciones y erradicación de cultivos ilícitos en esta región surcaucana.</t>
  </si>
  <si>
    <t>Albino</t>
  </si>
  <si>
    <t>En mayo de 2016 el Observatorio para la Protección de los Defensores de Derechos Humanos, y de la Federación Internacional de Derechos Humanos (FIDH), recibió información de amenazas contra el propio Héctor Sánchez Gómez, Alex Castrillón, Hugo Mejía, Nesler Gonzales, Claudia Fierro Camacho y Neiret Escobar, líderes comunitarios de las veredas Rubiales y Cuernavaca por los mismos hechos por los que hoy se ve amenazado Sánchez Gómez: denunciar los pasivos ambientales de Pacific Energy en la vereda de Campo Rubiales.</t>
  </si>
  <si>
    <t>Alex</t>
  </si>
  <si>
    <t>Nesler</t>
  </si>
  <si>
    <t>Gonzales</t>
  </si>
  <si>
    <t>Fierro</t>
  </si>
  <si>
    <t>Camacho</t>
  </si>
  <si>
    <t>Neiret</t>
  </si>
  <si>
    <t>Sobre las 7:00 de la noche hombres armados dispararon contra un grupo de militantes de distintas organizaciones de izquierda que se encontraban reunidos en local en el barrio Nuevo Bosque, de la ciudad de Cartagena. Entre los asistentes a la reunión estaba la excandidata a la Gobernación del Cesar e histórica líder de la Unión Patriótica, Imelda Daza.</t>
  </si>
  <si>
    <t>El pasado 1 de mayo del presente año en el corregimiento de Altaquer, municipio de Barbacoas, un agente de la Policía sin mediar palabra ultrajo a un hermano Awá que pasaba por su lado, después de intercambiar palabras le propinó un fuerte golpe y de manera abusiva y grosera lo atacó, empujándolo contra la puerta de una camioneta asignada por la Unidad Nacional de Protección a nuestro Consejero de Guardia Indígena, la cual se encontraba aparcada en un lado de la carretera que de Ricaurte conduce a Tumaco (N).</t>
  </si>
  <si>
    <t>A su voz se unió la de otro líder emblemático de la Guardia, Raúl Ibáñez, un indígena pequeño y macizo, que cree la importancia de este recorrido es no olvidar los años de lucha que cobraron las vidas de sus compañeros. Además, agregó que el pueblo nasa aún es vulnerable, pues sigue siendo objeto de amenazas de nuevos grupos paramilitares, como las Águilas Negras. Ibáñez fue uno de los líderes que recientemente fue intimidado.</t>
  </si>
  <si>
    <t>Ibáñez</t>
  </si>
  <si>
    <t>En Sucre no han cesado los asesinatos de reclamantes de tierras, así como las intimidaciones por parte de las bacrim a defensores de Derechos Humanos, las cuales son consideradas graves por parte de las víctimas, pues saben que estos criminales tienen capacidad para materializar sus amenazas. El ministro del Interior, Juan Fernando Cristo, confirmó que se están tomando acciones para proteger a los líderes sociales amenazados en el deparTamento de Sucre.</t>
  </si>
  <si>
    <t>En el hecho de sicariato, otros dos jóvenes resultaron heridos. Investigan la relación del hecho con la negativa del líder de vender lotes para asentamientos ilegales.</t>
  </si>
  <si>
    <t>Gonzalo</t>
  </si>
  <si>
    <t>Rentería</t>
  </si>
  <si>
    <t>Un mensaje de texto que dice “O se larga por las buenas o a plomo lo sacamos” recibió en su teléfono celular el presidente de las juntas de acción comunal de Colombia, el risaraldense Jaime Gutiérrez, quien aseguró ser víctima de amenazas de muerte, se trasladó hasta Bogotá donde interpuso las denuncias correspondientes.</t>
  </si>
  <si>
    <t>CONDOTO</t>
  </si>
  <si>
    <t>El presidente de la Asociación de Mineros de Nóvita, Tulio Hurtado, fue secuestrado en un retén ilegal que instalaron presuntos integrantes del frente che guevara del Eln, en el corregimiento Opogodó, de Chocó, el pasado sábado.</t>
  </si>
  <si>
    <t>La Corporación Caribe Afirmativo repudió el asesinato a machetazos de un miembro de la comunidad LGBTI, ocurrido el pasado viernes en el municipio de Córdoba Tetón. De acuerdo a la entidad, el hombre de 21 años de edad, identificado como Arvinson Flórez González, era un líder gay de Córdoba y vivía en el corregimiento de Pueblo Nuevo. Su cuerpo fue hallado en una zona enmontada de una vereda cerca a Magangué. "Reprochamos este nuevo hecho de violencia hacia un líder de los sectores LGBT, ocurrido precisamente en el marco de la semana de No a la Homofobia. Condenamos el hecho y pedimos a la Fiscalía acelerar la investigación para establecer la relación entre su orientación sexual y este hecho criminal", señaló Wilson Castañeda Castro, director de la entidad.</t>
  </si>
  <si>
    <t>Arvinson</t>
  </si>
  <si>
    <t>De acuerdo a la entidad, el hombre de 21 años de edad, identificado como Arvinson Flórez González, era un líder gay de Córdoba y vivía en el corregimiento de Pueblo Nuevo. Su cuerpo fue hallado en una zona enmontada de una vereda cerca a Magangué.</t>
  </si>
  <si>
    <t>En un panfleto se ofrecen 20 millones de pesos a quien atente contra sus vidas De nuevo, el temor se siente entre las comunidades indígenas asentadas en las zonas urbana y rural de los municipios de Caloto y Santander de Quilichao, al norte del Cauca, luego de que empezara a circular un panfleto con amenazas de muerte contra líderes indígenas y cuya autoría, al parecer, sería de las ‘Águilas negras’. En el impreso, que fue repartido por desconocidos en esas poblaciones, se indica que esa ‘organización armada tiene información de los propósitos que los líderes de la Acin (Asociación de Cabildos Indígenas del Norte del Cauca) y Cric (Consejo Regional Indígena del Cauca) están tramando como invasión de más fincas cañeras y taponamiento de la vía Panamericana’. En el panfleto también se lee que ‘nuestra respuesta es inmediata, declarándolos objetivos militar desde las cero horas de esta publicación (mayo 19 del 2016)’. Las amenazas van dirigidas hacia ‘Albeiro Camayo, Nelson Lemus, Giovanni Yule, Luz Eidy Julicue, gobernadores de cabildos de la Acin.</t>
  </si>
  <si>
    <t>Luz Eidy</t>
  </si>
  <si>
    <t>Julicue</t>
  </si>
  <si>
    <t>SOTARA</t>
  </si>
  <si>
    <t>Se trata de Ana Milena Miranda, quien fue atacada con disparos de arma de fuego cuando se desplazaba por la vía que comunica a Popayán con la vereda Antón Moreno, Sotará. La Policía Metropolitana de Popayán realiza investigaciones para dar con el paradero de sujetos que atacaron e hirieron con arma de fuego a Ana Milena Miranda, lideresa campesina que se desplazaba hacia su vivienda ubicada en el municipio de Sotará, centro del Cauca. Según las autoridades, la situación se presentó cuando la mujer se movilizaba como parrillera de una motocicleta, que era conducida por su esposo. La pareja regresaba a su casa después de recoger a su hijo del colegio.</t>
  </si>
  <si>
    <t>Ana Milena</t>
  </si>
  <si>
    <t>Miranda</t>
  </si>
  <si>
    <t>La Asociación de Mujeres de familias zulianas -Asofazul- y el Movimiento Social y Político Marcha Patriótica en Norte de Santander, denuncia la desaparición y asesinato de Jesús Cáceres Ortiz, joven de 21 años de edad, líder social e integrante de la comunidad LGTBI. El joven fue visto con vida por última vez el viernes 20 de mayo aproximadamente a las 8:00 de la noche cuando salió de su casa, su cuerpo sin vida fue hallado el pasado lunes 23 de mayo en el sector Charco Azul del municipio El Zulia con dos disparos en la pierna y un disparo en la frente. Tras los hechos, la comunidad se encuentra atemorizada y en estado de alerta por nuevas represalias que se puedan desencadenar en contra de líderes sociales en el sector.</t>
  </si>
  <si>
    <t>La Organización Indígena de Antioquia denunció el asesinato del Guardia Indígena, Manuel Chimá Pérez, de 21 años de edad, perteneciente al Resguardo Indígena Los Almendros del municipio del Bagre, Bajo Cauca antioqueño.</t>
  </si>
  <si>
    <t>Resguardo indígena los Almendros</t>
  </si>
  <si>
    <t>Chimá</t>
  </si>
  <si>
    <t>SAN JUAN DEL CESAR</t>
  </si>
  <si>
    <t>En pleno casco urbano del municipio de San Juan del Cesar, deparTamento de La Guajira, siendo las 7:00 am, cuando se disponía a salir desde la Casa Indígena de este municipio hacia la ciudad de Valledupar, fue detenido el señor SEBASTIAN MOJICA PASTOR, Autoridad Tradicional del Pueblo Wiwa de la comunidad de Siminke, por parte de miembros de la Estación de la Policía Nacional y llevado a las instalaciones de la Fiscalía de ese mismo municipio.</t>
  </si>
  <si>
    <t>Mojica</t>
  </si>
  <si>
    <t>Pastor</t>
  </si>
  <si>
    <t>Representantes del movimiento político de izquierda, aseguraron que fueron amenazados de muerte debido al apoyo de pedagogía social que viene brindado al proceso de paz. En el mensaje, las amenazas están dirigidas a Jailer González, Antonio García, Luis Carlos Forero, Luis Eduardo Olaya, Maribel Oviedo, Gerónimo Rada, Juan Bermúdez, pero también hacen referencia a otros líderes campesinos en Planadas, Rioblanco, Chaparral, Roncesvalles, San Antonio, Rovira, Coyaima y Natagaima.</t>
  </si>
  <si>
    <t>Jailer</t>
  </si>
  <si>
    <t>Gerónimo</t>
  </si>
  <si>
    <t>Forero</t>
  </si>
  <si>
    <t>PLANADAS</t>
  </si>
  <si>
    <t>RIOBLANCO</t>
  </si>
  <si>
    <t>RONCESVALLES</t>
  </si>
  <si>
    <t>SAN ANTONIO</t>
  </si>
  <si>
    <t>ROVIRA</t>
  </si>
  <si>
    <t>COYAIMA</t>
  </si>
  <si>
    <t>NATAGAIMA</t>
  </si>
  <si>
    <t>MAGANGUÉ</t>
  </si>
  <si>
    <t>Un panfleto, que circula por las calles y redes sociales y no es firmado por ninguna organización delincuencial, tiene atemorizada a la población LGBTI de Magangué, Bolívar. En el mensaje se anuncia que se hará una limpieza social y se eliminarán a las personas que ahí figuran. “Están dañando lo que queda de una sociedad limpia…aténganse a las consecuencias, todo el que veamos tarde de la noche, les lloverá plomo”. Entre los nombres, que son blanco de insultos, están varios líderes de derechos humanos que trabajan por la inclusión en el municipio. Edwin Castañeda, líder de la corporación “Magangué más diversa”, es uno de los sujetos intimidados que reclama a las autoridades protección y garantías para ejercer la defensa de los derechos de las minorías. El pasado lunes, cuando el colectivo ensayaba algunas presentaciones artísticas, llegó un panfleto al lugar donde se encontraban.</t>
  </si>
  <si>
    <t>En horas de la madrugada del día de hoy 26 de Mayo de 2016, cuando Albeiro Camayo, coordinador de la guardia indígena del norte del Cauca e integrante del Tejido Defensa de la Vida y los Derechos Humanos de ACIN se dirigía hacia su lugar de residencia, después un ritual cultural y de cumplir con deberes de su cargo en la organización, en el bomba a la salida vía a Popayán fue al parecer identificado por unos hombres que después lo siguieron en dos motos. A la altura del sector del puente del Pital hicieron los primeros disparos que no lo impactaron, luego de haber acelerado y logrado rebasarlos fue nuevamente alcanzado y realizaron otros disparaos; dos impactaron su maletín, y uno en la parte trasera del cojín de la moto, afortunadamente las maniobras de evasión lograron que Albeiro saliera ileso del lugar, esta mañana su desplazamiento se hizo en compañía de la guardia indígena de su cabildo de origen.</t>
  </si>
  <si>
    <t>Prensa rural</t>
  </si>
  <si>
    <t>En hechos ocurridos en el corregimiento de La Gabarra, perteneciente al municipio de Tibú, Norte de Santander, a altas horas de la noche del pasado domingo 29 de mayo, en un establecimiento de comercio, dieron muerte al compañero Javier Rojas quien se encontraba departiendo con un grupo de amigos en su negocio. El compañero Javier era una humilde y respetuosa persona que, al igual que todos nosotros, siempre buscaba la forma de sobrevivir y hacer un aporte por darle un cambio y soluciones a las problemáticas sociales que se viven en la región del Catatumbo. Por este motivo siempre participó y ayudó en todas la actividades que realizó la Asociación Campesina del Catatumbo. Ante este triste suceso, todos nosotros como compañeros de lucha y amistad nos solidarizamos con la familia Rojas y rechazamos este tipo de actuaciones que trata de apagar la luz de esperanza por la búsqueda del cambio hacia la nueva Colombia en paz.</t>
  </si>
  <si>
    <t>En hechos confusos murió el lunes 30 de mayo un guardia indígena del pueblo Embera Chamí en el marco de las protestas de la Minga Agraria Social Étnica y Popular en Buenaventura. El hecho se presentó cuando se registraron enfrentamientos entre las comunidades indígenas y la Policía Nacional en el sector de La Delfina, sobre el kiló- metro 43 de la vía que conecta a Buenaventura con el resto del país. De acuerdo con los reportes de la comunidad indígena movilizada en La Delfina, el Guardia Indígena identificado como Willington Quibarecama Naquirucama de 26 años, fue arrollado por la tanqueta de la Policía cuando las autoridades intentaban impedir que se cerrara la vía.</t>
  </si>
  <si>
    <t>Otra</t>
  </si>
  <si>
    <t>Quibarecama</t>
  </si>
  <si>
    <t>Naquirucama</t>
  </si>
  <si>
    <t>CIMITARRA</t>
  </si>
  <si>
    <t>Arnulfo González Velázquez fue asesinado el 31 de mayo de 2016. Arnulfo era líder agrario y campesino, pertenecía al Fondo de Inversión y Reactivación del Sector Agropecuario y Microempresarial del Municipio de Cimitarra (Firamci).El líder campesino era un cauchero reconocido en el municipio como “trabajador y honesto” y que, según informó la comunidad, habría sido asesinado porque presenció el accionar de grupos delincuenciales en la zona</t>
  </si>
  <si>
    <t>Gonzáles</t>
  </si>
  <si>
    <t>El día miércoles 1 de junio del 2016, uniformados de la Policía Nacional retuvieron injustificadamente, por espacio de 25 minutos, al líder de la Asociación Campesina del Catatumbo, Johnny Abril, en la entrada del municipio de Ocaña, Norte de Santander. Johnny Abril se movilizaba en un automóvil por la vía que conduce de aguas Claras al casco urbano de Ocaña, cuando a dicho rodante se le da la orden de pare por parte de miembros de la policía nacional, lo cual es un acto de discriminación por la condición de líder social y defensor de derechos humanos. Solamente le piden a él que se baje y se identifique. No obstante, los uniformados tomaron fotos de sus documentos y lo anotaron en una lista; lo cual es un acto de empadronamiento.</t>
  </si>
  <si>
    <t>Johnny</t>
  </si>
  <si>
    <t>Un grupo que se autodenomina 'Comando Urbano Los Rastrojos' amenazó a varios periodistas e indígenas del Cauca que participaron en la Minga Nacional realizada entre el pasado 30 de mayo y el 16 de junio. “La tal Minga Nacional no es más que un sabotaje a la gente trabajadora y de bien de este país. Son movilizaciones patrocinadas y exigidas por las Farc al Gobierno para agilizar los acuerdos de La Habana. No saben en lo que se están metiendo cuando estos indígenas milicianos hacen inteligencia, fastidian, intimidan, hacen actos vandálicos y aterrorizan a la sociedad en las carreteras”, dice parte del texto fechado el 31 de mayo de 2016 y distribuido por este grupo paramilitar durante esa protesta social.</t>
  </si>
  <si>
    <t>En medio de protestas por paro agrario en Cauca, muere líder indígena. Se trata de Gersaín Cerón, comunero del resguardo Las Mercedes, quien falleció en confusos hechos en el sector de El Pital de aldono. De acuerdo a la entidad, se han registrado varios heridos en el marco del paro, que reúne a más de 30 mil manifestantes, así como de afectaciones en 45 municipios de 24 deparTamentos. Por otro lado, el guardia indígena Marco AurelioDíaz, recibió dos impactos de arma de fuego, posterior a los hechos fue atendido por el equipo médico de la ACIN y luego fue trasladado al hospital de Santander de Quilichao, pero falleció. Marco Aurelio Díaz pertenecía al resguardo indígena La Aguada del municipio de Caldono y era Guardia Indígena.</t>
  </si>
  <si>
    <t>Cerón</t>
  </si>
  <si>
    <t>Marco Aurelio</t>
  </si>
  <si>
    <t>Un panfleto firmado por un grupo que se denomina "Bloque Central Águilas Negras" lanza una serie de amenazas contra los líderes de la minga indígena en el deparTamento del Tolima. En el documento declara objeto de ataque a miembros del movimiento Marcha Patriótica, Comités Ambientales y del Consejo Regional Indígena, CRIT, y los exhorta a dejar sus actividades sociales y de exigencia de sus derechos.</t>
  </si>
  <si>
    <t>Además de haber sido policía gran parte de su vida, Ramón Eduardo Acevedo Rojas se dedicó a la defensa de los derechos humanos en la ciudad, especialmente en la Comuna 10. Hizo parte también del Comité Municipal de Derechos Humanos para la Construcción de Paz y del Comité de Cárceles. Este lunes, fue llevado al Hospital San Vicente Fundación, donde falleció luego de recibir dos disparos. Según las versiones que las autoridades recogieron con los testigos, Acevedo estaba tomando café frente a su residencia, ubicada en el barrio El Chagualo (Centro), cuando un desconocido se le acercó y acabó con su vida. En las últimas semanas, había denunciado con fuerza casos de extorsión en el Centro de la ciudad. “Él tenía varias amenazas en su contra, las cuales pusimos en conocimiento de la Unidad Nacional de Protección (UNP), tengo entendido que varias veces fue abordado por desconocidos”, expresa James Zuluaga, director general del Comité Municipal de Derechos Humanos para la Construcción de Paz.</t>
  </si>
  <si>
    <t>Ramón Eduardo</t>
  </si>
  <si>
    <t>LIBORINA</t>
  </si>
  <si>
    <t>Yolay Chica, fue asesinado el 11 de junio en zona rural del municipio de Liboria al occidente de Antioquia. Según información de la comunidad, Chica se movilizaba en una motocicleta con rumbo al corregimiento La Honda y en el camino, tres desconocidos que se movilizaban en moto le dispararon ocasionándole la muerte al instante. yorlay era un reconocido líder social del orreguimiento La Honda y concejal electo por esa comunidad.</t>
  </si>
  <si>
    <t>Yolay</t>
  </si>
  <si>
    <t>Chica</t>
  </si>
  <si>
    <t>En comunicación con Caracol Radio el gobernador indígena aseguró que la presunta intimidación se registró la semana anterior, donde varios miembros de un grupo insurgente lo buscaban para asesinarlo, indicó Adolfo Querágama que no es la primera vez que recibe este tipo de amenazas. Ante esto el secretario de gobierno de Risaralda Julio César Londoño, indicó que este tipo de amenazas deben ser investigadas de manera exhaustiva ya que si se confirma que provienen de grupos insurgentes, la situación se tornaría compleja. Indicó que gracias a la guardia indígena de su resguardo él pudo salir y recibir protección de las autoridades, aseguró que ya interpuso la denuncia ante la Fiscalía, por ahora el líder étnico permanece bajo la custodia del ejército y la Policía mientras se adelanta la investigación. Entra tanto tres de los seis presuntos miembros del EPL fueron retenidos por la guardia indígena y están a la espera de las investigaciones para juzgarlos, al parecer bajo las leyes étnicas.</t>
  </si>
  <si>
    <t>Querágama</t>
  </si>
  <si>
    <t>Representantes de la Universidad Industrial de Santander, UIS, y la Policía Metropolitana de Bucaramanga se reunieron este viernes para analizar el panfleto que amenaza la integridad de 13 estudiantes.En el panfleto, en el que un grupo autodenominado 'Bloque Metropolitano de Bucaramanga de las Águilas Negras' los declaró objetivo militar. De acuerdo con el comunicado, la amenaza se produce luego de que en el plantel educativo algunas personas expresaran apoyo a los campesinos que entraron en paro ante el incumplimiento de acuerdos pactados con el Gobierno Nacional.</t>
  </si>
  <si>
    <t>CHIGORODÓ</t>
  </si>
  <si>
    <t>El Comité Ejecutivo de la Organización Indígena de Antioquia, en cabeza de su presidenta, Aida Suárez Santos, lamenta profundamente el asesinato del Gobernador local de la comunidad indígena Dojura del municipio de Chigorodó, Amado Gómez, tras ser herido en cuatro oportunidades con arma blanca, el pasado 22 de junio a las 10 de la mañana. Pese a que el Gobernador Amado, fue trasladado desde su comunidad hasta un centro asistencial de Chigorodó, donde le dieron asistencia médica, su muerte se registró a las 3 de la tarde del mismo día por la gravedad de las heridas.</t>
  </si>
  <si>
    <t>Amado</t>
  </si>
  <si>
    <t>La Defensoría puso en conocimiento a las autoridades del orden nacional del homicidio de los señores Luis Fernando Ortega Rubio y Nolberto Martínez Macana, cuyos cuerpos aparecieron en vía pública en el barrio La Isla, en las últimas horas. El señor Ortega Rubio fue Vicepresidente de la Junta de Acción Comunal del barrio El Oasis. Reportes preliminares de Medicina Legal, así como la información sobre la manera como fueron encontrados los cuerpos sin vida de estos ciudadanos, hacen presumir que fueron torturados al momento del asesinato. En esta nueva nota de advertencia, la Defensoría enfatiza en que las amenazas y el riesgo inminente contra líderes sociales y defensores de derechos humanos en esa Comuna, no sólo persisten, sino que son cada vez más acentuados.</t>
  </si>
  <si>
    <t>A través de panfletos que han llegado a los diferentes resguardos, desconocidos vienen amenazando a los líderes de los ocho pueblos indígenas del Caquetá. De acuerdo con Esteban Ramírez, secretario de la mesa concertación Indígena DeparTamental, dijo que las intimidaciones se generan por la defensa que están haciendo de los sus derechos y territorios.</t>
  </si>
  <si>
    <t>La Asociación de Hermandades Agroecológicas y Mineras de Guamocó denunció el asesinato de Wilson Manuel Cabrera Mendoza, líder de mototaxistas de la vereda “la coquera” en el municipio de El Bagre, Antioquia, así como los demás atentados que el grupo paramilitar “clan usuga” ha realizado en contra de la comunidad de El Bagre en el marco del Campamento de Refugio Humanitario que la población civil instaló el pasado 28 de junio en el corregimiento de Puerto López</t>
  </si>
  <si>
    <t>ASFC</t>
  </si>
  <si>
    <t>CHIRIGUANÁ</t>
  </si>
  <si>
    <t>El pasado 11 de julio, en el marco de una manifestación realizada por la comunidad por el cierre del centro de salud del municipio, según los hechos denunciados por la comunidad, fueron agredidos por el ESMAD un grupo de personas y fue asesinado el líder comunitario Neiman Agustin Lara. Lo grave de la situación no termina en las agresiones que recibió el grupo de pobladores mencionados; el 17 de julio, una joven testigo y familiar de Naiman Agustín Lara sufrió un atentado y fue encontrada con graves heridas físicas, lo que la hace temer a ella y a sus familiares por sus vidas.</t>
  </si>
  <si>
    <t>Neiman Agustin</t>
  </si>
  <si>
    <t>La comunidad universitaria y afrodescendiente de la Universidad del Valle denunció y rechazó las amenazas contra Jefferson Montaño Palacio, quien recibió hace varios días una llamada intimidante del grupo denominado ‘Águilas Negras’. Según informó la Universidad del Valle en un comunicado de prensa, el pasado 29 de junio de 216, a las 8:27 de la mañana, Montaño Palacio recibió la llamada a su celular mientras se encontraba en el sur del Cauca “desarrollando su labor como Comunicador Social con Población Víctima del Conflicto Armado”. En la llamada, un desconocido le dijo que había sido declarado “objetivo militar” por esa estructura criminal.</t>
  </si>
  <si>
    <t>Palacio</t>
  </si>
  <si>
    <t xml:space="preserve">Comité de Solidaridad </t>
  </si>
  <si>
    <t>ILDEFONSO PRADO LÓPEZ es un reconocido líder de reclamantes de tierras despojadas ubicadas en la vereda Macondo del municipio de Zona Bananera (Magdalena), que actualmente se encuentran en el proceso de restitución dispuesto en la Ley 1448 de 2011. Los días 13 y 14 de julio de 2016 llegaron dos hombres en moto de alto cilindraje a la casa del hermano de Ildefonso, el señor MANUEL RAMOS LÓPEZ, ubicada en el municipio de Zona Bananera, quienes reclamaron de los familiares el número de teléfono y ubicación de ILDEFONSO PRADO LÓPEZ. Ante la negativa de estos a brindar los datos, los hombres advirtieron que quien sufriría las consecuencias sería su hermano. Seguidamente, el viernes 15 de julio de 2016, cuatro hombres armados, quienes cubrían su identidad con pasamontañas, ingresaron violenTamente a la casa de MANUEL RAMOS LÓPEZ. Al no encontrarlo, insultaron y golpearon a su esposa mientras le enseñaban agresivamente la cédula de ciudadanía de Manuel, que tienen en su poder, procediendo a escribirle las iniciales y el número de cédula de su esposo en el brazo, reiterando la amenaza en contra del hermano de ILDEFONSO en caso de no obtener información sobre él.</t>
  </si>
  <si>
    <t>Idelfonso</t>
  </si>
  <si>
    <t>Prado</t>
  </si>
  <si>
    <t>Este caso se suma a las amenazas contra Jefferson Montaño Palacio, líder social de la Universidad del Valle y quien recibió hace varios días una llamada intimidante del grupo denominado ‘Águilas Negras’. El pasado 29 de junio a las 8:27 de la mañana Montaño Palacio recibió la llamada a su celular mientras se encontraba en el sur del Cauca “desarrollando su labor como comunicador social con población víctima del conflicto armado”, informó Univalle en un comunicado.</t>
  </si>
  <si>
    <t>Otra amenaza ocurrió El 19 de Julio de 2016. María Cecilia Lozano, líder y representante legal de Asomudem, cuando llegaba a la oficina de esta asociación, fue abordada por una persona quien le aseguró que el día 17 de Julio en la vereda Merecures, jurisdicción de Mapiripán, se realizó una reunión en la cual se encontraban personas opositoras a la restitución, segundos ocupantes y paramilitares. En esta reunión manifestaron que Lozano, era una de las responsables de que se les fueran a quitar las tierras a los asistentes de dicha reunión, toda vez que estaban buscando, orientando y organizando a las personas desplazadas a fin de que reclamaran las tierras, motivo por el cual se encontraban indignados con estos líderes y además les hacían responsables de lo que sucediera.</t>
  </si>
  <si>
    <t>María Cecilia</t>
  </si>
  <si>
    <t>Hay preocupación en el norte del Cauca por las amenazas de muerte proferidas en contra del gobernador del Resguardo Indígena de Toribío, Gabriel Paví, uno de los líderes más importantes en esa región del DeparTamento. De acuerdo al coordinador del Tejido de Defensa de la Vida de la Acin, Edwin Mauricio Capaz, desde hace varias semanas el dirigente ha recibido panfletos y mensajes de texto intimidantes firmados por las Águilas Negras.</t>
  </si>
  <si>
    <t>El defensor de derechos humanos de Belén, Julio César Rengifo, denunció que el pasado 22 de julio fue desplazado de su hogar y recibió amenazas contra su vida por parte de grupos delincuenciales del corregimiento Belén Altavista.</t>
  </si>
  <si>
    <t>Rengifo</t>
  </si>
  <si>
    <t>En la última semana, en los baños de la Facultad de Ciencias Humanas de la Universidad Industrial de Santander, aparecieron panfletos firmados por el grupo paramilitar Águilas Negras en los que declaran objetivo militar a líderes sociales, estudiantes y sindiCalistas por su supuesta pertenencia a la guerrilla y por su apoyo a las movilizaciones en el marco de la Minga Nacional. Robinson Duarte, miembro de la Red Juvenil de Unidad Popular y uno de los líderes que fue amenazado, asegura que el comandante de Policía afirmó que en Santander no existen paramilitares; sin embargo, para el estudiante es evidente que en la región persiste el paramilitarismo, cómo lo confirman diversas investigaciones. Las directivas de la institución han denunciado la situación ante la Fiscalía, la Policía y la Defensoría, esperando que se investigue a fondo.</t>
  </si>
  <si>
    <t>Red Juvenil de Unidad Popular</t>
  </si>
  <si>
    <t>La Voz de la Región</t>
  </si>
  <si>
    <t>Presuntos integrantes de grupos paramilitares utilizando panfletos intimidatorios, estarían amenazando a varios líderes indígenas de algunos municipios del Caquetá. Esta situación fue dada a conocer por parte de líderes indígenas quienes indicaron que temen por su vida y la de sus familias. En los panfletos, al parecer se informa sobre la presencia de posibles grupos insurgentes en loCalidades caqueteñas situación que también preocupa a los líderes, quienes esperan delas autoridades el accionar correspondiente. Delegados de la Unidad Nacional de Protección, llegaron a hasta Florencia y comenzaron a realizar los estudios de seguridad a varios líderes indígenas de la región.</t>
  </si>
  <si>
    <t>El último hecho violento se registró en la noche del pasado sábado en el sitio El Tigre, de Turbo, donde asesinaron al líder de reclamantes de tierras en Urabá, Porfirio Jaramillo Bogallo. Según Paola Cadavid, directora en Antioquia de la Unidad de Restitución de Tierras, URT, el campesino solicitaba la restitución de un predio, en la vereda Buenos Aires, del corregimiento Nuevo Oriente, de Turbo. La funcionaria, al rechazar este homicidio, indicó que en julio de 2016 lo habían amenazado por lo cual, desde agosto, se había activado la ruta de protección ante la URT.</t>
  </si>
  <si>
    <t>Porfirio</t>
  </si>
  <si>
    <t>Diario La Piragua</t>
  </si>
  <si>
    <t>Varios disparos con arma de fuego acabaron con la vida de presidente de la Junta de Acción Comunal del barrio Villa Cléme en el municipio de Montelíbano. La víctima mortal fue identificada como Luis Alfonso Leyva, de 38 años, quien fue atacado por sicarios en motocicleta. Las autoridades iniciaron las investigaciones con el fin de esclarecer los hechos que rodean este homicidio.</t>
  </si>
  <si>
    <t>Leyva</t>
  </si>
  <si>
    <t>PÁEZ</t>
  </si>
  <si>
    <t>En la zona de Tierradentro los gobernadores indigenas de Belalcázar, Tálaga y Ricaurte fueron amenazados por Las Águilas Negras.</t>
  </si>
  <si>
    <t>Amenazan a organizaciones de poblaciones desplazadas. La denuncia la dio a conocer Jorge Eliécer Vázquez, secretario técnico de la mesa deparTamental de organizaciones de población desplazada, quien aseguró que la semana pasada les llegó un panfleto en el que los amenazan nuevamente. Vázquez quien es representante de Fuflidescola aseguró que hay otras 23 organizaciones: “esto es una retaliación contra la mesa de fortalecimiento, creemos que hacia allá es donde apuntan las amenazas”, aseguró. Vázquez aseguró que las entidades deben ponerle más cuidado a las denuncias que hacen las víctimas, para saber de dónde provienes dichas intimidaciones. Finalmente, Vázquez, dijo: “Le decimos al Gobernador que estamos listos para construir paz, porque no puede discriminar a algunas organizaciones que no somos de su encanto, por eso, estamos dispuestos a sentarnos con él para que sepa quiénes somos. Y a la mesa deparTamental que deje el protagonismo y también los invitamos a un diálogo”, afirmó.</t>
  </si>
  <si>
    <t>bloque tolima</t>
  </si>
  <si>
    <t>El día viernes 12 de agosto Ingrid se encontraba en las instalaciones del Capitolio Nacional, participando de la audiencia pública “Construcción Social y Territorial de la Paz” a nombre del Movice. Durante este evento, Ingrid intervino en la audiencia pública denunciando la persistencia de las vulneraciones a los derechos de las víctimas en el deparTamento de Sucre, así como la necesidad de darle un enfoque de derechos a la implementación territorial de los acuerdos de La Habana. Horas después del evento recibió una llamada amenazante en la que le decían: “Muy bonita su intervención en la audiencia, guerrillera”. A lo largo de este año han sido persistentes las amenazas y agresiones en contra de la defensora de derechos humanos Ingrid Vergara, lo cual se traduce en agresiones y hostigamientos por diversas vías en contra de ella y de su familia.</t>
  </si>
  <si>
    <t>Con el objetivo de esclarecer el asesinato de la líder comunal y presidenta de la junta de acción comunal del barrio Cerro Norte, de la ciudad de Cúcuta, Nohora Hernández Alba, de 41 años de edad, ocurrido el pasado domingo, la Policía Metropolitana de Cúcuta (Mecuc) ofreció el pago de diez millones de pesos de recompensa por información que conlleve a la captura de Anderson Fabricio Valderrama Martínez, alias ‘Chato’, señalado de ser el autor material del homicidio. Las investigaciones realizadas hasta el momento señalan que alias 'Chato' sería el autor material del asesinato cometido con arma de fuego al interior de la vivienda de la líder comunal. En el ataque, el compañero sentimental de la víctima resultó herido y, actualmente, recibe atención médica especializada.</t>
  </si>
  <si>
    <t>Nohora</t>
  </si>
  <si>
    <t>Alba</t>
  </si>
  <si>
    <t>Un adulto mayor identificado como Roberto Suárez Ballena fue asesinado por un grupo de sujetos quienes se presentaron e irrumpieron en una hacienda ubicada en la vereda La Secreta en zona rural del municipio de Ciénaga Magdalena.El hombre en la noche del pasado viernes 12 de agosto recibió la visita de ocho sujetos quienes al llegar le exigieron algunos documentos personales, solicitud que rechazó y que generó la molestia de los sujetos quienes de inmediato procedieron a golpear al anciano en diversas partes del cuerpo, dejándolo posteriormente amordazado y abandonado hasta que los familiares llegaron para auxiliarlo. Roberto Suárez quien era reclamante de un predio ante la Unidad de Restitución de Tierras por un punto conocido como La Mano de Dios, en el municipio de Zona Bananera, fue remitido hasta una clínica de la población en donde estuvo en cuidados intensivos hasta que falleció en la tarde del domingo. Ante el hecho la Unidad de Restitución de Tierras emitió un comunicado sobre los hechos.</t>
  </si>
  <si>
    <t>Roberto</t>
  </si>
  <si>
    <t>Ballena</t>
  </si>
  <si>
    <t>Como presuntos autores de las 232 amenazas sufridas por los defensores en el primer semestre, el estudio señala a la banda paramilitar Águilas Negras como responsable en 119 de los casos, seguida por las Autodefensas Gaitanistas de Colombia (AGC) en 51 casos y a otro grupos en 30. También figuran las bandas criminales Los Rastrojos y el Clan Úsuga como responsables de 21 y cuatro casos, respectivamente, las fuerzas del Estado (cinco) y desconocidos (dos).</t>
  </si>
  <si>
    <t>Frente a los responsables de estas agresiones, los grupos paramilitares tienen la responsabilidad del 68% de los casos, 22% actores desconocidos, y las fuerzas de seguridad del Estado tiene un aumento del 10% por origen de la policía, el ejército o la fiscalía. Por su parte, el grupo paramilitar Águilas Negras, es el responsable del 90% de las amenazas contra defensores en los últimos 5 años, un accionar que no cesó durante este primer semestre del año. Informe de la ONG Somos Defensores.</t>
  </si>
  <si>
    <t>La Voz del Pueblo</t>
  </si>
  <si>
    <t>En las últimas horas de este pasado Viernes, 19 de Agosto, fue asesinado en el corregimiento de Popayán, Canalete, el presidente de la Junta de Acción Comunal de ese corregimiento, identificado como, Raúl Pérez. Pérez fue aspirante al concejo del municipio de Canalete en las pasadas elecciones, y actualmente como antes fue mencionado, era líder en su comunidad. Aún, no hay indicio alguno de los móviles del hecho, por lo cual, las autoridades adelantan las respectivas investigaciones. Viene a relucir en este caso, el anuncio que había realizado en pasados días el alcalde del municipio, Armando Lambertinez, pidiendo ayuda a las autoridades para reforzar la seguridad en Canalete debido a la presencia de bandas delincuenciales, por lo cual, la primera hipótesis es, si Reyes fue asesinado por alguno de estos grupos.</t>
  </si>
  <si>
    <t>La Asociación de Mujeres Desplazadas del Meta, (Asomudem) víctimas de la masacre paramilitar de Mapiripán alertó sobre a las autoridades locales, regionales y nacionales sobre las recurrentes amenazas que reciben. Durante el transcurso del año han recibido más amenazas, aseguran en Asomudem. Por ejemplo, el 19 de agosto, en la oficina de Asomudem, un abogado de la Corporación Jurídica Humanidad Vigente realizó una reunión con reclamantes de tierra víctimas de la masacre en aquel municipio, para informar sobre las diligencias adelantadas con la Unidad de Restitución de Tierras. A esta reunión llegaron dos personas ajenas a la organización de víctimas que permanecieron en la puerta por más de media hora. Al terminar la jornada, los dos sujetos realizaron rondas de vigilancia a la oficina de manera intimidante. Estos sujetos fueron reconocidos por los asistentes como miembros de grupos paramilitares que actúan en la región.</t>
  </si>
  <si>
    <t>Camilo Roberto Taicus Bisbicus, de 50 años, líder indígena del Pueblo Awá en el deparTamento de Nariño fue asesinado por dos sicarios que se movilizaban en una motocicleta. La víctima, perteneciente al resguardo El Hojal la Turbia, venía contribuyendo al proceso político y de resistencia de la Unidad Indígena del Pueblo Awá (Unipa) y al momento de su muerte se desempeñaba como orientador del centro educativo de la comunidad El Hojal. Según el coordinador de la Unipa, Francisco Javier Cortés, los hechos se registraron a las 5:00 de la tarde del pasado viernes en zona rural del municipio de Tumaco, cuando Taicus Bisbicus se dirigía hacia su residencia. El indígena se había trasladado en la mañana del viernes hasta la zona urbana de Tumaco para realizar algunas diligencias personales.</t>
  </si>
  <si>
    <t>Camilo Roberto</t>
  </si>
  <si>
    <t>Taicus</t>
  </si>
  <si>
    <t>Bisbicus</t>
  </si>
  <si>
    <t>El Movimiento Nacional de Víctimas de Crímenes de Estado denuncia ante la comunidad nacional e internacional los hechos de los que fue víctima Cendi Torres, hija de la defensora de derechos humanos y secretaria técnica del capítulo Sucre del Movice, Ingrid Vergara. Cendi es defensora de derechos humanos, miembro de Hijos e Hijas por la Memoria y contra la Impunidad y lideresa estudiantil de la Asociación Colombiana de Estudiantes Universitarios (ACEU). No es la primera agresión en contra de Cendi, pues desde que se radicó en Bogotá para adelantar sus estudios universitarios, ya son más de siete los episodios de intimidaciones, amenazas y seguimientos de los que ha sido víctima.</t>
  </si>
  <si>
    <t>Las comunidades campesinas del sur del deparTamento del Cauca denunciaron y rechazaron el homicidio de tres de sus integrantes, en hechos que son materia de investigación registrados en zona rural del municipio de Almaguer. Las víctimas fueron identificadas como Joel Meneses Meneses, uno de los fundadores del Comité de Integración del Macizo Colombiano, Cima; Ariel Sotelo y Mereo Meneses, quienes según información preliminar fueron asesinados por sujetos encapuchados que vestían prendas de uso privativo de las Fuerzas Militares y portaban fusiles. Guido Albán, miembro directivo del Cima, explicó que los ciudadanos fueron interceptados en el sector de Guayabillas, entre los corregimientos de La Herradura y Llacuanas.</t>
  </si>
  <si>
    <t>Sotelo</t>
  </si>
  <si>
    <t>Joel</t>
  </si>
  <si>
    <t>Nereo</t>
  </si>
  <si>
    <t>Otros dos indígenas awá habían sido asesinados mientras se desplazaban desde el corregimiento de Llorente (Tumaco) hacia el resguardo Hojal La Turbia. Se trataba de los hermanos Luciano Pascal García (23 años) y Alberto Pascal García (21), quienes hacia las 10 de la mañana fueron atacados con arma de fuego desde una motocicleta. Los jóvenes hacían parte de la guardia indígena de su comunidad.</t>
  </si>
  <si>
    <t>Según Rider Pai Nastacuas, consejero mayor de la Unidad Indígena del Pueblo awá (Unipa), el pasado domingo un grupo de hombres llegó hasta el corregimiento El Diviso, en el municipio Barbacoas (a 154 kilómetros de Tumaco) y se llevó a la fuerza al indígena awá Diego Alfredo Chirán Nastacuas (24 años). Este lunes apareció su cuerpo sin vida con signos de tortura y siete impactos de bala.</t>
  </si>
  <si>
    <t>Chirán</t>
  </si>
  <si>
    <t>Una reunión sostuvieron funcionarios de la Procuraduría General con las autoridades policiales, administrativas y defensoras de derechos humanos de Risaralda con el fin de proteger los derechos de las comunidades indígenas Emberá Katio y Embera Chamí, ubicadas en el municipio de Pueblo Rico, en ese deparTamento. Esto a raíz del informe de riesgos presentado a ese municipio en el que se evidenciaron graves problemas que afectan la supervivencia física y cultural de los pueblos indígenas. Señaló que algunos de los aspectos más relevantes del informe indican que hay amenazas en contra de los gobernadores mayores de los resguardos Emberá Katio, Gito Dokabú y Emberá Chamí; y, desplazamiento masivo de personas de la comunidad de Conodo, por presunta retaliación del Eln contra de la comunidad por haber brindado ayuda a un líder indígena del resguardo.</t>
  </si>
  <si>
    <t>Los awá también han levantado su voz de protesta por nuevas amenazas que han recibido miembros de su comunidad, como la ocurrida el pasado 31 de agosto, cuando un grupo de hombres armados, según dicen, llegaron a la casa de uno de los líderes en el resguardo Piedra Sellada, en Tumaco. No lo encontraron, pero dijeron que regresarían. “Reafirmamos la responsabilidad por omisión del gobierno nacional en estos crímenes, debido a la falta de voluntad política para actuar pertinentemente y buscar proteger física y culturalmente a nuestro pueblo indígena awá”, señalan.</t>
  </si>
  <si>
    <t>Durante el mes de septiembre, el compañero Jairo Rodriguez, vocal de Puerto López, recibió amenazas telefónicas a causa de su activismo social en la Aheramigua.</t>
  </si>
  <si>
    <t>Los hechos delictivos de que fue víctima este líder indigenista, se llevaron a cabo el pasado primero de septiembre de la presente anualidad, cuando éste se disponía a subir a la región de Domingueka para cumplir con asuntos propios de su cargo, los cuales están relacionados entre otros, con un proceso de restitución de tierras a favor de la comunidad indígena Kogui. La acción criminal ocurrió a escasos metros del puente de Domingueka, en donde fue interceptado por hombres armados que lo despojaron del maletín que contenía la documentación del proceso de restitución que estaba llevando y de su motocicleta marca a Bajaj Platino 100 Sport, de placas AYN 33C. Ospino Vega, instauró la denuncia ante la Fiscalía, en donde narró que, cuando los delincuentes lo conducían al lugar que habían fijado para su retención, logró escapar de manos de sus captores, quienes le hicieron varios disparos con arma de fuego que afortunadamente no dieron contra su humanidad.</t>
  </si>
  <si>
    <t>Fidias José</t>
  </si>
  <si>
    <t>Ospino</t>
  </si>
  <si>
    <t>El viernes 2 de septiembre de 2016, el capítulo Bogotá del Movice desarrolló una galería de la memoria sobre la desaparición forzada en Colombia, en el parque Santander, ubicado en el centro de Bogotá. De esta actividad fue activa participante y promotora la compañera Blanca Nubia Díaz. En paralelo a esta actividad y en el mismo lugar, también se desarrolló un evento promovido por la Policía Nacional. Al terminar la galería de la memoria (alrededor de las 6:00 p.m.) Blanca se dirigió a su residencia y, antes de entrar, pasó por una tienda del barrio para comprar algunos elementos de aseo. Saliendo de la tienda la abordó un sujeto desconocido, vestido de manera elegante (traje de paño), quien la amenazó con un cuchillo de cerámica grande, le arrancó un botón de la Unidad Nacional de Empleados Bancarios (UNEB) que llevaba colgado de su chaqueta y le dijo: “Si sigues jodiendo te vamos a picar, bien picadita”.</t>
  </si>
  <si>
    <t>Blanca Nubia</t>
  </si>
  <si>
    <t>Leonard Rentería, el rapero bonaverense que cuestionó al senador Álvaro Uribe Vélez este fin de semana en su visita a Bueventura y que fue noticia en Colombia, recibió amenazas de muerte vía telefónica en la mañana de este lunes. El líder social recibió una corta llamada en su celular donde le dijeron que tras sus declaraciones "estaba muerto y que ya sabían quién era", acompañado de una serie de palabras soeces.</t>
  </si>
  <si>
    <t>Leonard</t>
  </si>
  <si>
    <t>El 6 de septiembre de 2016, aproximadamente a las 6:30 p.m., mientras se movilizaba en su motocicleta en la ciudad de Barrancabermeja, Rocío Campos fue atacada por dos sujetos, que también se movilizaban en una motocicleta y que intentaron derribarla empujándola contra el andén de la calle. Acto seguido, los sujetos desenfundaron un arma de fuego corta con la que apuntaron en contra de Rocío. Ante esto, Rocío les grita, buscando atraer la atención de los transeúntes, y acelera su moto para llegar a una estación de Policía ubicada a 100 metros del lugar de los hechos. Al llegar a la estación de Policía, Rocío les grita a los uniformados que la ayuden pues se encuentra en una situación de inminente peligro por cuenta de dos sujetos armados.</t>
  </si>
  <si>
    <t>Rocío</t>
  </si>
  <si>
    <t>Un grupo especial de la Policía Judicial de la Policía Nacional y el comandante del DeparTamento Policía del Cauca, coronel Edgar Rodríguez, arribaron a la finca El Vergel, ubicada en la vereda La Cominera, Corinto, para investigar el homicidio de Cecilia Coicue, quien fue ultimada con arma blanca. Coicue era integrante de la Asociación de Trabajadores Campesinos de la Zona de Reservas Campesinas del municipio de Corinto - ASTRAZONAC, de la Federación Nacional Sindical Unitaria Agropecuaria FENSUAGRO - CUT, del Proceso de Unidad Popular del suroccidente Colombiano - PUPSOC y del Movimiento Político y Social Marcha Patriótica en el DeparTamento del Cauca.</t>
  </si>
  <si>
    <t>ASTRAZONAC</t>
  </si>
  <si>
    <t>Coicue</t>
  </si>
  <si>
    <t>En San Pablo, la comunidad aún no sale de su asombro tras el asesinato del líder campesino Álvaro Rincón, miembro de la Junta de Acción Comunal del corregimiento de Patiobonito, jurisdicción de esta población del sur de Bolívar. Ayer, en horas de la tarde, dirigentes comunales, amigos, miembros de la familia, entre otras personas, se reunieron en San Pablo y con pancartas, caminaron las calles para exigir justicia y que quien quiera que haya asesinado a Rincón sea capturado y puesto a disposición de las autoridades. Mientras los familiares y amigos cercanos afirman que fueron miembros del Ejército quienes lo asesinaron en confusos hechos; la Quinta Brigada, que hace presencia en la zona señala que ya se abrieron las investigaciones respectivas para esclarecer la situación y aclaró que “los hechos ocurrieron en la tarde del domingo en áreas montañosa, cuando tropas del Ejército adelantaban una operación militar contra el frente Héroes y Mártires de Santa Rosa del ELN”.</t>
  </si>
  <si>
    <t>Rincón</t>
  </si>
  <si>
    <t>Las autoridades investigan la muerte de Néstor Iván Martínez, uno de los líderes del Congreso de los Pueblos en el municipio de Chiriguaná, César, asesinado el domingo en la finca de su hermano. De acuerdo con las primeras indagaciones de la Policía, Martínez es un agricultor que llegaba a la finca Puerto Rico, en el corregimiento La Sierra, cuando fue abordado por dos hombres en una motocicleta que le dispararon. Una fuente de la Policía explicó que el principal testigo de este caso es el administrador de la finca, quien aseguró que los hombres llegaron al lugar hacia las 6:30 p.m. para cometer un hurto. La motocicleta en la que se movilizaban los presuntos atacantes ya fue identificada. Sin embargo, aún no hay claridad sobre el hecho porque la versión ha tenido inconsistencias. Néstor Iván Martínez, de acuerdo con organizaciones sociales, pertenecía al Congreso de los Pueblos en el Cesar y era hermano del expersonero de Chiriguaná. Además, se denuncia que habría recibido amenazas anteriormente.</t>
  </si>
  <si>
    <t>Néstor Iván</t>
  </si>
  <si>
    <t>En las últimas horas fue asesinada dentro de un bus de servicio público en el municipio de Barbosa, María Fabiola Jiménez de Cifuentes, líder comunitaria de la vereda Las Lajas, de dicha loCalidad. la mujer de 69 años de edad, viajaba en el segundo asiento del bus y fue atacada por una persona que también iba al interior del vehículo, quien disparó en siete ocasiones contra la humanidad de la mujer.</t>
  </si>
  <si>
    <t>María Fabiola</t>
  </si>
  <si>
    <t>Leonard Rentería, el líder social de Buenaventura que fue noticia nacional por confrontar al senador Álvaro Uribe, recibió este lunes una segunda amenaza de muerte. El integrante de la Fundación Rostros Urbanos de Buenaventura le contó a El País que recibió una llamada a su teléfono celular con la voz de un hombre que le decía que tenía que cuidarse. "Me dijo que ya sabía que yo andaba por Bogotá y que (tuviera) mucho ojo, mucho ojo", relató Rentería, quien dijo que su visita a la capital es temporal y espera regresar a su natal Buenaventura.</t>
  </si>
  <si>
    <t>Los directivos de la Unión Sindical Obrera (USO) en Barrancabermeja le pidieron a las autoridades establecer los móviles y la identidad de los responsables del atentado que desconocidos le hicieron al dirigente Alexander Castro en las inmediaciones de un campo petrolero. De acuerdo con lo narrado por los sindiCalistas, Castro, quien forma parte de la subdirectiva de la USO en esta zona del Magdalena Medio, fue interceptado en la tarde del martes pasado por varios hombres cuando el dirigente participaba en una reunión con trabajadores de una firma contratista en el pozo 2235, en el corregimiento El Centro.</t>
  </si>
  <si>
    <t>VALDIVIA</t>
  </si>
  <si>
    <t>La Asociación de Campesinos del Bajo Cauca denunció el asesinato de Ovidio Arley Bustamante Chavarría, miembro de la organización y además conciliador de la junta de acción comunal de la vereda La América, en el corregimiento de Puerto Valdivia del municipio de Valdivia. Según la denuncia hombres armados con fusiles y encapuchados irrumpieron en la vivienda del señor Bustamante Chavarría y cuando salió a la puerta le dispararon y luego ingresaron a la casa, requisaron los cuartos y se llevaron su cedula y su teléfono celular.</t>
  </si>
  <si>
    <t>Ovidio Arley</t>
  </si>
  <si>
    <t>Bustamante</t>
  </si>
  <si>
    <t>Chavarría</t>
  </si>
  <si>
    <t>El pasado 17 de septiembre, en Coyaima en el deparTamento del Tolima, fue asesinado el militante del Partido Comunista y de la Unión Patriótica, Ramiro Culma Capera. Los hechos se registran sobre las 10:30 de la noche, cuando el líder se dirigía a su casa. Ramiro se habría destacado por su trabajo con las comunidades indígenas, particularmente desde la Asociación de Cabildos Indígenas del Tolima, ACIT. Era un hombre con destacado reconocimiento en la región por su dedicación y liderazgo. Los últimos meses había dedicado su esfuerzo a promover las jornadas de pedagogía y agitación en favor del sí en el plebiscito por la paz.</t>
  </si>
  <si>
    <t>Culma</t>
  </si>
  <si>
    <t>Capera</t>
  </si>
  <si>
    <t>A tiros fue asesinado en Maicao el líder comunal Luis Alfredo Murgas Jiménez de 49 años natural y residente en esta ciudad; quien fue impactado varias veces a muy corta distancia cuando caminaba desprevenidamente por la calle. El caso de sangre tuvo lugar en la calle 9 entre carreras 8 y 9, la tarde del día lunes cuando motorizados se le acercaron y sin mediar palabras le dispararon en repetidas ocasiones, cayendo desplomado y muriendo en el acto. Según la Policía, al revisar expedientes encontró que Murgas Jiménez, estuvo preso en el año 2012, por el delito de concierto para delinquir y era conocido como ‘Tío’ o ‘Bigote’ y su libertad se habría producido por vencimiento de términos.</t>
  </si>
  <si>
    <t>Luis Alfredo</t>
  </si>
  <si>
    <t>Murgas</t>
  </si>
  <si>
    <t>DAGUA</t>
  </si>
  <si>
    <t>Libaniel Franco Castañeda, líder sindical del hospital del municipio Dagua, en el Valle del Cauca, denunció haber sido víctima de un atentado contra su vida el pasado miércoles. De acuerdo con la denuncia, los escoltas del esquema de seguridad del sindiCalista se habrían enfrentado a sicarios que le dispararon contra la vivienda de Franco, de 44 años, en esta loCalidad del deparTamento. Anotó que estos sicarios se movilizaban en motocicletas. Franco añadió que desde 2014 ha venido recibiendo amenazas contra su vida, desde que denunció presuntas irreguralidades en el hospital de Dagua. Desde ese entonces, la Unidad Nacional de Protección le brindó seguridad.</t>
  </si>
  <si>
    <t>Libaniel Franco</t>
  </si>
  <si>
    <t>en el municipio de Bello (Antioquia), fue atacado por hombres armados el exconcejal de Bello, integrante de la Asociación de Paz Urbana - APU y actual presidente de Fenalpaz Antioquia, león Fredy Muñoz Lopera. Después de un recorrido extenso por varios municipios del Norte del Valle de Aburrá en campaña por el SÍ, distribuyendo volantes (Barbosa, Copacabana, Girardota y Bello) en el barrio Mesa del municipio de Bello, varios hombres armados que se movilizaban en motos dispararon repetidas ocasiones contra el vehículo en el que se desplazaba León Fredy, luego de que lo siguieran por varias cuadras y trataran de detenerlo disparando a los neumáticos. El atentado era contundente y planificado, pero gracias a las maniobras de la escolta lograron llegar ilesos al parque principal del municipio y al puesto de policía, donde los atacantes emprendieron la fuga. Es de resaltar que estos hechos vienen antecedidos de amenazas recibidas durante el último mes.</t>
  </si>
  <si>
    <t>León Fredy</t>
  </si>
  <si>
    <t>Lopera</t>
  </si>
  <si>
    <t>De acuerdo con las primeras informaciones, el joven, de 20 años, falleció como consecuencia de heridas con arma blanca. Duván Andrés López Díaz trabajaba en el sector con jóvenes en situación de riesgo. Con su labor impulsaba que muchachos de este sector popular en la ladera del oeste de Cali reiniciaran sus estudios o se vincularan a actividades deportivas. La Policía trata de establecer las circunstancias en las que sufrió heridas que llevaron a su muerte.</t>
  </si>
  <si>
    <t>Duvan</t>
  </si>
  <si>
    <t>La Asociación de Mujeres Desplazadas del Meta, (Asomudem) víctimas de la masacre paramilitar de Mapiripán alertó sobre a las autoridades locales, regionales y nacionales sobre las recurrentes amenazas que reciben. La más reciente se produjo el 30 de septiembre, cuando la representante legal de Asomudem llegó a la oficina ubicada en el municipio de Villavicencio y encontró que habían dejado una hoja con letras de recorte de prensa pegadas y que tenía impreso el mensaje: "Sigan reclamando tierras guerrilleros hp sapos (sic) Cecilia y Juan Carlos tiene los días contados atm auc gaitanista bloque Meta".</t>
  </si>
  <si>
    <t>En horas de la mañana de este jueves, exacTamente entre las 10:00 y las 10:23 a.m., al celular de Martha Giraldo (Secretaria Técnica del Movimiento de Víctimas de Crímenes de Estado, MOVICE - capitulo Valle del Cauca) llegaron varios mensajes de texto con fuertes amenazas hacia ella y otros integrantes del movimiento social, además de líderes sindicales y otros defensores de Derechos Humanos que trabajan en la región, en la que jusTamente tiene mayor presencia el grupo neoparamilitar, junto a otras regiones como Cauca, el Urabá chocoano, entre otros. Aparte de Giraldo, en el texto enviado a su celular se mencionan varios nombres puntuales: Walter Agredo, Rodrigo Vargas, Hernán Arciniegas, Wilson Sáenz, Julián Lozano, José Milciades Sánchez, Martha Giraldo, Ariel Díaz, Edison Méndez, Carlos Murcia, Ismael Hurtado, Henry Domínguez, Jorge Iván Vélez, Albert Quintero, Antonio Gutiérrez, Diego Escobar, Ismael Hurtado, Antonio Gutiérrez, Yelby Ramírez, Jorge Iván Vélez y José Alfredo Ramírez. Todos ellos hacen parte de algún movimiento social, sindical, de defensa de Derechos Humanos, o pertenecen a universidades y movimientos políticos.</t>
  </si>
  <si>
    <t>José Milciades</t>
  </si>
  <si>
    <t>Yelby</t>
  </si>
  <si>
    <t>José Alfredo</t>
  </si>
  <si>
    <t>La comunidad universitaria de la Universidad de la Guajira rechaza las amenazas de muerte que profirió un desconocido contra las cabezas visibles de la institución, a través de un mensaje de WhatsApp. El mensaje que fue enviado uno de los directivos del claustro educativo, dice: “no son intimidaciones, estamos hablando en serio sindiCalistas, consejeros, estudiantes y el rector, sigan incitando y programando marcha y verán lo que les va a pasar… Le vamos a tumbar a uno bien cercano para que les duela”. Las amenazas fueron dirigidas al rector Carlos Arturo Robles Julio, el presidente del Sindicato de Profesores de Educación de La Guajira – Sinproedujira, Isidro Cotes; al docente Eider Fajardo, miembro de la Asociación Sindical de Profesores Universitarios – ASPU y al representante de los estudiantes ante el Consejo Superior, Celso Chinchia.</t>
  </si>
  <si>
    <t>Cotes</t>
  </si>
  <si>
    <t>Eider</t>
  </si>
  <si>
    <t>Fajardo</t>
  </si>
  <si>
    <t>Celso</t>
  </si>
  <si>
    <t>Chinchia</t>
  </si>
  <si>
    <t>A través de un comunicado la Organización para el Desarrollo Urbano y Campesino, ORDEURCA, denunció el asesinato de Yimer Chávez Rivera, un líder indígena campesino del deparTamento del Cauca. Los hechos se presentaron el pasado domingo 16 de octubre en la vereda Frontino Baja perteneciente al municipio de La Sierra, siendo aproximadamente las 2:00 de la tarde.En ese momento Rivera, de 31 años, salía de su casa acompañado de su esposa en una moto cuando fue abordado por hombres encapuchados quienes le dispararon en repetidas ocasiones. En el hecho Noira Castillo, esposa del líder indígena, tras oponerse al ataque, resultó herida y fue remitida a un centro asistencial en la ciudad de Popayán.</t>
  </si>
  <si>
    <t>Yimer</t>
  </si>
  <si>
    <t>Chávez</t>
  </si>
  <si>
    <t>El pasado 16 de octubre Melkin se encontraba en su vivienda en Barrancabermeja, cuando llegaron dos hombres en una moto quines llamaron insistentemente a la puerta de la casa de Melkin. Al salir la esposa de Melkin a la puerta, los hombres le manifestaron “cuide a esas niñas pichonas de guerrilleros que el papá de ellas era un guerrillero y por lo tanto sus hijos también son guerrilleros”. Melkin se encontraba en la vivienda y alcanzó a escuchar lo que dijo el hombre desconocido.</t>
  </si>
  <si>
    <t>Melkin Hernán</t>
  </si>
  <si>
    <t>Un integrante de la Asociación de Víctimas Arte Paz y Vida y de la Asociación de Trabajadores Campesinos, de la Zona de Reserva Campesina del municipio de Corinto, fue objeto de un atentado en su residencia, en la noche del miércoles. El hecho ocurrió hacia las 8:00 p.m., en el municipio del norte del Cauca. Hasta la vivienda de Esneider González llegaron dos sicarios en una moto y procedieron a dispararle. La víctima se encontraba con su esposa y sus hijos, uno de ellos abrió la puerta y le dijo a su progenitor que alguien lo buscaba. González fue herido en la espalda y en la cabeza, por lo que fue trasladado de inmediato al Hospital Municipal y de ahí remitido a Cali.</t>
  </si>
  <si>
    <t>Esneider</t>
  </si>
  <si>
    <t>El 19 de octubre de 2016, alrededor del mediodía, Rodrigo Ramírez, miembro del capítulo Sucre del Movice, es abordado por dos sujetos en una motocicleta, quienes luego de llamarlo por su nombre lo amenazan de muerte ante la impávida mirada del resto de miembros de la comunidad.</t>
  </si>
  <si>
    <t>El Colectivo de Abogados José Alvear Restrepo (Cajar) hizo un llamado para la protección de la líder del movimiento social que ha logrado congregar a miles de colombianos en las marchas en las que se pide celeridad en las negociaciones de paz y la firma de un acuerdo con las Farc. Además, el Cajar sostuvo que desde que se decretó el cese al fuego definitivo varios defensores de derechos humanos y promotores de la paz fueron amenazados, atacados y asesinados.</t>
  </si>
  <si>
    <t>Líderes sindicales en Arauca denunciaron la amenaza de que fue objeto la mañana del jueves el líder campesino, Dixon Torres, defensor de derechos humanos y líder de la retoma de tierras del área petrolera de Caño Limón. Información preliminar conocida por el periodismo de Noticias Caracol de La Voz del Cinaruco, indica que Dixon Torres se encontraba ayer en los predios del vivero en el complejo petrolero de Caño Limón, cuando fue abordado por dos sujetos que se movilizaban en una motocicleta de alto cilindraje tipo XTZ</t>
  </si>
  <si>
    <t>Dixon</t>
  </si>
  <si>
    <t>El 21 de octubre también recibe una llamada Ingrid Vergara, secretaria técnica del capítulo Sucre, en la que por espacio de 38 segundos lanzan improperios y dejan sonar en el fondo una motosierra. La llamada fue hecha desde un número privado</t>
  </si>
  <si>
    <t>LA ESPERANZA</t>
  </si>
  <si>
    <t>Norberto</t>
  </si>
  <si>
    <t>Juventud Rebelde denuncia ante la comunidad nacional e internacional que Melkin Hernán Castrillón viene siendo víctima de constantes amenazas y seguimientos en contra de su vida y en contra de su familia, afectando su integridad física y psicológica. Cabe anotar que Melkin es integrante de la junta directiva de la Asociación Campesina del Valle del río Cimitarra -ACVC-, miembro de la Corporación Regional para la Defensa de los Derechos Humanos -Credhos-, es secretario nacional de Derechos Humanos de Juventud Rebelde, integrante de Marcha Patriótica y de la Federación Nacional de Paz -Fenalpaz-</t>
  </si>
  <si>
    <t>SAN MARTÍN</t>
  </si>
  <si>
    <t>En medio del terror y el miedo generado por el desproporcionado ataque de la fuerza pública, el ESMAD y la policía procedieron a detener a un número indeterminado de pobladores, aun en lugares alejados donde la población se encontraba inicialmente reunida por lo cual hay denuncias sobre pobladores desaparecidos. Dentro de estas detenciones se encuentra el compañero y reconocido dirigente social y sindical de la USO, Moisés Varón, junto con 9 personas más. Es de notar que al parecer habría orden de detener o atentar contra los más reconocidos dirigentes cuando durante confusos hechos los agentes se dirigieron direcTamente hacia varios de los líderes regionales.</t>
  </si>
  <si>
    <t>Moisés</t>
  </si>
  <si>
    <t>Varón</t>
  </si>
  <si>
    <t>Hay consternación entre las comunidades campesinas por los asesinatos contra dirigentes comunales en la zona norte. Los casos se registraron en el municipio de Tibú cuando fue hallado ahorcado y amarrado de manos el líder comunal de la vereda la serena de esta población. La víctima identificada como Javier Alexander Salazar Rolón, salió de su vivienda tras recibir una llamada, el caso es materia de investigación por parte de las autoridades. A este hecho, se le suma el asesinato de Norberto Ruiz quien ejercía como presidente de la junta de acción comunal de la vereda Colepato en el municipio la Esperanza. El hombre recibió siete disparos cuando se encontraba frente a la estación de policía.</t>
  </si>
  <si>
    <t>Javier Alexander</t>
  </si>
  <si>
    <t>Hanier Hurtado, miembro activo del movimiento estudiantil Marcha Patriótica en Cali, está desaparecido desde el pasado 30 de octubre. “Lo único que sabemos es que arrimó donde una amiga en el barrio El Vallado, de Cali. Luego fue al aparTamento que comparte con sus compañeras de estudio y, al parecer, se cambió porque dejó la ropa con la que nos visitó. Guardó la moto y, pasadas las 11 de la noche, salió. Desde entonces no sabemos de él”, relata consternada su mamá, Marleny Moreno. La última vez que se tuvo noticia del joven fue en la calle 6.ª con carrera 35 de la avenida Roosevelt. Hurtado cursa sexto semestre de medicina y espera graduarse en diciembre como ingeniero industrial de la Universidad del Valle. Según sus compañeras de estudio, también formaba parte del comité estudiantil que defendía al Hospital Universitario del Valle (HUV). Además, participó en repetidas ocasiones en movimientos por la defensa de los animales. También se destaca por sus altas Calificaciones.</t>
  </si>
  <si>
    <t>Hanier</t>
  </si>
  <si>
    <t>fue hallado sin vida Jhon Jairo Rodríguez Torres, miembro de la Junta de Acción Comunal del corregimiento El Palo, de Caloto (Cauca) y líder campesino de Marcha Patriótica. Rodríguez, de 34 años, fue encontrado con tres impactos de arma de fuego sobre la vía que comunica el resguardo indígena Toez con el caserío El Palo. Jhon Jairo Rodríguez Torres, padre de cuatro menores, era miembro de la Asociación de Trabajadores Pro Constitución de Zonas de Reserva Campesina de Caloto y del Proceso de Unidad Popular del Suroccidente Colombiano.</t>
  </si>
  <si>
    <t>Tristeza y conmoción ronda entre los habitantes del municipio de Guachené, deparTamento del Cauca, tras conocer la lamentable noticia donde uno de sus habitantes quien se había destacado por su trabajo comunitario, fue vil mente asesinado en las últimas horas. El ciudadano de 21 años fue identificado como Eduar Andrés Aponzá Lasso quien en vida trabajaba en la alcaldía de esta loCalidad nortecaucana. Uno de sus allegados manifestó que Eduar se encontraba en la ciudad de Cali realizando unas diligencias personales, cuando de manera sorpresiva fue abordado por dos sujetos que se movilizaban en moto y le disparan en repetidas ocasiones causándole la muerte de manera inmediata. Hasta el lugar llegaron miembros de la Sijín quienes realizaron la inspección técnica del lugar y del cadáver. Posteriormente el cuerpo sin vida del dirigente político fue llevado hasta Medicina Legal donde los médicos forenses le realizaron la necropsia y así poder ser entregado a sus allegados. La Policía Nacional informó que el hecho de sangre se presentó en el barrio Villa de Lago y que se desconocen los móviles y agresores del homicidio registrado. Aponzá Lasso, había pertenecido y liderado las Juventudes Liberales en este municipio Nortecaucano. Familiares y allegados al occiso señalaron que no tenía amenazas de ninguna índole al tiempo que las autoridades judiciales adelantan las pesquisas del caso para indagar los motivos de este asesinato en la capital del Valle del Cauca y que enluta a conocidas familias de Guachené.</t>
  </si>
  <si>
    <t>Eduar Andrés</t>
  </si>
  <si>
    <t>Aponzá</t>
  </si>
  <si>
    <t>CUMBAL</t>
  </si>
  <si>
    <t>El gobernador indígena recibiò amenazas de muerte por parte del Bloque Militar del Pacífico Suroccidente de Nariño de las Águilas Negras a través de un panfleto en el que le exigían el pago de un aporte de guerra: "le hacemos el llamado a que nos haga un aporte de guerra de los altos ingresos que obtiene de las transferencias anuales por el valor de cuarenta millones de pesos, así como está colaborando con esos hijueputas guerrilleros", señalaba la intimidación en la que le aseguraban que lo estaban siguiendo. "Si no nos colabora nosotros estaremos tomando las respectivas represalias contra su integridad y la de toda su familia como también le exigimos guardar absoluta reserva de este comunicado por la seguridad suya y nuestra", rezaba el panfleto recibido por Chiran el pasado 3 de noviembre.</t>
  </si>
  <si>
    <t>Jorge Humberto</t>
  </si>
  <si>
    <t>Chiran</t>
  </si>
  <si>
    <t>Reclamantes de tierras de nueve comunidades del Magdalena denunciaron amenazas de muertes y presiones, por parte de delincuentes que se esconden a través de panfletos, llamadas telefónicas y mensajes con intermediarios, para conseguir sus objetivos. En una mesa de diálogo convocada en Santa Marta por el Centro de Investigación y Educación Popular (Cinep), varios expusieron sus angustias y preocupaciones por el asedio constante en su contra. Además de las amenazas, dicen, se les hacen señalamientos y se les estigmatiza y que también son objeto de patrullajes que ponen en vilo su tranquilidad.</t>
  </si>
  <si>
    <t>Como José Antonio Velasco Taquinás, fue identificado por parte de las autoridades, el hombre que perdió la vida al ser herido con un arma de fuego tipo escopeta. Se investigan los hechos. Tras permanecer cinco días en la Unidad de Cuidados Intensivos de un centro asistencial, el líder social, José Antonio Velasco Taquinás perdió la vida. Recordemos que este hombre el pasado 11 de noviembre había sido herido con un arma de fuego tipo escopeta. Según el informe por parte de las autoridades, el señor José Antonio fue herido con arma de fuego tipo escopeta. Esta persona al parecer se encontraba bajo los efectos del alcohol fue ingresada al centro asistencial ya que tenía varias lesiones en su rostro, brazos, piernas como consecuencia de unos perdigones.</t>
  </si>
  <si>
    <t>El jueves 17 de noviembre de 2016 Argemiro Lara viajó en compañía de su escolta a Sincelejo, la capital de Sucre. Allí tenía una reunión. “¡Corra!”, le alcanzó gritar el guardaespaldas segundos antes de que un hombre subido en una moto desenfundara su revólver e hiciera dos disparos. Hacía unos instantes ambos sospechaban del extraño motorizado que los merodeaba y los miraba con detenimiento. Tanto el líder como el escolta resultaron ilesos; el atacante murió.</t>
  </si>
  <si>
    <t>URIBE</t>
  </si>
  <si>
    <t>Denunciamos públicamente el asesinato del señor Didier Losada Barreto, líder comunitario de la vereda Platanillo del municipio de Uribe, Meta, limite con Caquetá. Ayer 18 de noviembre a las 9 y 30 de la noche, dos hombres encapuchados irrumpieron en la vivienda y lo asesinaron delante de su mujer, su hijo y un trabajador. Según la información de los habitantes del sector, a Mango –como apodaban a Losada– lo mató un hombre encapuchado que entró en su casa y cometió el crimen hacia las 9:30 de la noche.</t>
  </si>
  <si>
    <t>Didier</t>
  </si>
  <si>
    <t>Losada</t>
  </si>
  <si>
    <t>Barreto</t>
  </si>
  <si>
    <t>En la noche del sábado pasado se presentó un atentado en contra de Danilo Bolaños Díaz, delegado de comunicaciones de la Asociación de Trabajadores Campesinos de Nariño, Astracan, en Nariño. La Marcha Patriótica denunció que se trató de un atentado a tiros cuando se movilizaba de Leiva a La Unión luego de salir de un Cabildo Abierto por la Paz en el cual participaron delegaciones de campesinos, indígenas y afrodescendientes. La colectividad explicó que cerca de las 4:00 de la tarde, en el sector conocido como Igirones, Bolaños Díaz se desplazaba en su motocicleta con su compañera sentimental cuando fueron interceptados por dos individuos sin identificar en una moto. “Acto seguido el individuo que iba en la parte de atrás de la moto sacó un revólver y descargó seis proyectiles contra la humanidad de los dos ciudadanos, afortunadamente ninguno de ellos logró impactar ni lesionar a Danilo ni a Karen”, dice el comunicado.</t>
  </si>
  <si>
    <t>En San Vicente del Caguán en la noche del pasado viernes 18 de noviembre, cuando el dirigente campesino del sector agrícola de la Asociación Campesina Losada-Guayabero (Ascal-G), Erley Monroy, fue encontrado moribundo en la vereda Siberia. Según el reporte de organizaciones de derechos humanos como la Fundación por la Defensa de los Derechos Humanos y el DIH del Oriente y Centro de Colombia (DHOC), Monroy fue hallado con graves heridas en las cercanías del Batallón Cazadores del Ejército y murió luego de ser trasladado a un hospital municipal.</t>
  </si>
  <si>
    <t>Asociación Campesina Losada Guayabero</t>
  </si>
  <si>
    <t>Erley</t>
  </si>
  <si>
    <t>Monroy</t>
  </si>
  <si>
    <t>en San Vicente del Caguán, el sábado a las 11:00 de la noche. La víctima fue otro dirigente de la organización Ascal-G: Hugo Cuéllar, quien hoy se debate entre la vida y la muerte en un hospital Florencia (Caquetá). Lo increíble de esta historia es que el atentado contra Cuellar se dio cuando regresaba a su casa luego de estar durante el entierro de su compañero Erley Monroy. Hugo Cuellar recibió cinco disparos a manos de dos sicarios. Los primeros reportes evidenciaron que al ver que iba a ser atacado, Cuellar reaccionó y se enfrentó a los sicarios, lo que provocó que durante el forcejeo recibiera un impacto de bala en el abdomen. Cuellar, además de líder campesino y defensor de derechos ambientales, en la presidente de la Junta de Acción Comunal de la vereda La Victoria del Municipio de La Macarena y miembro del comité del DHOC.</t>
  </si>
  <si>
    <t>Un nuevo crimen contra un dirigente campesino se conoció en las últimas horas en el municipio de Policarpa (Nariño). Se trata del asesinato de Rodrigo Cabrera Cabrera, defensor de derechos humanos e integrante de la Marcha Patriótica. Según información de la comunidad, el hecho sangriento ocurrió en el corregimiento de Altamira, vereda de San Antonio, municipio de Policarpa (Nariño). Valga recordar que en este municipio de Policarpa está prevista la ubicación de una de las zonas de concentración de la guerrilla de las Farc.</t>
  </si>
  <si>
    <t>El día de hoy, 22 de noviembre, en el corregimiento de Puerto López en el municipio del Bagre, Antioquia, los hogares de quienes fueran líderes comunitarios, comerciantes y personas que se han tenido que refugiar en las zonas rurales a causa de amenazas paramilitares, amanecieron pintadas con grandes cruces negras, en lo que la misma comunidad considera una amenaza expresa del paramilitarismo en su contra.</t>
  </si>
  <si>
    <t>CÁCERES</t>
  </si>
  <si>
    <t>Espólita Casiana fue la fundadora de la Asociación de Desplazados de Cáceres, Antioquia. Según reportes oficiales, dos hombres armados ingresaron a su vivienda y le dispararon. Le atribuyen el asesinato al Clan del Golfo y ya hay dos capturados por esos hechos. Al parecer, la asesinaron por ser presunta informante de las autoridades aunque no hay una hipótesis oficial.</t>
  </si>
  <si>
    <t>clan del golfo</t>
  </si>
  <si>
    <t>Asociación de Desplazados de Cáceres</t>
  </si>
  <si>
    <t>Hipólita Casiana</t>
  </si>
  <si>
    <t>Teherán</t>
  </si>
  <si>
    <t>Por ahora es un misterio la muerte del líder sindical Gustavo Bermúdez, quien se desempeñaba como conductor de un camión recolector de basura de la empresa Aguas de Bogotá y quien en las últimas horas fue hallado sin vida en su vivienda. Bermúdez, quien hacía parte de Sintraserpucol (Sindicato de Trabajadores de Servicios Públicos, Entidades Adscritas, Vinculadas e Independientes de Colombia), laboraba con la empresa desde diciembre de 2012 y era conocido por sus denuncias sobre el mal estado de las vías que conducen al relleno sanitario Doña Juana.</t>
  </si>
  <si>
    <t>en zona urbana del corregimiento Bajo Calima se habría registrado el asesinato de un nuevo líder social. según denunció Marcha Patriótica. Se trataría de Fraidan Cortés, mecánico del corregimiento e integrante de la Asociación de Trabajadores Campesinos Del Valle del Cauca (Astracava). Según el comunicado que hizo público el movimiento social, tres hombres lo habrían interceptado luego de llegar en una lancha roja a la bahía de embarque. Cortés era además integrante de la Coordinación Campesina Del Valle del Cauca (Ccvc), del Proceso de Unidad Popular del Sur Occidente Colombiano y militante del Movimiento Político y Social Marcha Patriótica en el DeparTamento Del Valle del Cauca.</t>
  </si>
  <si>
    <t>Fraidan</t>
  </si>
  <si>
    <t>RCN Radio</t>
  </si>
  <si>
    <t>Los más recientes hechos ocurrieron en Barranquilla, donde el pasado jueves 24 de noviembre se adelantó un atentado contra la lideresa Martha Díaz, quien dirige la fundación Familias Unidas por un mismo dolor (Afusodo), que agrupa a familiares de víctimas de ejecuciones extrajudiciales, o mal llamados falsos positivos. Según fuentes consultadas por El Espectador, Martha Díaz, quien también coordina la mesa deparTamental de víctimas y es la delegada del Comité de Justicia Transicional en Atlántico, fue atacada a eso de las 11 de la noche del pasado jueves, cuando se dirigía a su vivienda en Barraquilla. Habría sido en ese momento cuando dos hombres en una moto comenzaron a disparar contra el vehículo en el que se movilizaba. En abril de 2017 En la ciudad de Barranquilla agentes de la Sijín y CTI de la Fiscalía capturaron al policía activo Alis Eduardo Acosta cantero quien, según las autoridades, habría sido responsable del presunto atentado contra la defensora de derechos humanos, Martha Díaz Ospina, ocurrido en 2016 cuando se movilizaba en una camioneta blindada que le asignó la Unidad Nacional de Protección.</t>
  </si>
  <si>
    <t>Este jueves 25 de noviembre, Día Internacional de la Eliminación de la Violencia contra la Mujer, fue asesinada con arma de fuego en el deparTamento del Huila, la líder comunal Marcelina Canacue. La socia de la junta de acción comunal de la Vereda Versalles recibió tres impactos cuando se desplazaba por la carretera que de la vereda Versalles conduce al corregimiento de San Luis, loCalidad ubicada al suroccidente del deparTamento. Según establecieron las autoridades, el hecho ocurrió cerca al lugar de residencia.</t>
  </si>
  <si>
    <t>Marcelina</t>
  </si>
  <si>
    <t>Canacue</t>
  </si>
  <si>
    <t>El más reciente es un panfleto que difundieron las Autodefensas Gaitanistas de Colombia, o clan del Golfo, en Barrancabermeja (Santander). Según la denuncia hecha por Marcha Patriótica, fue el militante de ese movimiento Miguel Cifuentes quien encontró el panfleto por primera vez en la puerta de su casa, en el barrio Sector Comercial. En la noche del sábado 26 de noviembre, Cifuentes supo que se trata de un panfleto en el que el clan del Golfo amenaza a siete líderes sociales, campesinos y militantes de Marcha Patriótica, entre ellos las exsenadora Piedad Córdoba.</t>
  </si>
  <si>
    <t>Un nuevo hecho de violencia contra líderes sociales y defensores de derechos humanos vuelve a sacudir al país. Se trata del atentado que ocurrió en la mañana de este sábado 26 de noviembre contra Cleiner Almanza, defensora de los derechos de las comunidades desplazadas, quien tiene medidas cautelares de la Comisión Interamericana de Derechos Humanos desde el año 2012. En un audio que la misma Almanza difundió entre las organizaciones sociales, ella relata lo ocurrido en su casa en Cartagena, en el barrio Juan Pablo II. “El atentado fue en mi casa. Llegaron los tipos, que desde anoche estaban haciendo ronda, pero la cámara que tenemos no sirve. Anteriormente se veía, pero ya no”, dice Almanza en el audio.</t>
  </si>
  <si>
    <t>Cleiner</t>
  </si>
  <si>
    <t>La Red de Derechos Humanos del Sur Occidente Colombiano "Francisco Isaías Cifuentes" denunció este lunes un atentado perpetrado contra el gobernador del resguardo indígena El Gran Cumbal, Jorge Humberto Chiran, ubicado en Nariño. "Cuando se encontraba en su casa un artefacto explosivo es activado en inmediaciones de su hogar; afortunadamente el Gobernador, junto con su esposa y sus hijos salen ilesos del atentado, sin embargo la onda explosiva dejó como consecuencia daños materiales", señala la organización. Chiran, del pueblo de los Pastos, es un destacado líder comunitario que ha trabajado en defensa del proceso de paz con la Coordinación Nacional de Pueblos Indígenas (Conpi) y el movimiento Marcha Patriótica. El gobernador indígena ya había recibido amenazas de muerte por parte del Bloque Militar del Pacífico Suroccidente de Nariño de las Águilas Negras a través de un panfleto en el que le exigían el pago de un aporte de guerra: "le hacemos el llamado a que nos haga un aporte de guerra de los altos ingresos que obtiene de las transferencias anuales por el valor de cuarenta millones de pesos, así como está colaborando con esos hijueputas guerrilleros", señalaba la intimidación en la que le aseguraban que lo estaban siguiendo. "Si no nos colabora nosotros estaremos tomando las respectivas represalias contra su integridad y la de toda su familia como también le exigimos guardar absoluta reserva de este comunicado por la seguridad suya y nuestra", rezaba el panfleto recibido por Chiran el pasado 3 de noviembre.</t>
  </si>
  <si>
    <t>En las últimas semanas las calles de Puerto Gaitán volvieron a circular panfletos provenientes de grupos autodenominados paramilitares amenazando a dos líderes sociales: Héctor Sánchez Gómez, tradicional líder de la región en temas ambientales, y Jenny Cárdenas, encargada de la secretaría de la mujer en Puerto Gaitán (Meta). En mayo de 2016 el Observatorio para la Protección de los Defensores de Derechos Humanos, y de la Federación Internacional de Derechos Humanos (FIDH), recibió información de amenazas contra el propio Héctor Sánchez Gómez, Alex Castrillón, Hugo Mejía, Nesler Gonzales, Claudia Fierro Camacho y Neiret Escobar, líderes comunitarios de las veredas Rubiales y Cuernavaca por los mismos hechos por los que hoy se ve amenazado Sánchez Gómez: denunciar los pasivos ambientales de Pacific Energy en la vereda de Campo Rubiales.</t>
  </si>
  <si>
    <t xml:space="preserve">sin información </t>
  </si>
  <si>
    <t>El vocero en Putumayo de la Asociación de Usuarios Campesinos, Anuc, Eder Jair Sánchez, Calificó como preocupante el reciente ataque del que habría sido blanco su compañero del deparTamento del Huila, Rubén Palomino. Señaló que los ataques a dirigentes sociales, líderes políticos y demás voceros de municipios generan un ambiente enrarecido contraproducente para el momento coyuntural que vive el país en torno a la paz. “El compañero fue herido mientras se desplazaba en su moto de camino a su casa en Pitalito. Con este son 5 los hechos de violencia reportados durante el fin de semana en contra de líderes del movimiento social o defensores de derechos humanos”, precisó el dirigente.</t>
  </si>
  <si>
    <t>Asociación de Usuarios Campesinos</t>
  </si>
  <si>
    <t>La Red de Derechos Humanos del Suroccidente Colombiano denunció el asesinato de José Abdón Collazos Hoyos de 45 años de edad, integrante de la Mesa de Víctimas del municipio de Sotará, quien fue asesinado con arma de fuego en el sector conocido como El Guacimo, vereda San Isidro. Los hechos se registraron sobre la 1 de la tarde del sábado 3 de diciembre, cuando al parecer la víctima se dirigía a su vivienda. “Fue abordado por cinco particulares, uno de ellos le propinó cinco impactos de arma de fuego”, aseveró la Organización. Agregó que Collazos Hoyos hace parte de la Mesa de Víctimas de Sotará y es hermano de Melina Collazos, integrante de la Mesa de Víctimas del deparTamento del Cauca.</t>
  </si>
  <si>
    <t>José Abdón</t>
  </si>
  <si>
    <t>De tres tiros en diferentes partes del cuerpo fue herido en un atentado cometido en su residencia de la zona rural del municipio de Fonseca, en el sur de La Guajira, el líder indígena wayuu integrante de la Mesa Regional de Víctimas de la violencia en Colombia, Carlos Ramírez Uriana. El atentado contra el dirigente se produjo aproximadamente a las siete de la noche del sábado en su casa del caserío La Gloria, perteneciente al resguardo indígena Mayabangloma, distante a 30 minutos de la cabecera municipal de Fonseca.</t>
  </si>
  <si>
    <t>Tentativa de homicidio</t>
  </si>
  <si>
    <t>Uriana</t>
  </si>
  <si>
    <t>Como Mario José Martínez, de 46 años de edad, fue identificado por las autoridades el hombre asesinado de varios disparos de arma de fuego cuando departía en un establecimiento público en el barrio “7 de agosto” de Yopal. Este nuevo hecho de sangre se registró este domingo pasadas las 8 de la noche, cuando desde una moto en la que se movilizaban dos hombres, a pesar de existir restricción de tránsito de parrillero hombre, uno de los sujetos le disparó en repetidas ocasiones, causándole heridas mortales que le causaron la muerte de inmediato. Vecinos del sector señalaron que la víctima había constituido una veeduría ciudadana por un contrato de alcantarillado que se ejecutó en el barrio, y venía oponiéndose a la construcción de una torre de telefonía celular en el sector. Mario José Martínez tenía un puesto de venta de chorizos y comidas rápidas. No se reportaron capturas por parte de las autoridades.</t>
  </si>
  <si>
    <t>Mario José</t>
  </si>
  <si>
    <t>La secretaria de Gobierno del Cauca, Alejandra Miller, confirmó que Gilmar Alejandro Possu Arrechea, líder de juventudes afro, fue asesinado en medio de en el municipio de Villa Rica, norte del DeparTamento. En las últimas horas se conocieron publicaciones en el perfil de Facebook del dirigente asesinado, quien había advertido días atrás que venía recibiendo amenazas por parte de personas que trabajaron con la Administración Municipal pasada.</t>
  </si>
  <si>
    <t>Possu</t>
  </si>
  <si>
    <t>Arrechea</t>
  </si>
  <si>
    <t>El cacique Israel Aguilar, del cabildo indígena Zenú en el Alto San Jorge en Montelíbano (Córdoba), denunció que varios líderes de su comunidad han sido amenazados de muerte por supuestos miembros de un grupo armado que opera en la zona. Aguilar aseguró a medios regionales que “las amenazas se están presentando en todos los municipios del San Jorge en Córdoba, donde quiera que ejerceos presencia como cabildo, en el trabajo que hacemos para el reconocimiento como pueblo indígena e identidad cultural”. También puntualizó que son unos 230 líderes los que se encontrarían en peligro. Las amenazas a los indígenas han llegado por distintos medios: mensajes de textos, llamadas anónimas e, incluso, mensajes e intimidaciones a través de terceros. Ante esta situación, la comunidad ha pedido a la Unidad Nacional de Protección (UNP) y al Ministerio de Interior que revisen cada uno de los casos. Las intimidaciones, según Aguilar, se están presentando en los municipios donde tienen presencia y llegan a tal punto que algunos líderes no están ingresando a los territorios por temor. Los municipios de la subregión de Córdoba donde están siendo amenazados los líderes indígenas son Pueblo Nuevo, Montelíbano, Puerto Libertador, Ayapel, Planeta Rica, San José de Uré, Buenavista y La Apartada. El cabildo Zenú en el Alto San Jorge fue reconocido como un resguardo indígena en mayo de 2014 por el Instituto Colombiano de Desarrollo Rural (Incoder). En ese momento fueron reconocidos siete predios (El Intento, El Porvenir, La Meta, Playa Rica, Las Mirellas, Buenos Aires y San Nicolás), que suman 960 hectáreas, como parte del territorio autónomo.</t>
  </si>
  <si>
    <t>PUEBLO NUEVO</t>
  </si>
  <si>
    <t>SAN JOSÉ DE URÉ</t>
  </si>
  <si>
    <t>BUENAVISTA</t>
  </si>
  <si>
    <t>LA APARTADA</t>
  </si>
  <si>
    <t>“(…) lo del sábado es solo el comienzo de lo que les sucederá a todos ustedes; la próxima morirán todos los miembros de su organización (…) y todos aquellos que cerraron la vía humanitaria en la llamada minga, les llegó la hora negros… (…)”, dice el mensaje intimidante. “(…) lo del sábado es solo el comienzo de lo que les sucederá a todos ustedes; la próxima morirán todos los miembros de su organización (…) y todos aquellos que cerraron la vía humanitaria en la llamada minga, les llegó la hora negros… (…)”, dice el mensaje intimidante.</t>
  </si>
  <si>
    <t>Un grupo de líderes instauró una denuncia penal, después de que se divulgara un panfleto firmado por las Autodefensas Gaitanistas de Colombia, en el que se amenazaba a organizaciones defensoras de derechos humanos en Barranquilla. Además, este lunes se realizó una reunión entre las organizaciones y las autoridades de la capital del Atlántico para discutir sobre estas intimidaciones. En la reunión estuvieron presentes miembros del Comité de Solidadridad con los Presos Políticos, la Asociación de Familias Unidas por un Solo Dolor (AFUSODO), Caribe Afirmativo, entre otros. También hicieron presencia representantes de la Fiscalía, la ONU, la Defensoría del Pueblo, la Unidad Nacional de Protección, la Alcaldía de Barranquilla y la Gobernación del Atlántico.</t>
  </si>
  <si>
    <t>Los hechos ocurrieron hacia las 7:50 de la mañana en el sitio conocido como la quebrada de la Zorra del municipio de Tiquisio, DeparTamento de Bolívar, cuando Eder Mangones, minero y líder social, se dirigía hacia el corregimiento de Buena Seña y fue herido por hombres armados, según denuncia la Comisión de Interlocución del Sur de Bolívar, Centro y Sur del Cesar. Asimismo, de acuerdo con información de esta comisión, al parecer hay presencia de paramilitares en la zona, a tal punto, que se presume el establecimiento de uno de los campamentos de este grupo armado en la región.</t>
  </si>
  <si>
    <t>Mangones</t>
  </si>
  <si>
    <t>Corporación Claretiana Norman Pérez, denuncia ante la comunidad nacional e internacional los hechos amenazantes, intimidatorios y de extorsión que se presentaron el sábado 10 y el lunes 12 de diciembre por parte de un grupo paramilitar que se denominan los Urabeños o Carranceros contra la Señora Rosalba Castillo, lideresa del proceso de restitución de tierras y contra su familia, quienes se encuentran cobijadas con la sentencia de la Corte Constitucional SU426/16, que les da el derecho a la tierra y el territorio y por lo cual han tenido que sufrir persecución sistemática.</t>
  </si>
  <si>
    <t>Sicarios que se movilizaban en motocicleta le quitaron la vida a otro líder social en el sur del país en las últimas horas. Esta vez se trata de Guillermo Veldaño, presidente de la Junta de Acción Comunal de la vereda de Buenos Aires, ubicada en el corregimiento de Puerto Vega del municipio de Puerto Asís (Putumayo). El hombre también pertenecería al movimiento Marcha Patriótica. Información preliminar señala que los sujetos llegaron a las 12 del mediodía de este lunes hasta la casa de Veldaño y le propinaron seis tiros en la cabeza. Una comisión de derechos humanos se desplazó hacia el lugar de los hechos</t>
  </si>
  <si>
    <t>Veldaño</t>
  </si>
  <si>
    <t>Confidencial Colombia</t>
  </si>
  <si>
    <t>En el deparTamento del Cauca circula una serie de panfletos presunTamente del grupo paramilitar 'Águilas Negras', a través de los cuales se amenaza de muerte a defensores de derechos humanos, periodistas, profesores, estudiantes, empleados públicos, campesinos y organizaciones sociales a quienes señalan de guerrilleros, declarándolos objetivo militar al igual que sus colaboradores y familiares.</t>
  </si>
  <si>
    <t>El grupo paramilitar autodenominado Autodefensas Gaitanistas de Colombia difundió en los últimos días panfletos en el Valle del Cauca amenazando a los miembros de Marcha Patriótica y Congreso de los Pueblos, sindicatos y demás organizaciones sociales como CUT, Sintraunicol, Sintrahospiclínicas, CGT, Sintraem y Movice. El panfleto, firmado por el Estado Mayor Bloque Central del Valle, ofrece 1 millón de pesos para «los integrantes y aliados» de este grupo paramilitar que atenten contra la vida de estos líderes sociales. Por esta razon, desde la Corporación Nuevo Arco Iris (CNAI) se redactó un documento para dar a conocer a la Fiscalía General las amenazas recibidas en los últimos días a distintos ciudadanos de la región.</t>
  </si>
  <si>
    <t>Sintraunicol</t>
  </si>
  <si>
    <t>Sintrahospiclínicas</t>
  </si>
  <si>
    <t>Sintraem</t>
  </si>
  <si>
    <t>MANAURE</t>
  </si>
  <si>
    <t>Las Autoridades Tradicionales de la Asociación Shipia Wayuu del municipio de Manaure en La Guajira, expresaron su preocupación por la seguridad del representante legal, el líder indígena Javier Rojas Uriana, quien tuvo que abandonar en días pasados el deparTamento tras recibir amenazas de muerte contra su vida y la de su familia. Rojas es el peticionario de las medidas cautelares que otorgó la Comisión Interamericana de Derechos Humanos a favor de los wayuu, especialmente los niños que mueren por desnutrición, cuya cifra este año llega a 87.</t>
  </si>
  <si>
    <t>Indígenas Wayuu manifestaron su rechazo por el asesinato del líder Rafael Lugo Aguilar, también defensor de sus derechos y se declararon en asamblea permanente en cada una de las comunidades desde donde planearán una gran movilización hacia Bogotá y en La Guajira, de no obtener respuestas por parte de las autoridades, especialmente la Fiscalía y la Unidad Nacional de Protección.</t>
  </si>
  <si>
    <t>ARGELIA</t>
  </si>
  <si>
    <t>El 24 de diciembre Oscar Gerardo Salazar recibió dos mensajes en su celular firmados por las Autodefensas Unidas de Colombia. Un día después, en un camino de Argelia (Cauca), fue asesinado Anuar José Álvarez.</t>
  </si>
  <si>
    <t>AUC</t>
  </si>
  <si>
    <t>Anuar José</t>
  </si>
  <si>
    <t>Desde el pasado 26 de diciembre el grupo neoparamilitar de las Águilas Negras puso en circulación una serie de panfletos que declaran como objetivo militar a las y los líderes de la región del norte del Cauca que se oponen al “desarrollo de la región” y han hecho una labor de denuncia ante los procesos de minería ilegal Héctor Marino Carabalí y Deyanira Peña del municipio de Buenos Aires; Esperanza Valencia y Edis Lasso del municipio de Caloto; Andrés Felipe Posu del municipio de Villa Rica, son alguno de los líderes que fueron amenazados por los neoparamilitares.</t>
  </si>
  <si>
    <t>Deyanira</t>
  </si>
  <si>
    <t>Esperanza</t>
  </si>
  <si>
    <t>Edis</t>
  </si>
  <si>
    <t>Posu</t>
  </si>
  <si>
    <t>BALBOA</t>
  </si>
  <si>
    <t>La Red de Derechos Humanos del Suroccidente Colombiano denunció que Yaneth Alejandra Calvache Riveros, integrante de la Asociación de Trabajadores Campesinos de Balboa, Cauca, fue asesinada por desconocidos en la vereda Robles. El coordinador de la Organización, Deivi Hurtado, explicó que aunque los hechos ocurrieron el 30 de diciembre del año 2016, fueron revelados en las últimas horas cuando obtuvieron información clara sobre lo sucedido. Asimismo, sostuvo que la ola de crímenes registrada a finales e inicio de año en el casco urbano de este municipio impidió hacer el seguimiento respectivo a este caso, que a su consideración es de alto impacto y gravedad por tratarse de otra defensora de derechos humanos. La Red de Derechos afirmó que la ciudadana fue asesinada en su casa de habitación, donde tenía un local para vender minutos, hasta donde llegó un individuo a efectuar algunas llamadas.</t>
  </si>
  <si>
    <t>sociación de Trabajadores Campesinos de Balboa</t>
  </si>
  <si>
    <t>Yaneth Alejandra</t>
  </si>
  <si>
    <t>Riveros</t>
  </si>
  <si>
    <t>El movimiento Sin Tierra Nietos de Manuel Quintín Lame denunció que uno de sus integrantes y destacado defensor de derechos humanos fue asesinado este fin de semana en la zona rural del municipio de Caloto, al norte del Cauca. Se trata de Olmedo Pito García, quien, según indicó la organización social en mención, luego de salir de un establecimiento público del corregimiento de El Palo rumbo a su casa, ubicada en la vereda La Trampa, fue abordado por desconocidos que le causaron tres heridas con arma blanca. Se descarta un posible robo.</t>
  </si>
  <si>
    <t>ASOREWA</t>
  </si>
  <si>
    <t>JURADÓ</t>
  </si>
  <si>
    <t>Durante el mes de diciembre algunos guerrilleros del ELN intentaron ingresar al resguardo Nussy Turrú del municipio de Juradó (Chocó). Sin embargo, la entrada fue restringida por la guardia indígena del lugar. Por esta razón, el grupo armado ha hecho amenazas de muerte a 4 líderes indígenas del resguardo. Uno de ellos se desplazó hacia Panamá con su núcleo familiar (su esposa y dos hijos)</t>
  </si>
  <si>
    <t>Resguardo Nussy Turrú</t>
  </si>
  <si>
    <t>CAREPA</t>
  </si>
  <si>
    <t>La Asociación Nacional de Zonas de Reserva Campesina Anzorc expresa su rechazo por el asesinato de José Yilmer Cartagena Úsuga, Vicepresidente de la Asociación Campesina para el Desarrollo del Alto Sinú – Asodecas - filial de La ANZORC y miembro de la Comisión de Derechos Humanos de Marcha Patriótica del DeparTamento de Córdoba. De acuerdo a La Asociación Campesina Para El Desarrollo Del Alto Sinú, ASODECAS, Yilmer Cartgena fue abordado por un grupo de desconocidos, quienes lo obligaron a subir a la camioneta en la que se transportaban. Este hecho ocurrió cuando el dirigente campesino se desplazaba desde la vereda El Cerro hacia el casco urbano del municipio de Carepa – Antioquia el pasado 10 de enero. En la mañana del 12 de enero fue encontrado sin vida el cuerpo de Yilmer en la morgue del municipio de Carepa. Integrantes de la Comisión de Derechos Humanos de Marcha Patriótica y familiares del líder campesino confirmaron la identidad del cuerpo.</t>
  </si>
  <si>
    <t>José Yilmer</t>
  </si>
  <si>
    <t>Según publicó el portal web: kaosenlared.net, entre los amenazados están los directivos de la Asociación de Trabajadores Campesinos del Tolima, Astracatol; el presidente y el vicepresidente de la Asociación de Cabildos Indígenas del Tolima (Acit), Luma Flórez y Ángel Ortiz; el vicepresidente de Fensuagro, Guillermo Cano; los promotores de las Zonas de Reserva Campesina; uno de los voceros deparTamentales de la Marcha Patriótica, Juan Bermúdez; entre otros activistas.</t>
  </si>
  <si>
    <t>Asociación de Cabildos Indígenas del Tolima</t>
  </si>
  <si>
    <t>Luma</t>
  </si>
  <si>
    <t>Fensuagro</t>
  </si>
  <si>
    <t>EL PASO</t>
  </si>
  <si>
    <t>A las 3:00 de la tarde de este sábado fue asesinado el líder comunitario Aldemar Parra García, en la vía que comunica a la vereda El Hatillo con en el corregimiento de La Loma, jurisdicción del municipio de El Paso. Parra García, de 30 años de edad, presenta dos impactos de bala a la altura de la cabeza. Según testigos del hecho, Aldemar se movilizaba en su motocicleta cuando dos hombres que iban en una motocicleta roja, le propinan le dispararon. Familiares trasladaron al hombre baleado a un centro asistencial, pero los médicos confirmaron que no tenía signos vitales. Aldemar Parra García era presidente de la Asociación Apícola de El Hatillo y sobrino de Alfonso Martinez, Yolima Parra y Diana Fonseca, líderes comunitarios de la misma vereda, que desde hace un tiempo vienen siendo objeto de amenazas por sus posiciones críticas frente a las propuestas de reasentamiento de esta vereda con motivo de la contaminación ambiental causada por la explotación minera.</t>
  </si>
  <si>
    <t>Informativowebsur</t>
  </si>
  <si>
    <t>El día 10 de enero del 2017 en el corregimiento de San José del Tapaje perteneciente al municipio del Charco Nariño siendo las 4:30 pm; es detenida arbitrariamente por el ejército nacional la lideresa DIANA MARELLI HUILA perteneciente al Movimiento Étnico y Popular del Pacifico (MOEPP), Coordinación Nacional de Organizaciones y Comunidades Afros (CONAFRO), Coordinación Étnica Nacional de Paz (CENPAZ) y Marcha Patriótica con dos compañeros más, mientras salían de una reunión de acompañamiento al proceso comunitario de líderes y lideresas del corregimiento San José del Tapaje y que en dicho momento se dirigían al municipio de Iscuande Nariño por el rio Tapaje en donde una curva más abajo del caserío es retenida la embarcación en donde se transportaba la lideresa.</t>
  </si>
  <si>
    <t>Movimiento Étnico y Popular del Pacifico</t>
  </si>
  <si>
    <t>Diana</t>
  </si>
  <si>
    <t>Huila</t>
  </si>
  <si>
    <t>Asociación Campesina para el Desarrollo del Alto Sinú</t>
  </si>
  <si>
    <t>Juan Bermúdez dio a conocer el panfleto en el que 17 de sus activistas fueron declarados objetivo militar y señaló que la presencia de los ilegales fue denunciada desde 2015. El líder aseguró que las amenazas provienen de un grupo de paramilitares que ofrece 5 millones de pesos para quien se una al propósito de exterminar integrantes de la Asociación de Campesinos y de Cabildos Indígenas de los municipios de Chaparral, Rioblanco, Ataco, Roncesvalles, Ibagué, Planadas y Dolores “A todos nos llegó un correo. Nuestras vidas están en riesgo” dijo el líder y agregó que todo se origina porque desde hace mucho tiempo han abanderado el tema de la paz, que se ha intensificado con motivo del proceso de diálogo entre las Farc y el Gobierno Nacional.</t>
  </si>
  <si>
    <t>Asociación de Campesinos y de Cabildos Indígenas</t>
  </si>
  <si>
    <t>DOLORES</t>
  </si>
  <si>
    <t>A su vez, Pax registró actos de violencia en contra de la labor que realizan líderes sociales, activistas y colectivos ambientales, como son las amenazas de muerte que se han registrado desde el año 2014 en panfletos o a través de correos electrónicos, firmados por grupos que se identifican como Aguilas Negras y que relacionan la actividad de los líderes y activistas con grupos guerrilleros.</t>
  </si>
  <si>
    <t>Prensa Libre Casanare</t>
  </si>
  <si>
    <t>Varios líderes comunales que denunciaron ser víctimas de amenazas debieron cambiar de dirección de residencia y realizar otras acciones de protección por cuenta propia ante la falta de medidas por parte del Estado, según Elver Alexis Cárdenas de la Federación de Juntas de Acción Comunal del Casanare. El líder se refirió a las amenazas contra dirigentes cívicos y comunales en Casanare y se refirió a su caso personal afirmando que hace dos años denunció actos que ponían en riesgo su integridad, pero que a la fecha no se conoce ningún tipo de investigación sobre los hechos que afectaron a su familia y estabilidad personal.Cárdenas expresó que es lamentable que años después de la muerte de algunos de sus colegas, los hechos criminales sigan en la impunidad.Agregó que las denuncias han quedado en el papel, pese a que se han presentado ante la Unidad de víctimas, y advirtió que nuevamente algunos líderes comunales están siendo amenazados.Cárdenas solicitó a las autoridades competentes adelantar los estudios de seguridad pertinentes para evitar nuevos hechos que lamentar.</t>
  </si>
  <si>
    <t>Asociación de Juntas de Acción Comunal DeparTamento de Casanare</t>
  </si>
  <si>
    <t>Elver Alexis</t>
  </si>
  <si>
    <t>Diez militantes del movimiento político de izquierda Marcha Patriótica fueron amenazados por un grupo de hombres que portaban armas de largo alcance cuando asistían al sepelio del vicepresidente de la Asociación Campesina para el Desarrollo del Alto Sinú, José Cartagena Úsuga, en la vereda El Llano de Saiza, sur de Córdoba. De acuerdo con la información señalada por el presidente de dicha Asociación, Luis Carlos Herrera, se trata de un grupo paramilitar que opera en la zona y que es de amplio conocimiento por parte de las autoridades. Dijo que junto a él fueron amenazados Iván Ojeda, defensor de Derechos Humanos, Alexander Arteaga, coordinador junior en Córdoba, y siete personas más a quienes les advirtieron que debían abandonar el DeparTamento en las próximas horas porque de lo contrario serían asesinados.</t>
  </si>
  <si>
    <t>Arteaga</t>
  </si>
  <si>
    <t>SONSÓN</t>
  </si>
  <si>
    <t>Fue asesinado Edmiro León Alzate, líder del Movimiento por la Vida y la Defensa del Territorio (Movete), en el Oriente antioqueño, ocurrido el 12 de enero en la vereda Llano Cañaveral del municipio de Sonsón.</t>
  </si>
  <si>
    <t>Movimiento por la Vida y la Defensa del Territorio</t>
  </si>
  <si>
    <t>Edmiro León</t>
  </si>
  <si>
    <t>De acuerdo con la Policía, el asesinato de Emilsen Manyoma y su compañero Joe Javier Rodallega es el primero en lo que va corrido del año en el distrito especial de Buenaventura (Valle). Pero eso no es lo único que hace importante este doble homicidio. Emilsen Manyoma, de 31 años, era lideresa de Derechos Humanos del Bajo Calima y pertenecía a la Red Conpaz. De acuerdo con el director del CTI en el municipio, Omar Bonilla, los homicidios se habrían hecho con arma blanca el fin de semana pasado. Los cadáveres, que se encontraron en un avanzado estado de descomposición, fueron hallados en una zona selvática al lado de la vía férrea de Buenaventura, en la vereda El Limonar del Barrio El Progreso.</t>
  </si>
  <si>
    <t>Emilsen</t>
  </si>
  <si>
    <t>Manyoma</t>
  </si>
  <si>
    <t>Joe Javier</t>
  </si>
  <si>
    <t>Un nuevo panfleto firmado por supuestos grupos paramilitares empezó a circular en el norte del deparTamento del Cauca en el que se amenaza de muerte a líderes de organizaciones sociales y defensores de derechos humanos. El escrito llegó a correos electrónicos de varias instituciones y medios de comunicación, y en él se advierte que no permitirán que este año se realicen manifestaciones, mingas sociales o movilizaciones que consideran “sabotajes a la gente trabajadora”.</t>
  </si>
  <si>
    <t>Un nuevo atentado contra el proceso social que adelantan comunidades en el norte del Cauca se registró el martes 24 de enero en horas de la noche, en la zona rural del municipio de Caloto. Esta vez el blanco de los violentos fue la vicepresidenta de la Junta de Acción Comunal de la vereda Morales, Nilsa Ul Zape, quien fue atacada por desconocidos cuando se desplazaba con sus escoltas en una camioneta Toyota con blindaje, la cual le había sido asignada en meses pasados por a la Unidad Nacional de Protección (UNP).</t>
  </si>
  <si>
    <t>Nilsa</t>
  </si>
  <si>
    <t>Ul</t>
  </si>
  <si>
    <t>Zape</t>
  </si>
  <si>
    <t>La Fundación Nacional Defensora de Derechos Humanos de Mujeres Víctimas de Violencia Sexual (Dhefensoras) informó que una de sus líderes, Luz Erika Alegría, fue amenazada, golpeada y agredida sexualmente por dos hombres armados que irrumpieron a su casa en Cali durante la madrugada del 24 de enero pasado. La defensora de derechos humanos, oriunda de Buenaventura y víctima de desplazamiento forzado, se encontraba con sus dos hijas en el momento en que desconocidos ingresaron a su casa en la capital vallecaucana.</t>
  </si>
  <si>
    <t>El ELN amenazó de muerte al representante de la Mesa Nacional de Víctimas por Risaralda, Eisenhawer Dejanón Zapata. La guerrilla le prohibió la entrada a las zonas indígenas al defensor de los derechos de las víctimas. “Finalizando el año pasado el Frente Cimarrón del ELN, el mismo que tiene en su poder al excongresista Odín Sánchez, nos hizo saber la prohibición para el ingreso a las áreas indígenas de Pueblo Rico y Mistrató, donde como coordinador de la Unidad de Tierras, he adelantado un proceso de seguimiento e implementación de las medidas reparativas de restitución de tierras de los resguardos de la zona”, aseguró Eisenhawer Dejanón Zapata. Afirma el defensor de los derechos de las víctimas, que las amenazas han coindido con hechos similares que han sido denunciados por las comunidades indígenas; “el ELN siente que nuestra presencia en la zona invade su territorio delictivo, donde tienen cultivos ilícitos y minería ilegal”.</t>
  </si>
  <si>
    <t>frente cimarron</t>
  </si>
  <si>
    <t>Mesa Nacional de Víctimas por Risaralda</t>
  </si>
  <si>
    <t>Eisenhawer</t>
  </si>
  <si>
    <t>Dejanón</t>
  </si>
  <si>
    <t>En la vereda Campito, jurisdicción del municipio de Santander, donde fue atacado el indigena Aldemar Diaz Zúñiga, presidente de la organización de víctimas Nasa Kiwe y perteneciente al Resguardo de Munchique Los Tigres, quien se movilizaba con su escolta Johan Estiven Nazari de la Unidad Nacional de Protección y procedente de esa misma comunidad.</t>
  </si>
  <si>
    <t>Zúñiga</t>
  </si>
  <si>
    <t>En la tarde del pasado 19 de enero, fue asesinado en un camino de herradura del municipio de Montelíbano (Córdoba), el líder social Hernán Agames, quien acababa de terminar la jornada en el campo de ese día. Según relató su acompañante, quien prefirió reservar su nombre pues también hace parte de movimientos campesinos en la zona, cuando se dirigían desde la vereda San Ciprián hasta la vereda El Barro, donde residía Agames, fueron abordados por cuatro hombres armados quienes, sin mediar palabra, comenzaron a dispara contra ambos hombres. Si bien el acompañante del líder campesino logró salir ileso del atentado, Hernán Agames quedó tendido en el camino de herradura que recorría a lomo de mula todos los días. Con este, ya son siete los líderes asesinados en lo que va corrido del año.</t>
  </si>
  <si>
    <t>Agames</t>
  </si>
  <si>
    <t>El 25 de enero de 2017 a las 10:26 de la mañana llegó al número celular de MARIA YENNY OSPINA GUEVARA, integrante de la Mesa Municipal de Víctimas de Tuluá (Valle del Cauca), un documento donde grupos paramilitares reiteran su accionar en varias regiones del país dispuestos a atacar a líderes, defensores de derechos humanos, defensores de víctimas y víctimas, a quienes además señalan como “falsas víctimas” y personas LGBT, señalándolos como “un peligro para la sociedad por ser informantes, infiltradas, estar metiéndose en lo que no les interesa” y advirtiendo que conocen las rutinas, sitios de trabajo, de reuniones, donde viven, quienes son sus familiares y quienes comparten con estas personas mayor tiempo, con quien hablan y en que se movilizan. RESALTAMOS que entre las personas amenazadas en este panfleto se encuentran siete lideresas y una organización de mujeres, con lo cual se reitera el grave riesgo en que se encuentran las lideresas y defensoras de derechos humanos.</t>
  </si>
  <si>
    <t>Maria Yenni</t>
  </si>
  <si>
    <t>El 25 de enero de 2017 a las 10:26 de la mañana llegó al número celular de MARIA YENNY OSPINA GUEVARA, integrante de la Mesa Municipal de Víctimas de Tuluá (Valle del Cauca), un documento donde grupos paramilitares reiteran su accionar en varias regiones del país dispuestos a atacar a líderes, defensores de derechos humanos, defensores de víctimas y víctimas, a quienes además señalan como “falsas víctimas” y personas LGBT, señalándolos como “un peligro para la sociedad por ser informantes, infiltradas, estar metiéndose en lo que no les interesa” y advirtiendo que conocen las rutinas, sitios de trabajo, de reuniones, donde viven, quienes son sus familiares y quienes comparten con estas personas mayor tiempo, con quien hablan y en que se movilizan. RESALTAMOS que entre las personas amenazadas en este panfleto se encuentran siete lideresas y una organización de mujeres, con lo cual se reitera el grave riesgo en que se encuentran las lideresas y defensoras de derechos humanos. DENUNCIAMOS que el mismo 25 de febrero de 2017 atacaron a ALDEMAR DIAZ ZÚÑIGA defensor de derechos de las víctimas y líder indígena, quien parece también señalado en el panfleto.</t>
  </si>
  <si>
    <t>Zuñiga</t>
  </si>
  <si>
    <t>Alberto Suárez Osorio, administrador de la reserva Mesenia de la Fundación Colibrí, baleado en el municipio de Jardín, Suroeste antioqueño, y cuyo caso fue conocido el 22 de enero. Ambos líderes se caracterizaron por su defensa del territorio y el medio ambiente, en regiones donde existen conflictos por proyectos minero-energéticos</t>
  </si>
  <si>
    <t>Fundación Colibrí</t>
  </si>
  <si>
    <t>La víctima fue identificada como Hernando Murillo Armijo quien se desempeñó hasta junio del 2016 como presidente de la junta de acción comunal de la vereda agüita, corregimiento de Santa Cecilia municipio de Pueblo Rico, además era el líder de los procesos afro en esta loCalidad. En abril de 2017, El secretario de Gobierno de Risaralda, Julio César Londoño, confirmó que en el municipio de Pueblo Rico se está generando el desplazamiento forzado de familiares del líder “Son los familiares del líder afro Hernando Murillo, que fue asesinado hace unos meses en Pueblo Rico, los que se están desplazando hacia otras zonas del deparTamento debido al peligro que dicen correr en el Municipio”, aseguró el secretario de Gobierno de Risaralda. Dice Londoño que en total son 35 personas familiares del líder asesinado, entre las que se encuentran 20 menores de edad, las que se han desplazado en Pueblo Rico, por temor a ser vulnerados.</t>
  </si>
  <si>
    <t>Armijo</t>
  </si>
  <si>
    <t>Pulzo</t>
  </si>
  <si>
    <t>Con disparos y panfletos, ‘Águilas negras’ amenazan a líder social en Bogotá La víctima es Édgar Juanías Morales y denunció que este domingo varios delincuentes dispararon contra su casa, en la loCalidad de Usme.</t>
  </si>
  <si>
    <t>Un reclamante de tierras identificado como Porfirio Jaramillo fue secuestrado y posteriormente asesinado por hombres armados que se movilizaban en motocicleta en zona rural del municipio de Turbo, en el deparTamento de Antioquia, informaron este domingo voceros de la organización social Tierra y Paz. "Jaramillo fue interceptado por cuatro hombres que se transportaban en dos motocicletas y que llegaron hasta su casa para luego retenerlo y llevarlo por la fuerza", según un comunicado de Tierra y Paz. Líderes de esta organización dieron aviso a las autoridades, que horas después, en la loCalidad de El Tigre, encontraron el cadáver del campesino, que presentaba varias heridas con arma blanca, agregó la información. El hombre, de unos 65 años de edad, formaba parte de las familias reclamantes de tierras de la aldea Guacamayas del municipio de Turbo. Jaramillo ya había denunciado ante las autoridades que, en ocasiones anteriores, hombres armados lo habían amenazado y habían intentado llevárselo de su casa, añadió el comunicado. El campesino "denunció intimidaciones de muerte por parte del actual poseedor del predio que él estaba reclamando, un hombre conocido como 'el cura', y de su administrador. Ambos le habrían dicho que lo harían matar de los paramilitares", señaló la información de la organización Tierra y Paz.</t>
  </si>
  <si>
    <t>Hizo solicitud</t>
  </si>
  <si>
    <t>Pacifista</t>
  </si>
  <si>
    <t>Wilfredy Gómez Noreña, un bogotano de 32 años, era desde hace tiempo el representante de una asociación comunal de Usme, al sur de la capital. Hacía parte de la mesa de Derechos Humanos de la ciudad y ya había recibido amenazas por parte de un grupo conocido como Los Rastrojos. Hasta que el 29 de enero, hombres encapuchados llegaron al barrio Compostela, en Usme, y lo asesinaron. Gómez Noreña había sido mencionado en panfletos amenazantes por su liderazgo social, y no contaba con ninguna medida de protección. El caso, según el alcalde de esta loCalidad bogotana, quedó en manos de la Fiscalía, quien investiga los posibles autores del crimen.</t>
  </si>
  <si>
    <t>Wilfredy</t>
  </si>
  <si>
    <t>Noreña</t>
  </si>
  <si>
    <t>Miembros de las comunidades indígenas de la Sierra Nevada de Santa Marta, se pronunciaron en cuanto a la muerte de Yoryanis Isabel Bernal Varela, de 43 años, asesinada de un disparo en la cabeza el pasado jueves en el sur de Valledupar. Indicaron que era defensora de los derechos de la mujer Wiwa, etnia a la cual pertenecía. El secretario de la organización Wiwa Golkuche del reguardo Kowi, Malayo y Arhuaco, José Gregorio Rodríguez, dijo que en los próximos días la organización harán un pronunciamiento oficial en relación a esta muerte, además indicó que, "ella fue acompañante en todos los procesos de la etnia Wiwa en el tema de los derechos de la mujeres y de la organización, siempre estaba pendiente de las necesidades de esta comunidad para buscar soluciones. Los indígenas están siendo objeto de amenazas e intimidaciones y esperamos la protección a los otros líderes, hoy nos asesinan a nuestra compañera y nos violan los derechos", mencionó.</t>
  </si>
  <si>
    <t>Yoryanis Isabel</t>
  </si>
  <si>
    <t>A diario circulan panfletos de grupos armados que firman como Águilas Negras, Autodefensas Unidas de Colombia, Autodefensas Gaitanistas de Colombia, y amenazan a defensores del acuerdo de paz, víctimas, activistas, organizaciones defensoras de derechos humanos, organización de mujeres, abogados y reclamantes de tierras.</t>
  </si>
  <si>
    <t>aguilas negras, autodefensas gaitanistas de colombia</t>
  </si>
  <si>
    <t>EL Tiempo</t>
  </si>
  <si>
    <t>La Policía Valle infomó que Miguel Ángel Hoyos López almorzaba al mediodía del jueves en un restaurante de la calle 17 con carrera Primera Norte, a una cuadra del parque Lineal de Cartago. De un momento a otro, Hoyos resulta baleado por dos hombres que llegaron en motocicleta y luego emprendieron la fuga. La víctima fue llevado de urgencia a una clínica donde murió minutos después. El coronel Gustavo Granados, comandante de la Policía de Cartago, dijo que se trata de precisar la identidad y procedencia de los responsables del homicidio. Hasta ahora no se han determinado los móviles del caso. Hoyos López era representante de una fundación de desarrollo en el municipio de Argelia y estaba vinculado a la Cooperativa de Cafetaleros del norte del deparTamento. Era delegado en el Comité DeparTamental de Cafeteros del Valle para el periodo 2014-2018.</t>
  </si>
  <si>
    <t>Dos hombres que se movilizaban en una motocicleta llegaron el pasado sábado a las 7:00 de la noche a la vereda Entre Ríos, del corregimiento de Caracolicito, en jurisdicción del municipio de El Copey, Cesar, donde luego de preguntarle el nombre al presidente de la Junta de Acción Comunal de esa población, lo mataron a tiros. La víctima respondía al nombre de Edilberto Cantillo Meza, de 55 años, natural del municipio de Fundación, Magdalena, pero residente desde hace varios años en la mencionada vereda de El Copey, donde hay alrededor de 20 familias. Deyis Carmona Tejada, líder de víctimas del municipio de El Copey y miembro del Comité de Justicia de Transicional de la Mesa de Víctimas, aclaró que Edilberto Cantillo Meza hacia parte de la Asociación Veredal de Víctimas, que trabaja en temas de restitución de tierras.</t>
  </si>
  <si>
    <t>Edilberto</t>
  </si>
  <si>
    <t>La Asociación resalta que desde diciembre del año pasado “circulan panfletos de las Águilas Negras” que amenazan a líderes sociales, ambientalistas y organizaciones sindicales en la región del Cauca.</t>
  </si>
  <si>
    <t>Comunidad Nasa</t>
  </si>
  <si>
    <t>A través de un comunicado las autoridades tradicionales del Norte del Cauca, denunciaron el asesinato del comunero Leonardo Cano habitante de Cerro Tijeras en Suárez y el intento de homicidio contra Juan Manuel Camayo Díaz, jurídico de Las Delicias y concejal en ejercicio de Buenos Aires. Respecto al caso del comunero Leonardo Cano, hasta el momento no hay un dicTamen de las entidades investigativas, sin embargo Jairo Camayo uno de los consejeros de la ACIN delegados para el Cabildo de Cerro Tijeras, reveló que el pasado 5 de febrero, hombres desconocidos asesinaron a Leonardo en su propia casa.</t>
  </si>
  <si>
    <t>En la noche del jueves 9 de febrero atentaron contra la vida de un líder sindical en Valledupar, quien resultó ileso del ataque. Las organizaciones de derechos humanos están preocupadas por el incremento de la violencia en la región. Barón Sánchez es líder del Sindicato de Trabajadores del Sistema Agroalimentario (Sinaltrainal) e integrante del Congreso de Pueblos, un movimiento social de izquierda nacido en 2010 que tiene como lema Propuesta de país para la vida digna. Barón cuenta que en la mañana del jueves 9 de febrero había participado de la segunda sesión de la Mesa DeparTamental de Derechos Humanos y Territorios, que esta vez se reunió en la vereda El Hatillo, en el corregimiento La Loma, en el municipio de El Paso</t>
  </si>
  <si>
    <t>Sindicato de Trabajadores del Sistema Agroalimentario</t>
  </si>
  <si>
    <t>Barón</t>
  </si>
  <si>
    <t>A las 11 de la noche del domingo miembros de la banda delincuencias 'Los Chivos', que operan en el corregimiento de Altavista, Medellín, dispararon varias veces a Yudy Andrea Segura, de 39 años de edad, defensora de derechos humanos de ese sector. Su hija de 11 años de edad también resultó herida en medio del atentado. "Ella estaba en la casa, le tiraban piedras a la casa y al sentir los ruidos ella abrió la puerta y en ese momento hicieron los tiros en la cara y cabeza, por eso ella está muy malherida, hospitalizada", contó Julio Rengifo, defensor de derechos humanos de la comuna 16, Belén. En el lugar del hecho, los atacantes habrían dejado una nota que decía "por sapa", según contó Rengifo.</t>
  </si>
  <si>
    <t>Yudy Andrea</t>
  </si>
  <si>
    <t>Segura</t>
  </si>
  <si>
    <t>La banda criminal del 'clan del Golfo', autodenominada Autodefensas Gaitanistas de Colombia, siguen imponiendo el terror en el deparTamento de Córdoba. Luego del asesinato de los líderes campesinos y de izquierda, José Giner Cartagena (el 10 de enero pasado) y Hernán Agámez Flórez (el 19 de enero), esta semana se conocieron nuevas amenazas, esta vez contra los líderes del movimiento político Marcha Patriótica, Andrés Chica, Elena Mercado y Arnovis Zapata Martínez, así como contra Iván Ojeda, líder del Movimiento Juventudes Comunistas. “El pasado domingo 12 de febrero, a las 3:40 p. m., metieron un panfleto amenazante en el que, con nombres propios, nos declaran objetivo militar y nos piden salir de la región”, le dijo a EL TIEMPO Andrés Chica, uno de los líderes amenazados.</t>
  </si>
  <si>
    <t>Elena</t>
  </si>
  <si>
    <t>Arnovis</t>
  </si>
  <si>
    <t>El Proceso Social de Garantías a la Labor de los y las defensores de derechos humanos de Antioquia, denunció el asesinato de Luz Herminia Olarte, una líder social que ejercía sus actividades en el corregimiento de Llano de Ochalí, en Yarumal (Antioquia). De acuerdo con la organización social, el cadáver de Olarte fue encontrado “en una fosa donde la semi sepultan entre matorrales y ramas”. Al parecer, la mujer fue sacada de su casa el pasado martes 7 de febrero. Olarte pertenecía a la Junta de Acción Comunal de su corregimiento.</t>
  </si>
  <si>
    <t>Luz Herminia</t>
  </si>
  <si>
    <t>En horas de la madrugada de este martes, dos hombres ingresaron al domicilio de Francisco Gómez a quien propinaron varias heridas con arma blanca en el cuerpo. El abogado, que debido a la gravedad de los hechos se encuentra en cuidados intensivos en un hospital de Arauca, es integrante del movimiento político y social Marcha Patriótica y abogado de la Fundación por la Defensa de los Derechos Humanos y el DIH del Oriente y Centro de Colombia (DHOC).</t>
  </si>
  <si>
    <t>El 17 de Febrero la asociación Chaparral LGBTI identificó que Danna Mendez, mujer Trans de 19 años fue encontrada en alto grado de descomposición en las afueras del casco urbano de Chaparral, Tolima. De las muchas mujeres Trans asesinadas en este municipio, con Danna ya son dos las mujeres Trans menores de 19 años que mueren en menos de cinco años a manos de quienes no reconocen la diferencia y la diversidad. Danna Méndez (o Deiner Aléxander Méndez Berrío) dedicó su vida a defender los derechos de la comunidad LGBTI en su municipio natal, Chaparral, en el Tolima. Y tomó la decisión de trabajar por esa causa luego de haber sido obligada a desertar del sistema educativo por discriminación debido a su orientación sexual. Por ello, fiel a su convicción, dedicó los últimos cinco años de su vida a trabajar con la ONG Chaparral Diversa, dedicada a defender la igualdad de esta comunidad en ese municipio. Esa labor la alternaba con sus estudios de peluquería en el Sena y su trabajo en un salón de belleza.</t>
  </si>
  <si>
    <t>Danna</t>
  </si>
  <si>
    <t>MERCADERES</t>
  </si>
  <si>
    <t>Cuando regresaba a su casa, luego de reunirse con autoridades deparTamentales y municipales en la cabecera municipal de Mercaderes, al sur del Cauca, fue asesinado Faiver Cerón Gómez, presidente de la junta de acción comunal del corregimiento de Esmeraldas. “Aproximadamente, 25 minutos adelante del casco urbano de Mercaderes esta persona es interceptada, manifiestan que, por tres individuos quienes, sin mediar palabra, atentan contra su humanidad”, dijo el comandante de la Policía en el Cauca, coronel Edgar Orlando Rodríguez.</t>
  </si>
  <si>
    <t>Junta de Acción Comunal Esmeraldas</t>
  </si>
  <si>
    <t>Faiver Cerón</t>
  </si>
  <si>
    <t>Wilmer de Jesús Montoya, funcionario de la alcaldía de Corinto y quien también se destacaba por su trabajo con la comunidad, fue asesinado mientras adelantaba tareas de mantenimiento en el polideportivo de este municipio. Recibió cinco impactos de bala a la altura de la cabeza que le ocasionaron la muerte de forma instantánea. El caso ocurrió el pasado martes. El alcalde, Edward Fernando García, quien lamentó y condenó este hecho, pidió a las autoridades "esclarecer esta muerte que se suma a ocho homicidios más que se registran en este año en esta loCalidad".</t>
  </si>
  <si>
    <t>Wilmer de Jesús</t>
  </si>
  <si>
    <t>Como Éder Cuetia Conda fue identificado el representante de las Reservas Campesinas de Corinto y de Marcha Patriótica asesinado en esta loCalidad del norte del Cauca, cuando permanecía frente a un establecimiento de diversión nocturna de dicha loCalidad. Así fue confirmado por las autoridades, al explicar que el hecho se registró alrededor de las 7:30 de la noche del pasado domingo cuando Éder Cuetia estaba frente al establecimiento El Tablazo, momento en que fue aprovechado por dos sujetos que, movilizándose en una moto, dispararon contra la víctima para luego huir hacia la zona montañosa de esta loCalidad nortecaucana. Sobre quién era Éder Cuetia Conda, la organización humanitaria Red de Derechos Humanos del Suroccidente Colombiano Francisco Isaías Cifuentes indicó que la víctima residía en la vereda Los Andes de Corinto, era padre de dos menores de 2 y 14 años de edad y comunero del Resguardo Indígena de López Adentro, así integrante de la Junta de Acción Comunal de la Vereda Siberia y del Movimiento Político y Social Marcha Patriótica en el DeparTamento del Cauca. Para Deivin Hurtado, integrante de dicho organismo humanitario, es una situación delicada que se presenta luego de la puesta en marcha, en esta zona del país, de la Comisión de Garantías de Seguridad, luego de la visita del presidente Juan Manuel Santos Calderón. “Exigimos al Estado Colombiano que garantice los derechos de la población campesina e indígena de adelantar su trabajo social en sus territorios, que puedan ejercer un trabajo de defensa de sus derechos e intereses, sin temor a represalias, ni a señalamientos. Además, que las autoridades reconozcan la existencia de grupos paramilitares en esta zona del país para que luego entren a proteger al campesino, a los nativos, precisamente combatiendo estas estructuras delincuenciales”, agregó Deivin Hurtado.</t>
  </si>
  <si>
    <t>Cuetia</t>
  </si>
  <si>
    <t>Alicia López Guisao, una chocoana de 32 años, llegó a Medellín hace dos semanas para adelantar trabajos logísticos relacionados con la Cumbre Agraria y la Organización Congreso de los Pueblos. Pero este jueves sicarios en moto acabaron con su vida en el barrio Olaya Herrera. El crimen se presentó a las 8:45 a.m. en una tienda de ese barrio de la comuna 7 de Medellín. Según testigos, dos hombres entraron hasta el establecimiento comercial y dispararon en repetidas ocasiones. El Congreso de Los Pueblos emitió un comunicado en el que lamenta el crimen. “Con mucha tristeza e indignación recibimos y transmitimos la noticia del asesinato de la compañera Alicia López Guisao quien acompañaba la ejecución del proyecto Cumbre Agraria y Gobierno Nacional con Asokinchas, Coordinadora Nacional Agraria en el deparTamento del Chocó”, dijeron a través de sus redes sociales.</t>
  </si>
  <si>
    <t>Coordinadora Nacional Agraria</t>
  </si>
  <si>
    <t>Alicia</t>
  </si>
  <si>
    <t>Guisao</t>
  </si>
  <si>
    <t>La Fiscalía y la Policía investigan el homicidio del presidente de la Junta de Acción Comunal del barrio Rosalpi de Bello, Fabián Antonio Rivera Arroyave, baleado por sicarios en ese municipio del Norte del Valle de Aburrá. Según fuentes judiciales, Rivera Arroyave, de 23 años recibió varios impactos en el cráneo cuando se movilizaba en una moto por el sector de Niquía. La Asociación de Juntas de Acción Comunal de Bello condenó el crimen y pidió celeridad de las autoridades para capturar a los responsables.</t>
  </si>
  <si>
    <t>Junta de Acción Comunal de Bello</t>
  </si>
  <si>
    <t>Fabián Antonio</t>
  </si>
  <si>
    <t>Un atentado con un artefacto explosivo, contra una de los vehículos de los sindiCalista de Sintrainagro, fue el hecho que alteró el orden público ayer a las 2:30 de la tarde en Ciénaga, más exacTamente en la calle 20 con carrera 22 del barrio Montecristo, en la propia sede de ese organismo y en momentos en que sus miembros estaban en una junta.</t>
  </si>
  <si>
    <t>Sintrainagro</t>
  </si>
  <si>
    <t>Medardo</t>
  </si>
  <si>
    <t>Cuesta</t>
  </si>
  <si>
    <t>"Con todo esto queda en claro que estamos amenazados, hace 15 días en el municipio Zona Bananera, apareció un panfleto, donde amenazaban al compañero Alfonso Mendoza Álvarez, Secretario General de Sintrainagro y a José Borja Escalante, el Vicepresidente, esto es materia de investigación ahora mismo, entonces esto es producto de un trabajo que ejercemos, que es de confrontación, nosotros manejamos el tema de los corredores desde este municipio hasta Fundación y no sabemos que hay detrás de esto, y este atentado, junto a las amenazas son un campanazo de alerta de suma importancia".</t>
  </si>
  <si>
    <t>Borja</t>
  </si>
  <si>
    <t>Escalante</t>
  </si>
  <si>
    <t>Uno de los líderes de la organización conocida como La Gran Nación Wayuu, agremiación que cobija por lo menos a 600 autoridades tradicionales de Manaure, fue objeto de amenazas y hostigamiento por parte de sujetos desconocidos quienes han estado tras sus pasos desde el pasado sábado, denunciaron sus compañeros de grupo. A quien están intimidando es a Ever Epinayú, un joven docente de 32 años de edad, quien ha liderado varios procesos en el marco de la problemática que se presenta con la alimentación de los niños y con la contratación de las fundaciones a las que le han otorgado los contratos y no han logrado cumplir con lo estipulado en las condiciones. El líder indígena denunció ante sus compañeros que el día sábado cuando eran aproximadamente las diez de la mañana varios sujetos llegaron hasta la casa de su madre en Manaure, sitio que el frecuenta. Dijeron que buscaban a Ever y que tenían que hablar solo con él, pero este hombre ya estaba alertado y ese día prefirió no frecuentar la casa de su progenitora. Dijo que desde entonces ha venido extremando las medidas de seguridad, toda vez que él hace parte el grupo de líderes de la organización que fueron amenazados hace cerca de dos meses. El líder natural sostiene que fue por eso que ayer, cuando eran las 8:00 de la mañana varios individuos que fueron a buscarlo a la casa de una hermana en Manaure no lo encontraron. Los sujetos antes de abandonar la residencia pidieron que le informaran al líder que lo estaban buscando era por sapo.</t>
  </si>
  <si>
    <t>La Gran Nación Wayuu</t>
  </si>
  <si>
    <t>Epinayú</t>
  </si>
  <si>
    <t>El comunicador venía desnudando los presuntos elevados ingresos del pastor y su familia, los cuales serían producto del dinero que dejan los fieles a la iglesia cristiana Ríos de Vida. El pasado martes, el periodista Édison Lucio Torres, en compañía de varios periodistas, llegó hasta la sede de la Fiscalía en el barrio Crespo, de Cartagena, donde presentó una denuncia penal por escrito, contra el pastor de la iglesia Cristiana Ríos de Vida, Miguel Arrázola, quien en una de las celebraciones religiosas de su iglesia, y ante un centenar de fieles, amenazó al comunicador.</t>
  </si>
  <si>
    <t>Édison Lucio</t>
  </si>
  <si>
    <t>MESETAS</t>
  </si>
  <si>
    <t>Este lunes el país conoció que dos sindiCalistas fueron asesinados el domingo en “la finca Guayabetal ubicada en la vereda Alto Gobernador del municipio de Mesetas”, de acuerdo con un comunicado emitido por la Policía del Meta. Se trata de Luz Ángela Anzola Triana, de 45 años, quien, según las autoridades “fue objeto de atentado contra su humanidad, presentando herida por arma de fuego en la región temporal izquierda”. Con ella murió su hermano José Antonio Anzola Tejedor, de 61 años, quien “fue encontrado sin vida en la vereda Buenos Aires de Mesetas, con heridas de arma de fuego en diferentes partes del cuerpo”, según el mismo comunicado de la Policía. Según fuentes consultadas por ¡Pacifista!, los hermanos Anzola militaban desde hace tiempo en el partido Comunista y eran beneficiarios de uno de los proyectos conjuntos entre la organización Cumbre Agraria y el ministerio de Agricultura. En un principio las autoridades dijeron que ellos habían intentado robar una finca, y que por eso los habían matado, pero estas mismas fuentes, y el comunicado posterior de la Policía, desvirtuaron esa información.</t>
  </si>
  <si>
    <t>Luz Ángela</t>
  </si>
  <si>
    <t>Anzola</t>
  </si>
  <si>
    <t>El día sábado 25 de marzo de 2017, siendo las 07:07 p.m, integrantes del Comité Ambiental en Defensa de la Vida y líderes del proceso ciudadano de la Consulta Popular de Cajamarca (Tolima), desde el teléfono móvil número 3132295506, recibieron un mensaje de texto en el que se les amenazaba de muerte si seguían opuestos al proceso de “desarrollo” de la multinacional minera Anglogold Ashanti. El mensaje decía lo siguiente: “Hpts guerrilleros, comunistas de comites ambientales, ut, marcha patriótik, crit, congres puebls demas farianos de supuests activistas d derechos umanos y ambientalistas, no los keremos ver en Cajamarca ni en ningún lado jodiendo oponiéndose al desarrollo d nuestras regiones lns vamos es a quebrar. Atte águilas negrs AUC”.</t>
  </si>
  <si>
    <t>La Red de Derechos Humanos del Suroccidente Colombiano denunció que un integrante de la Unión Patriótica fue víctima de un atentado violento en hechos ocurridos en el sector conocido como Turbio, zona rural del municipio de Balboa, al sur del Cauca. Según la Organización, se trata del excandidato al Concejo Municipal, Víctor Manuel Córdoba Muñoz, quien se movilizaba en un vehículo de servicio público por el corregimiento La Planada, que fue detenido por dos sujetos encapuchados que amenazaron con arma de fuego a los ocupantes. “(…) Víctor Manuel decide tirarse y huir, inmediaTamente los sujetos hacen tres disparos. Uno de los proyectiles impactó el brazo derecho, por lo cual se lanzó por un costado de la montaña y cayó al río Turbio, donde fue arrastrado por el agua 200 metros, después salió y caminó otros 300 metros hasta la vivienda de un conocido, quien le brindó ayuda y lo trasladó hasta el hospital del municipio”, señaló la Red de Derechos Humanos. Agregó que Córdoba Muñoz también es integrante de la Asociación de Trabajadores Campesinos de Balboa, Fensuagro y Marcha Patriótica. La situación encendió las alarmas en la región, pues el caso se suma a las amenazas y atentados violentos que los líderes sociales han sufrido en los últimos meses en el deparTamento del Cauca.</t>
  </si>
  <si>
    <t>Asociación de Trabajadores Campesinos de Balboa</t>
  </si>
  <si>
    <t>Víctor Manuel</t>
  </si>
  <si>
    <t>En las últimas horas empezó a circular un escrito en el que se declara objetivo militar al Gobernador de Huellas, consejeros de la Asociación de Cabildos Indígenas del Norte del Cauca, Acin, el Consejo Regional Indígena del Cauca, Cric, entre otros. El coordinador del Tejido de Defensa de la Vida de la Acin, Mauricio Capaz, explicó que este es el sexto panfleto que con estas características ha circulado en lo corrido del año, situación preocupante por recientes hechos ocurridos en Corinto, donde uno de sus comuneros fue asesinado. “En este caso se da una sentencia de muerte a líderes indígenas y defensores de derechos humanos (…) Son preocupantes estas amenazas, son reiterativas en el año y ésta en particular se da dos días después del asesinato de Javier Oteca”, aseveró.</t>
  </si>
  <si>
    <t>CRIC</t>
  </si>
  <si>
    <t>Uno de los líderes sociales de la comunidad de paz de Puente Nayero, en Buenaventura denunció que fue víctima de amenazas proferidas por paramilitares, en su propia vivienda. Según Luis Yasmani Gruesso Líder Social de esta comunidad compuesta por 302 hogares con 1.028 personas en la comuna 4 del barrio la Playita el pasado 25 de marzo dos hombres llegaron hasta su casa, exacTamente diez minutos después de que se fuera el escolta que le dispuso como seguridad la policía nacional. "Ellos llegaron a mi casa y allí me amenazaron de muerte si yo continuaba con mi apoyo a esta comunidad de paz, le dijo a Caracol Radio éste hombre quien promovió la comunidad de paz de Puente Nayero desde 2014, en plena época de enfrentamientos entre bandas criminales y las FARC, los que ocasionaron numerosas muertes en Buenaventura, muchas de ellas en las tristemente recordadas casas de pique.</t>
  </si>
  <si>
    <t>Comunidad de paz de Puente Nayero</t>
  </si>
  <si>
    <t>Luis Yasmani</t>
  </si>
  <si>
    <t>Gruesso</t>
  </si>
  <si>
    <t>“Muerte a las ratas hijueputas”, dice uno de los mensajes en las puertas de una de las líderes del conjunto residencial. Palechor guarda celosamente las fotografías de esas amenazas, y algunos vecinos le han pedido que les ayude a poner sus denuncias ante la policía del sector. Pero Palechor no se atreve a hacerlo por miedo. “Hasta las autoridades están compradas”, dice. No quiere que lo tilden de ‘sapo’, sabe que su vida está en riesgo, pues algunos residentes, pese a haber dejado las armas, siguen cargando municiones como si aún militaran desde la clandestinidad. “Si usted me saca un fierro, yo le saco otro”, se lee en una de las denuncias escritas que reposan en las carpetas del líder nasa.</t>
  </si>
  <si>
    <t>Yudirlandes</t>
  </si>
  <si>
    <t>Palechor</t>
  </si>
  <si>
    <t>El día jueves 30 de marzo de 2017, siendo las 10:15 a.m, el coordinador del equipo de comunicaciones de El Salmón y reportero del programa radial Reporte Colombia que desarrollaba el cubrimiento periodístico del proceso de consulta popular en el municipio de Cajamarca (Tolima), desde el celular número 3218157524, recibió una llamada anónima en donde se le amenazaba de muerte por su labor de cubrimiento de la causa ambiental contra La Colosa (Cajamarca, Tolima). La amenaza fue hecha por un tipo con voz seria y con tono militar, que se autonombraba como “nosotros”, es decir, cada amenaza la hacía en plural, a título grupal. El tipo advirtió que a pesar de la “seguridad” de El Salmón, su supuesto “grupo” tenía conocimiento de qué hacían, dónde vivían y trabajaban los comunicadores, y además, que no querían ver a los salmones en Cajamarca y que no siguieran escribiendo contra la mina en la Revista o si no accionarían.</t>
  </si>
  <si>
    <t>Tejedor</t>
  </si>
  <si>
    <t>"Escoje (sic) mijita servir o morir". Ese es un fragmento que resume la amenaza de la cual fue víctima la líder comunitaria y presidente de la Junta de Acción Comunal del barrio Berlín, Ceni Luz Durán Díaz.</t>
  </si>
  <si>
    <t>Ceni Luz</t>
  </si>
  <si>
    <t>Durán</t>
  </si>
  <si>
    <t>Conmoción ha generado en el Cauca una denuncia realizada por la Defensora de Derechos Humanos y lideresa campesina Marylen Serna Salinas. De acuerdo con su testimonio, el pasado viernes 7 de abril, en horas del mediodía, secuestraron a una ciudadana allegada a ella y a su familia, frente a la Terminal de Transportes de Popayán, cuando se dirigía a realizar una diligencia en ese lugar. “Ella es abordada por un tipo armado que las sube a un vehículo donde hay dos hombres más; empiezan a pegarle a presionarla para que revele mi sitio de ubicación, que quieren saber dónde me encuentro y cuál es la relación que ella tiene conmigo”, le dijo Serna Salinas a EL TIEMPO. Agregó que su amiga, de 25 años de edad, les manifestó a los sujetos que no sabía sobre lo que le preguntaban y que solo quería que la dejaran ir; “a raíz de esta situación ellos la agreden, le ponen una bolsa negra en la cabeza, le aplican un medicamento en su mano derecha y se la llevan”. InmediaTamente salen de la ciudad y en el trayecto, que de acuerdo con la víctima fue de aproximadamente una hora y media, la continuaron agrediendo. Una vez en la zona rural, en las afueras de la capital caucana, los sujetos la dejaron amarrada en un paraje y huyeron. Minutos después un motociclista le prestó ayuda y tras llevarla a Popayán, fue internada en el Hospital Susana López de Valencia. Marylen Serna Salinas señaló que de acuerdo al estado en que fue encontrada la joven mujer, fue víctima de tortura y violencia sexual. De acuerdo con la lideresa, este hecho es Calificado como un infame método para enviar mensajes de amenaza y obstruir su labor en defensa de la vida y de las comunidades campesinas.</t>
  </si>
  <si>
    <t>Marylen</t>
  </si>
  <si>
    <t>Salinas</t>
  </si>
  <si>
    <t>Hacia la 1:40 pm del 22 de marzo del presente año, fue asesinado JAVIER OTECA en uno de los puntos de liberación de la Madre Tierra en Corinto, perteneciente al territorio ancestral de Santa Elena. Este hecho ocurrió en la hacienda Miraflores y fue perpetrado por personal que labora en los ingenios azucareros de la misma, a escasos metros donde se encuentra el ejército y la policía nacional. En todas las mingas y trabajos comunitarios desde que inició este proceso de liberación de la Madre Tierra, se han presentado agresiones por parte del personal de las haciendas a los liberadores. Como también ataque de la fuerza pública, quienes en muchas ocasiones han agredido a los liberadores, han destruido sus cultivos, sus ranchos, les han disparado indiscriminadamente y ahora los asesinan. Javier Oteca fue uno de los comuneros qué más persistió en el proceso de liberación de la Madre Tierra, desde el 2014 cuando se inició el proceso de liberación por faltas de tierras en la parte rural. Y por el incumplimiento del Gobierno Nacional, quien no ha querido dar solución al problema de tierras. Desde ese tiempo Javier era un hombre que motivaba y se preocupaba por el grupo que lideraba. Pero hoy en la realización del este ejercicio fue asesinado y ahora descansa en el seno de la madre tierra.</t>
  </si>
  <si>
    <t>Oteca</t>
  </si>
  <si>
    <t>Líder social y sindiCalista de Mistrató denuncia que desde el mes de febrero fue amenazado de muerte a través de panfletos intimidatorios, en donde le decian que lo asesinarían a él y a su familia sino abandonaba el municipio. “A principios de este año, en el mes de febrero, recibí en mi casa un panfleto amenazante y a los días dos mensajes de texto en los que me decian que debía perderme rápidamente o me tendría que atener a las consecuencias”, aseguró Ancízar de Jesús Suárez Hernández. Asegura el lider social y ex directivo en el Sindicato de Trabajadores y Empleados de la Educación, Sintraenal seccional Risaralda, que pese a que puso en conocimiento de la Gobernación y las autoridades de Policía su caso, no le brindaron ayuda ni protección, por lo cual tuvo que renunciar a su cargo como sindiCalista.</t>
  </si>
  <si>
    <t>Ancízar de Jesús</t>
  </si>
  <si>
    <t>Las autoridades del Meta confirmaron el asesinato del líder social Eliver Buitrago Rodríguez, presidente de la Junta de Acción Comunal de la vereda Buenos Aires zona rural de Mesetas, hasta donde llegaron sicarios y le dispararon en tres oportunidades confirmó la Policía. Estas personas asesinadas han sido reconocidas como líderes sociales en el deparTamento del Meta, dijo Edilberto Daza vocero de Marcha Patriótica en esta parte del país. Líderes sociales de Mesetas Meta pidieron claridad a las autoridades civiles y de Policía sobre este nuevo asesinato, el cual se suma al de dos hermanos identificados como José Antonio Anzola Tejedor y Luz Angela Anzola Tejedor militantes del partido Comunista.</t>
  </si>
  <si>
    <t>Junta de Acción Comunal de la vereda Buenos Aires</t>
  </si>
  <si>
    <t>Eliver</t>
  </si>
  <si>
    <t>El pasado 6 de abril, en Pitalito (Huila), fue asesinado en su oficina el abogado, expersonero y líder social Luis Gerardo Ochoa. Según las investigaciones de las autoridades, el sicario que lo ultimó ingresó por un sector alterno de la casa en donde el jurista tenía su oficina, ubicada a escasos metros del Palacio de Justicia del municipio huilense. Pero la semana pasada, en operativos efectuados entre el 7 y 8 de septiembre, la Fiscalía logró la captura de los cinco presuntos autores intelectuales del homicidio. Ochoa también fue candidato a la Alcaldía de Pitalito por el Partido Centro Democrático. Los cinco detenidos fueron presentados ante un juez de control de garantías.</t>
  </si>
  <si>
    <t>Luis Gerardo</t>
  </si>
  <si>
    <t>Hoy a las 6:00 a.m. en la Comunidad de Pedeguita, territorio colectivo de Pedeguita y Mansilla, paramilitares asesinaron al afrodescendiente Jeiler Chalá miembro del consejo comunitario de Domingodó. Jeiler fue presionando por el llamado “político” de los neoparamilitares de las autodenominadas Autodefensas Gaitanistas de Colombia. El asesinato fue reconocido por los armados a través de una llamada telefónica a integrantes del Consejo Comunitario. En una llamada a Bladimir Palacios representante legal del consejo comunitario lo amenazaron de muerte, y le advirtieron que él “sería el siguiente”. Los AGC sostuvieron que tenían una lista de seis personas y con todas “iban a acabar”. Los lideres amenazados se encuentran en total estado de indefensión.</t>
  </si>
  <si>
    <t>Jeiler</t>
  </si>
  <si>
    <t>Chalá</t>
  </si>
  <si>
    <t>Un hecho reciente se registró en Caloto, cuando un hombre desconocido llegó a la vivienda de la lideresa social María Elena Gómez, cuyo esposo fue increpado por el individuo que le advirtió que si la seguridad campesina había participado en la liberación de un empresario secuestrado tenía “graves problemas”.</t>
  </si>
  <si>
    <t>María Elena</t>
  </si>
  <si>
    <t>Un hecho reciente se registró en Caloto, cuando un hombre desconocido llegó a la vivienda de la lideresa social María Elena Gómez, cuyo esposo fue increpado por el individuo que le advirtió que si la seguridad campesina había participado en la liberación de un empresario secuestrado tenía “graves problemas”. Situación similar ocurrió con el exconcejal del municipio de Caloto, Gerardo Barona Avirama, a quien un hombre lo intimidó por los hechos que tendrían relación con la liberación de un agricultor que fue abandonado por sus secuestradores en zona rural por presión de las comunidades.</t>
  </si>
  <si>
    <t>Barona</t>
  </si>
  <si>
    <t>Avirama</t>
  </si>
  <si>
    <t>la Red de Derechos Humanos expuso que varios líderes e integrantes de la organización Juventud Comunista Colombiana en Popayán fueron amenazados de muerte a través de un panfleto que se distribuyó por correo electrónico y en el que los señalan como milicianos de las Farc.</t>
  </si>
  <si>
    <t>Juco</t>
  </si>
  <si>
    <t>SAN SEBASTIÁN</t>
  </si>
  <si>
    <t>En el municipio de San Sebastián se denunciaron amenazas contra los líderes comunitarios Luis Romero, Yamit Lebaza, Diomar Chilito y Darío Humberto Ordóñez, a quienes intimidaron con un escrito firmado por supuestos grupos paramilitares. Asimismo en el casco urbano de El Bordo, municipio de El Patía, circularon panfletos amenazantes en los que se declara un “toque de queda” desde las 6 de la tarde hasta las 6 de la mañana, situación que generó temor entre la comunidad. Aunque el Gobierno y las autoridades niegan la existencia de grupos paramilitares que estén asesinando a líderes sociales en la región, la Red de Derechos Humanos reiteró el llamado para que se efectúen las investigaciones correspondientes con el fin de dar con el paradero de los responsables.</t>
  </si>
  <si>
    <t>Lebaza</t>
  </si>
  <si>
    <t>Diomar</t>
  </si>
  <si>
    <t>Darío Humberto</t>
  </si>
  <si>
    <t>Ordóñez</t>
  </si>
  <si>
    <t>TIMBÍO</t>
  </si>
  <si>
    <t>La Guardia Indígena activó operativos para dar con el paradero de los responsables del homicidio del gobernador del Resguardo de Kite Wike, Gerson Acosta Salazar, en hechos ocurridos en la tarde de este miércoles en zona rural de Timbío, al sur del Cauca. Según las autoridades, al parecer, los delincuentes que se movilizaban en una motocicleta llegaron a la vivienda del líder loCalizada en la vereda La Laguna y le dispararon ocasionándole la muerte. El dirigente de 36 años de edad fue trasladado de urgencia al hospital local, hasta donde llegó sin signos vitales. Se informó que Acosta Salazar contaba con un esquema de seguridad de la Unidad Nacional de Protección. Sin embargo, uno de sus escoltas manifestó que, junto a otro funcionario, esperaban en la cabecera municipal el llamado del líder para el respectivo acompañamiento. Hasta el momento, se desconocen los autores del crimen. Mientras que la Fiscalía General de la Nación y la Policía Nacional activaron los dispositivos correspondientes para loCalizar a los delincuentes.</t>
  </si>
  <si>
    <t>La presidenta de la JAC del barrio el Minuto de Dios afirmó que un hombre "el mocho" intentó agredirla con un machete y teme por su seguridad. La líder afirma que estos hechos se dan tras el desalojo de vendedores ambualntes como proyecto para la recuperación del espacio público. El agresor tenía un puesto de patillas.</t>
  </si>
  <si>
    <t>Neris</t>
  </si>
  <si>
    <t>En la vía que de Riohacha, La Guajira, conduce al deparTamento del Cesar, hombres fuertemente armados dispararon contra el vehículo en el que se movilizaba Ibis Ojeda López, presidenta de la Federación de Campesinos de La Guajira. "El chaleco no me daba para doblarme hacia adelante, entonces me doblé hacia atrás. Enseguida lo que sentí fueron los disparos. Sentí como 5 o 6 disparos". Por fortuna la mujer salió ilesa del hecho y no se presentaron heridos.</t>
  </si>
  <si>
    <t>Federación de Campesinos de La Guajira</t>
  </si>
  <si>
    <t>Ibis</t>
  </si>
  <si>
    <t>SAN VICENTE FERRER</t>
  </si>
  <si>
    <t>Rubiela Sánchez, madre cabeza de familia de 6 hijos y víctima del conflicto armado, fue asesinada con arma de fuego en un hecho que causó tristeza entre las autoridades y los habitantes del municipio de San Vicente Ferrer, Oriente antioqueño. La líder comunitaria, de 49 años de edad, era una mujer humilde, alegre, trabajadora y solidaria, que se había ganado el cariño de la comunidad, dijo el alcalde Roberto Jaramillo Marín, al repudiar el crimen ocurrido en la vereda Las Cruces. El alcalde de San Vicente le pidió a la Policía y el Ejército que aceleren la investigación para capturar a los responsables del homicidio de la señora Rubiela Sánchez, quien no tenía amenazas de muerte en su contra.</t>
  </si>
  <si>
    <t>Rubiela</t>
  </si>
  <si>
    <t>El hecho se registró en el barrio Prado Valle, donde la víctima era el presidente de la Junta de Acción Comunal. Ofrecen millonaria recompensa por el responsable. Severo Grueso se encontraba en una esquina de este sector del norte del Cerrito, municipio del sur del Valle del Cauca, cuando fue atacado por un hombre, quien le disparó en tres ocasiones por la espalda y le causó la muerte. “Él cayó al suelo y, cuando ya había pasado eso, lo paramos y la nuera lo llevó al hospital y, cuando llegamos, ya había muerto”, dijo un amigo de la víctima. El hombre, de 69 años, era reconocido por su trabajo social en el sector donde residía y había denunciado "ollas" en su barrio y microtráfico.</t>
  </si>
  <si>
    <t>Severo</t>
  </si>
  <si>
    <t>De acuerdo con Beltrán, cuando llegó a su vivienda cerca de las 9 de la noche notó que las cerraduras de la puerta estaban violentadas y que había revisado sus pertenencias, sin embargo, los desconocidos no se llevaron nada aparte de los dos discos duros y su equipo. En el computador y los discos duros había información sensible sobre investigaciones relacionadas con extorsiones en Arauca por parte del ELN y de las disidencias de las Farc en Guaviare y Caquetá, explicó el periodista.</t>
  </si>
  <si>
    <t>La Corporación Anne Frank denunció amenazas de muerte contra dos lideresas Lgbti que inicialmente tuvieron que abandonar sus casas en el municipio de Piendamó, Cauca, pero ante el recrudecimiento de las intimidaciones saldrán del País en las próximas horas. Claudia Yurley Quintero, directora de la Organización defensora de derechos humanos, explicó que este es el tercer ataque en contra de las dos ciudadanas, que en las últimas horas fueron amenazadas con escritos en las fachadas de sus viviendas, en los que se les recrimina por su condición sexual. “En el mes de abril empezaron agresiones físicas, amenazas que produjeron que se desplazaran forzosamente (…) En Popayán declararon el desplazamiento forzado el 3 de abril de 2017 en la Procuraduría Regional de Popayán y fueron alojadas en un refugio de la Alcaldía Municipal”, profiera la denuncia. Quintero señaló que las lideresas tomaron la decisión de regresar a su vivienda porque en el refugio de la Alcaldía no se sentían seguras, pues en la noche del 9 de mayo un desconocido intentó ingresar a su habitación. Posteriormente en el municipio de Piendamó las viviendas fueron atacadas con piedras, lo que generó la reacción de la Corporación Anne Frank, que pidió el apoyo a la Policía Nacional para proteger a las mujeres.</t>
  </si>
  <si>
    <t>PEQUE</t>
  </si>
  <si>
    <t>Un llamado a la Gobernación de Antioquia y al Ejército Nacional para que no dejen solo al municipio de Peque, hizo este sábado el secretario de Gobierno de la loCalidad del occidente de Antioquia, Aldemar Agudelo Oquendo, al confirmar el homicidio del presidente del Partido Conservador del pueblo, Milton Guerra Rodríguez, durante un acto político. El incidente se presentó en el viernes en la noche la vereda La Loma del Sauce, a siete horas del casco urbano de Peque y a cuatro horas del de Sabanalarga. Allí se adelantaba un acto de campaña del candidato a la Alcaldía por el Partido de la U, Luis Alberto Valle.</t>
  </si>
  <si>
    <t>Partido Conservador</t>
  </si>
  <si>
    <t>Guerra</t>
  </si>
  <si>
    <t>LANDÁZURI</t>
  </si>
  <si>
    <t>En un comunicado de prensa, el Programa de Desarrollo y Paz del Magdalena Medio rechazó una amenaza ocurrida el pasado 28 de marzo contra uno de sus coordinadores subregionales en el municipio de Landázuri y demás hechos que han vulnerado la tranquilidad de demás líderes de la región. Según se pudo establecer, desconocidos le habrían hecho llegar a la víctima un sobre con un mensaje de tipo intimidatorio</t>
  </si>
  <si>
    <t>Así lo señaló Ariel Velandia Corzo, secretario de Derechos Humanos y Paz de la Unión Sindical Obrera Nacional, USO, al señalar que "Martín Ravelo, Rafael Rodríguez, Robinson Díaz, y Luis Galvis, fueron víctimas de reiteradas amenazas en su contra. Les dijeron que si no abandonaban la ciudad, serían asesinados". Según el reporte de la organización sindical, los hechos se habrían presentado el pasado fin de semana, mediante mensajes de texto, llamadas y correos electrónicos.</t>
  </si>
  <si>
    <t>Autodefensas Emergentes del Magdalena Medio</t>
  </si>
  <si>
    <t>Unión Sindical Obrera Nacional</t>
  </si>
  <si>
    <t>Martín</t>
  </si>
  <si>
    <t>Una líder comunitaria y su hijo de 10 años fueron asesinados por desconocidos en una zona rural de Antioquia, crimen rechazado por distintos sectores y las propias autoridades de la región. La mujer asesinada fue identificada como Magnolia Hernández, secretaria de la junta de Acción Comunal de la pequeña loCalidad y activista política en la región. Las autoridades y algunos familiares dijeron a periodistas que la líder comunitaria no tenía amenazas en su contra</t>
  </si>
  <si>
    <t>Magnolia</t>
  </si>
  <si>
    <t>Esa memoria, robada esta semana de las oficinas de la ONG en Apartadó, contiene información confidencial sobre beneficiarios de restitución de tierras, quienes además han recibido amenazas contra sus vidas, según denunció el ministro de Agricultura, Juan Camilo Restrepo, en una carta enviada al director de la Policía, el general Óscar Naranjo. "Hoy por la mañana la señora (Palencia) dijo que la memoria la habían recuperado, que se la habían tirado en su patio", detalló uno de los investigadores del caso</t>
  </si>
  <si>
    <t>Asociación de Víctimas para la Restitución y el Acceso a la Tierra</t>
  </si>
  <si>
    <t>Dos miembros de la Asociación de Campesinos de San José de Apartadó (Acasa) se desplazaron del corregimiento tras recibir amenazas de las Autodefensas Gaitanistas de Colombia (AGC) en esa zona del Urabá antioqueño. Las intimidaciones se han extendido de tal manera, que en la actualidad “todos los líderes de la asociación campesina han sido amenazados”, algunos de forma personal en las veredas y otros por vía telefónica, aseguró Johan Giraldo, vocero del Proceso Social de Garantías Antioquia. El defensor de derechos humanos agregó que en las 32 veredas de San José de Apartadó hay reportes de presencia paramilitar. Además denunció que las AGC están reclutando menores de edad y obligan a los campesinos a continuar sembrando coca.</t>
  </si>
  <si>
    <t>Asociación de Campesinos de San José de Apartadó</t>
  </si>
  <si>
    <t>La Consejería Presidencial para los Derechos Humanos rechazó las recientes amenazas en contra de Raúl Humberto González Flechas, director seccional de Fiscalías en Cauca, y varios líderes sociales y defensores de derechos humanos de esta región. El panfleto, firmado por las autodenominadas “Autodefensas Gaitanistas de Colombia”, amenaza de muerte a funcionarios estatales “que les colaboren” a dirigentes y defensores. “(…) Desde la Consejería Presidencial para los Derechos Humanos repudiamos todos los actos de amenaza que estigmaticen y pongan en riesgo la integridad de quienes defienden los derechos humanos, entre ellos, obviamente los servidores públicos”, aseguró Paula Gaviria, consejera presidencial para los Derechos Humanos.</t>
  </si>
  <si>
    <t>TIMBIQUÍ</t>
  </si>
  <si>
    <t>El 17 de mayo pasado, un grupo armado no identificado llegó a Timbiquí (Cauca) preguntando por un líder que cuenta con las medidas cautelares otorgadas por la CIDH. La guardia indígena logró que los armados desistieran de su idea de encontrarlo, pero el episodio fue interpretado como un campanazo de alerta.</t>
  </si>
  <si>
    <t>La Red de Derechos Humanos del Suroccidente Colombiano denunció un nuevo asesinato de un defensor de derechos humanos y líder comunitario, esta vez en hechos ocurridos en zona rural del municipio de Mercaderes, al sur del Cauca. Según la Organización, se trata de Diego Fernando Rodríguez Montenegro, cuyo cuerpo fue encontrado en la mañana de este jueves en la vereda Gana Plata, con heridas producidas por arma blanca. El coordinador de la Red de Derechos Humanos, Deivi Hurtado, explicó que actualmente Rodríguez era el representante del Consejo Comunitario Gana Plata y Caney, y hacía parte del Palenque La Torre y la Junta de Acción Comunal en Mercaderes.</t>
  </si>
  <si>
    <t>Diego Fernando</t>
  </si>
  <si>
    <t>Montenegro</t>
  </si>
  <si>
    <t>LOS CÓRDOBAS</t>
  </si>
  <si>
    <t>De varios impactos fue asesinado anoche en el municipio de Los Córdobas, zona costanera de Córdoba, Nelson Fabra, líder del movimiento Cambio Radical de esa loCalidad y quien en dos oportunidades fue candidato a la Alcaldía del vecino municipio de Arboletes, Antioquia, según lo confirmó el comandante del DeparTamento de Policía Córdoba, coronel Engelbert Grijalba. El homicidio ocurrió en la invasión Villa Luz, cuando Fabra caminaba por uno de los callejones en medio de la penumbra. Las primeras versiones indican que el líder cívico notó que dos hombres en una motocicleta lo seguían y por ello decidió ingresar a la casa de un amigo. Sin embargo, creyó que los motorizados se habían retirado del sector y cuando salió para pasar la noche en otra vivienda fue alcanzado por el parrillero que le disparó en varias ocasiones.</t>
  </si>
  <si>
    <t>Fabra</t>
  </si>
  <si>
    <t>El lunes 25 de enero en horas de la mañana fué detenido el dirigente Yerly Mauricio Cubides, del colectivo de derechos humanos Domingo Taborda y quien se encontraba colaborando con la justa protesta del pueblo calarqueño. Al defesnor de los derechos humanos se le sindica de rebelion y el hecho se relaciona con las detenciones anteriores donde a dirigentes estudiantiles, promotores de derechos humanos y el fiscal nacional de fensuagro se les llevará a juicio el proximo 23 y 4 de febrero.</t>
  </si>
  <si>
    <t>Colectivo de derechos humanos Domingo Taborda</t>
  </si>
  <si>
    <t>Yerly Mauricio</t>
  </si>
  <si>
    <t>Cubides</t>
  </si>
  <si>
    <t>En la vía que de Curvaradó conduce hacia El Cerrado, a unos metros de Llano Rico, en el municipio de Riosucio, Chocó, fue hallado el cuerpo sin vida de Duberney Gómez Echavarría, hijo de Rafael Truaquero, un reclamante de tierras. Ocurrió el 31 de mayo y, según testigos del hecho, el joven fue intimidado con armas de fuego de corto alcance para que saliera de su casa, y luego se lo llevaron en una moto. Esa fue la última vez que lo vieron. La sucesión de los hechos inició hacia las 11:00 a.m. del miércoles en la vivienda de Rafael Truaquero, ubicada en la comunidad de La Nevera, consejo comunitario de Cetino, en Curvaradó. Hasta allí, en dos motos, llegaron cuatro hombres que se identificaron como miembros de las autodenominadas “Autodefensas Gaitanistas de Colombia (AGC)”, que, con nombre y apellido, preguntaron por el joven hijo del propietario de la vivienda. Los neoparamilitares de las AGC desde hace dos meses anunciaron asesinar a personas que se encuentran en una lista en la misma se encuentran lideres y lideresas cómo Manuel Denis Blandón, Elkín Romaña, Romualdo Salcedo, Erasmo Sierra, Benjamín Sierra, Argemiro Bailarín, Ligia Chaverra, Eustaquio Polo, Eleodoro Polo, Yomaira González, James Ruíz. y personas a quienes consideran blanco por ser ladrones, trabajadores sexuales y consumidores.</t>
  </si>
  <si>
    <t>Truaquero</t>
  </si>
  <si>
    <t>Hoy en horas de la tarde, el reclamante de tierras, Rafael Truaquero, recibió un mensaje de texto en el que le amenazan con asesinar a una hermana de Yomaira Mendoza que se encuentra enferma en Mutatá. La amenaza desde 3123242351 insiste en que Rafael, reclamante de tierras colectivas en Curvaradó debe informar en donde se encuentran Enrique y Yomaira escondidos. "maldito o copera o la enfermita que tienen en mutata (sic) pagara es comprobado que esta en el nido con sus pichones y lo lamentaran, 24 horas para que me entreguen al cabeza " Dada las amenazas e inminente asesinato de Enrique, se solicitó a la UNP su intervención inmediata para lograr que éste y Yomaira, puedan salir de la región.</t>
  </si>
  <si>
    <t>El día 2 de octubre de 2012 son raptados desde sus sitios de trabajo por hombres fuertemente armados de la banda paramilitar Águilas Negras, los líderes comunales Néstor Gómez Cogollo y José Inés Rangel Sáenz, de 60 y 48 años, respectivamente, los cuales fueron encontrados vilmente asesinados a balazos el día 3 de octubre de 2012. Los hechos ocurrieron en la vereda El Venado, jurisdicción del corregimiento El Diamante, a 50 kilómetros de Tierralta.</t>
  </si>
  <si>
    <t>Cogollo</t>
  </si>
  <si>
    <t>DIBULLA</t>
  </si>
  <si>
    <t>La Unidad para la Atención y Reparación Integral a las Víctimas lamentó mediante un comunicado el asesinato del campesino desplazado Óscar de Jesús Mejía, ocurrida el pasado miércoles (12 de diciembre) en Dibulla, La Guajira. Como miembro de la Asociación de Campesinos Desplazados de Santa Rita de la Sierra, Asocandes, Mejía venía trabajando en la restitución y titulación de tierras, y nunca había recibido amenazas</t>
  </si>
  <si>
    <t>Asociación de Campesinos Desplazados de Santa Rita de la Sierra</t>
  </si>
  <si>
    <t>Óscar de Jesús</t>
  </si>
  <si>
    <t>Cinco miembros de una familia serían los responsables del asesinato del líder de restitución de tierras Jairo Mejía Martínez el 16 de junio de 2012. Al parecer, el clan familiar habría contratado a un grupo de sicarios para que fueran hasta la finca que Mejía administraba en el corregimiento de Guateque, Montería (Córdoba), lugar en el que fue acribillado.</t>
  </si>
  <si>
    <t>La Comisión Intereclesial de Justicia y Paz reportó el asesinato Fanny Jhoana Truaquero Gómez, desplazada del consejo menor del Cerrao, e hija de Rafael Truaquero, un reclamante de tierras de Curvaradó. Los hechos ocurrieron en el casco urbano de Riosucio, Chocó, el pasado miércoles en la noche. Fanny Jhoana, de 21 años de edad, fue baleada en su casa por dos paramilitares que ingresaron hasta la sala y le dispararon en repetidas ocasiones</t>
  </si>
  <si>
    <t>Por otro lado, el 20 junio del presente año fue asesinado por la Farc el gobernador indígena Luis Franklin Chara Jarupia, edad de 28, en la comunidad de Koredo ubicada sobre el Río Sinú en el resguardo Embera Katio del Alto Sinú, señalado por este grupo guerrillero como colaborador del Ejército, de igual forma amenazaron y desplazaron a varios líderes más.</t>
  </si>
  <si>
    <t>Comunidad Koredó</t>
  </si>
  <si>
    <t>Luis Franklin</t>
  </si>
  <si>
    <t>Chara</t>
  </si>
  <si>
    <t>Jarupia</t>
  </si>
  <si>
    <t>Defensoría del Pueblo</t>
  </si>
  <si>
    <t>Diciembre 21 de 2012, homicidio de Avelino Domicó, ex gobernador de Koredó. Ese hecho el generó el desplazamiento masivo de 17 familias</t>
  </si>
  <si>
    <t>Avelino</t>
  </si>
  <si>
    <t>Como Rafid Janna Márquez, de 48 años de edad, fue identificado el dirigente agropecuario asesinado ayer en Ayapel (Córdoba). De acuerdo a las primeras investigaciones, desconocidos interceptaron al dirigente agropecuario a quien le dispararon en varias ocasiones. El hombre murió en forma instantánea.</t>
  </si>
  <si>
    <t>Rafid Janna</t>
  </si>
  <si>
    <t>La Asociación de Trabajadores Campesinos del Tolima - Seccional Rovira, DENUNCIA ante la opinión pública Regional, Nacional e Internacional los hechos violatorios a los derechos humanos cometidos en contra de los líderes comunitarios manifestándose en asesinatos y persecuciones selectivas, lamentablemente en esta oportunidad contra nuestro compañero HENRY SAÚL MOYA MOYA, quien se desempeñaba como Secretario de Organización de nuestra Asociación en la seccional del municipio de Rovira; además como Presidente de la JAC de la Vereda Altamira de dicho municipio, de igual manera hacia parte del Consejo Territorial de Planeación Municipal de Rovira en representación de las Juntas de Acción Comunal Veredales. HECHOS 1. El día viernes 22 de enero del presente año, en la vereda Altamira del municipio de Rovira, siendo aproximadamente las 12:30 del medio día, HENRRY SAÚL se disponía a continuar con sus labores cotidianas cuando a 150 metros de su vivienda donde se encontraba su compañera fue impactado en 3 ocasiones con arma de fuego en las siguientes zonas de su cuerpo: en la región parietal, en el labio superior y en el dorso de su mano derecha.</t>
  </si>
  <si>
    <t>Henry Saúl</t>
  </si>
  <si>
    <t>Moya</t>
  </si>
  <si>
    <t>El 26 de noviembre de 2011 fue asesinado Leoncio Manuel Mendoza Mejía, el primer líder de restitución de tierras que cae en Córdoba a la luz de la nueva Ley de Víctimas. Dos días antes del asesinato de Leoncio Manuel, de 76 años de edad, estuvo en la Defensoría del Pueblo, para pasarle revista a su caso. "Era un anciano respetuoso y cálido, que parecía haberle perdido el miedo a huir", dice la abogada de la entidad que llevaba su caso. Ya para entonces había vivido en Barranquilla, Bucaramanga, (Maracaibo) Venezuela y cansando de deambular regresó a Montería a encarar su realidad. Los paramilitares le advirtieron: "No reclame y váyase". "Nunca debí irme y por eso estoy aquí", le dijo a la abogada el día que regresó para quedarse.</t>
  </si>
  <si>
    <t>Leoncio Manuel</t>
  </si>
  <si>
    <t>La Asamblea Nacional de ANDAS se suma a la preocupación del movimiento popular por la profundización de la persecución a líderes y organizaciones defensoras de los derechos humanos, la lucha por la defensa de la tierra y el territorio y la exigibilidad de los derechos económicos, sociales y políticos. En especial se llama la atención para denunciar la persecución a organizaciones de la población desplazada con lo cual arroja como resultado el asesinato en los últimos años más de medio centenar de líderes y lideresas, entre ellas MILADIS VELAIDE GALVIS, de ANDAS asesinada el 20 de enero de 2010 por paramilitares</t>
  </si>
  <si>
    <t>Miladis</t>
  </si>
  <si>
    <t>Velaide</t>
  </si>
  <si>
    <t>SANTACRUZ</t>
  </si>
  <si>
    <t>Jaime Alberto Chatazar Bastidas fue un reconocido líder comunitario y que luchó en contra de la indolencia y la injusticia social, tanto locales como departamental y nacional. Se destacó por ser una persona honorable en todo el sentido de la palabra dentro de la comunidad indígena y no indígenas, donde realizó una valiosa labor comunitaria. Siempre fue un forjador de sueños por alcanzar una vida digna con justicia social y se caracterizó por ser un gobernador del cabildo de Guachavés siendo honesto, humano y preocupado por la situación y problemática de su gente y su territorio, razón por la cual posteriormente fue elegido popularmente como alcalde municipal. El pasado 31 de diciembre de 2011 fue asesinado el señor Jaime Alberto Chazatar Bastidas, quien fue elegido Alcalde del municipio para el periodo 2012 – 2015.</t>
  </si>
  <si>
    <t>Jaime Alberto</t>
  </si>
  <si>
    <t>Chatazar</t>
  </si>
  <si>
    <t>Bastidas</t>
  </si>
  <si>
    <t>NECHÍ</t>
  </si>
  <si>
    <t>Dos hermanos líderes que trabajaban como mineros, miembros de la Federación de Mineros del Sur de Bolívar, Fedeagromisbol, fueron asesinados. Sus cuerpos fueron encontrados con signos de tortura en el río Cauca. Según informaron organizaciones de derechos humanos del Magdalena Medio, el pasado 10 de febrero de 2010 hacia las 7 de la mañana los hermanos Ómar Alonso Restrepo Ospina y José de Jesús Restrepo de 26 y 40 años respectivamente, ambos mineros y socios de Fedeagromisbol del corregimiento el Dorado; salieron de Montecristo hacia Caucasia y según versiones de pobladores de la región los hermanos fueron abordados por un grupo armado a 20 minutos del municipio de Nechí y llevados con rumbo desconocido. Algunas versiones señalaron como responsables a paramilitares que operan en la región.</t>
  </si>
  <si>
    <t>Federación de Mineros del Sur de Bolívar</t>
  </si>
  <si>
    <t>Ómar Alonso</t>
  </si>
  <si>
    <t>El 14 de Junio de 2012, GERARDO MARTÍNEZ, integrante de la Asociación de trabajadores Campesinos Pro Constitución de Zona de Reserva Campesina del Municipio de Caloto, filial de FENSUAGRO – CUT y de la Coordinación Departamental Cauca del Proceso de Unidad Popular de Suroccidente Colombiano quien se encontraba con los campesinos apoyando la concentración de los campesinos como forma de rechazo a la instalación de un campamento militar en una finca, salió de ésta a visitar a su familia que reside en la vereda el Huazano del municipio de Caloto, sin embargo ya pasada la noche la comunidad tiene conocimiento que el dirigente campesino no ha llegado a su lugar de destino. El 15 de Junio de 2012 aproximadamente a las 05:30 pm en la hacienda Vista Hermosa ubicada en la vereda El Carmelo del municipio de Caloto es encontrado el cuerpo sin vida del líder campesino GERARDO MARTÍNEZ producto de 5 impactos de bala; su cuerpo presentaba señales de tortura.</t>
  </si>
  <si>
    <t>Asociación de trabajadores Campesinos Pro Constitución de Zona de Reserva Campesina del Municipio de Caloto</t>
  </si>
  <si>
    <t>En febrero de 2010, las Águilas Negras mataron a Teófilo Vidal, otro líder protegido que también reclamaba tierras para los desplazados de Tierralta, Córdoba.</t>
  </si>
  <si>
    <t>Teófilo</t>
  </si>
  <si>
    <t>La Unión Nacional Agroalimentaria de Colombia (Unac) denunció, ante la Vicepresidencia de la República el asesinato de Francisco Antonio Abello Rebollo, afiliado al Sindicato Nacional de Trabajadores de la Industria Agropecuaria (Sintrainagro), quien trabajaba en la finca Palo Alto propiedad de la empresa Inversiones Palo Alto Gnecco Espinosa &amp; Cía. De acuerdo con testigos, dos pistoleros llegaron hasta las plantaciones de palma africana y procedieron a disparar contra el sindicalista, causándole la muerte. Abello hizo parte de la protesta laboral que protagonizaron 185 empleados de la mencionada finca, que comenzó el 23 de diciembre de 2009, debido al retraso en el pago de salarios, primas, subsidios y prestaciones sociales.</t>
  </si>
  <si>
    <t>Francisco Antonio</t>
  </si>
  <si>
    <t>Abello</t>
  </si>
  <si>
    <t>Rebollo</t>
  </si>
  <si>
    <t>Nizkor</t>
  </si>
  <si>
    <t>Es asesinado en Buenos Aires, Cauca el líder indígena Jeremías Ipia Mestizo del Resguardo Jamboló, Nasa</t>
  </si>
  <si>
    <t>Resguardo Jamboló</t>
  </si>
  <si>
    <t>Jeremías</t>
  </si>
  <si>
    <t>Coljuristas</t>
  </si>
  <si>
    <t>Asesinado Jesús Dalmoro López, líder indígena del pueblo Awá / Acipap Inkal en Puerto Caicedo, Putumayo.</t>
  </si>
  <si>
    <t>Acipap Inkal</t>
  </si>
  <si>
    <t>Dalmoro</t>
  </si>
  <si>
    <t>AIPE</t>
  </si>
  <si>
    <t>En medio de una ambiente de consternación y de rechazo, familiares y allegados dieron el último adiós al líder campesino José Reinel Álvarez Leal, asesinado frente a su esposa y sus dos hijos. LA NACION, Aipe Ante la mirada de sus dos hijos de 10 y 3 años, y en presencia de su esposa, fue asesinado por sujetos armados el líder campesino y ex candidato al concejo del municipio de Aipe, José Reinel Álvarez Leal.</t>
  </si>
  <si>
    <t>José Reinel</t>
  </si>
  <si>
    <t>Leal</t>
  </si>
  <si>
    <t>Los neoparamilitares de las AGC desde hace dos meses anunciaron asesinar a personas que se encuentran en una lista en la misma se encuentran lideres y lideresas reclamantes de tierras cómo Manuel Denis Blandón, Elkín Romaña, Romualdo Salcedo, Erasmo Sierra, Benjamín Sierra, Argemiro Bailarín, Ligia Chaverra, Eustaquio Polo, Eleodoro Polo, Yomaira González, James Ruíz. y personas a quienes consideran blanco por ser ladrones, trabajadores sexuales y consumidores.</t>
  </si>
  <si>
    <t>Manuel Denis</t>
  </si>
  <si>
    <t>Elkín</t>
  </si>
  <si>
    <t>Romaña</t>
  </si>
  <si>
    <t>Romualdo</t>
  </si>
  <si>
    <t>Erasmo</t>
  </si>
  <si>
    <t>Sierra</t>
  </si>
  <si>
    <t>Bailarín</t>
  </si>
  <si>
    <t>Ligia</t>
  </si>
  <si>
    <t>Chaverra</t>
  </si>
  <si>
    <t>Eustaquio Polo</t>
  </si>
  <si>
    <t>Eleodoro Polo</t>
  </si>
  <si>
    <t>José Inés</t>
  </si>
  <si>
    <t>José de Jesús</t>
  </si>
  <si>
    <t>A las 09:00am del mismo 19 de Junio cuando ARBEY DIZU y FREDY CHATE quien es Presidente de la Asociación de trabajadores Campesinos Pro Constitución de Zona de Reserva Campesina del Municipio de Miranda, filial de FENSUAGRO – CUT. Integrante de la Coordinación Departamental Cauca del Proceso de Unidad Popular de Suroccidente Colombiano, y del Consejo Patriótico Nacional del movimiento político y social Marcha patriótica se transportaban en motocicleta por el lugar donde se encontraba el reten militar, en ese momento fueron abordados por miembros del Ejército Nacional quienes le solicitaron documentos de identificación, desconociendo que éste no tiene dichas funciones y que entra a vulnerar de manera directa principios constitucionales e infringiendo el Derecho Internacional Humanitario. Posteriormente un militar de rango Cabo Segundo se acerca al dirigente campesino FREDY CHATE informándole que está detenido, porque contra él existe una orden de captura, acusándolo arbitrariamente de ser guerrillero, vulnerando los artículos 28 y 29 de la Constitución Política de Colombia</t>
  </si>
  <si>
    <t>Asociación de trabajadores Campesinos Pro Constitución de Zona de Reserva Campesina del Municipio de Miranda</t>
  </si>
  <si>
    <t>Fredy</t>
  </si>
  <si>
    <t>Chate</t>
  </si>
  <si>
    <t>César García era un campesino trabajador, defensor del territorio, líder ambientalista, reconocido opositor al proyecto de megaminería LA COLOSA. Fue asesinado en camino a su finca con un disparo en la cabeza. Se cree que los asesinos fueron Los Rastrojos.</t>
  </si>
  <si>
    <t>Junta de Acción Comunal</t>
  </si>
  <si>
    <t>César</t>
  </si>
  <si>
    <t>MONTECRISTO</t>
  </si>
  <si>
    <t>Este hecho lo realizaron guerrilleros del Frente 37 de las FARC EP, el grupo armado se llevó a Enor Rodriguez de su casa y después fue asesinado con arma de fuego.</t>
  </si>
  <si>
    <t>Frente 37</t>
  </si>
  <si>
    <t>Enor</t>
  </si>
  <si>
    <t>Hombres en motocicleta lo interceptaron y le propinaron varios tiros. Miguel Lozano Coronado era líder de víctimas.</t>
  </si>
  <si>
    <t>Fue asesinado mediante varios disparos de arma de fuego, tirado boca arriba con las manos abiertas y la motocicleta sobre sus piernas. Manuel Otero se desempeñaba como líder comunitario.</t>
  </si>
  <si>
    <t>SALDAÑA</t>
  </si>
  <si>
    <t>Fue interceptado por dos sujetos en motocicleta que lo asesinaron por varios impactos con arma de fuego. José Jerónimo era líder de las asociaciones rurales campesinas.</t>
  </si>
  <si>
    <t>Asociaciones rurales campesinas</t>
  </si>
  <si>
    <t>José Jerónimo</t>
  </si>
  <si>
    <t>El líder comunitario Jáider Jiménez quedó gravemente herido por un disparo y murió, cuando trataba de mediar con jóvenes que en el oriente de Cali intentaron robar a un tendero. La bala alcanzó uno de los pulmones de quien se desempeñaba como conciliador en el barrio Calimío Desepaz, de la comuna 21, en el oriente de Cali. “Jáider era una persona que conciliaba todos los problemas. Él quiso conciliar y no fue posible; la persona no medió con Jáider y, lastimosamente, le impactaron un tiro”, dijo Julián Alberto Núñez, presidente de la Junta de Acción Comunal de Calimío Desepaz.</t>
  </si>
  <si>
    <t>Jáider</t>
  </si>
  <si>
    <t>El pasado 8 de marzo, aproximadamente a las 4:30 p.m., el señor David Rabelo Gutiérrez, hijo del defensor de derechos humanos David Rabelo Crespo, recibió en su correo electrónico, una amenaza, proveniente del correo Santiago_avellano001@hotmail.com, a nombre de Felipe Salcedo. En el texto de la amenaza, firmada por AUC, le manifiestan que ha sido declarado objetivo militar y le dan un plazo de salida de 24 horas con su familia.</t>
  </si>
  <si>
    <t>auc</t>
  </si>
  <si>
    <t>Rabelo</t>
  </si>
  <si>
    <t>La Dirección Nacional del Movimiento por la Constituyente Popular MCP –POLO-, ante los graves hechos sucedidos en el Departamento de Antioquia, municipio de Itagüí, cuando el día jueves (Santo) 5 de abril del presente año, personas no identificados y a bordo de un vehículo intentaron secuestrar a las menores de 10 y 8 años de edad ,hijas del dirigente sindical Over Dorado Cardona Director Nacional del Movimiento Por la Constituyente Popular MCP e integrante de la Federación Colombiana de Educadores –FECODE</t>
  </si>
  <si>
    <t>Movimiento por la Constituyente Popular MCP</t>
  </si>
  <si>
    <t>Over</t>
  </si>
  <si>
    <t>Dorado</t>
  </si>
  <si>
    <t>El grupo paramilitar de las Águilas Negras les envió una amenaza de muerte muy preocupante a los líderes de Sintraemcali, un sindicato en Valle del Cauca, Colombia, el 21 de abril. Jorge Iván Vélez y Albert Quintero, el presidente y el vicepresidente de Sintraemcali, fueron los blancos de la amenaza que les invitó a su propio funeral.</t>
  </si>
  <si>
    <t>Sintraemcali</t>
  </si>
  <si>
    <t>MARÍA LA BAJA</t>
  </si>
  <si>
    <t>Toniger Díaz Castellar salía el viernes, a las 6 de la tarde, de la finca que administraba, en el corregimiento San José del Playón, en Marialabaja. Iba con su mujer y sus dos hijos, uno de un año y el otro de 7, cuando cuatro sujetos en una moto lo abordaron. Uno de ellos sacó un arma y sin mediar palabra le dio varios balazos a Díaz, matándolo en el acto. Luego que los asesinos huyeran, la mujer de la víctima salió en busca de ayuda. “Cuando regresó encontró a los dos niños llorando sobre el cadáver de su padre. No sabemos quién ni por qué lo mató”, relató el papá de Toniger, Milton Segundo Díaz Mercado, desplazado por la violencia y quien está vinculado en al proceso de Restitución de Tierras como reclamante.</t>
  </si>
  <si>
    <t>Miltón Segundo</t>
  </si>
  <si>
    <t>Arco Iris</t>
  </si>
  <si>
    <t>TORO</t>
  </si>
  <si>
    <t>El primero fue el señor Sergio Mario Gómez Botero, hijo dela líder municipal Julieta Botero, integrante de la Mesa municipal de víctimas del conflicto armado en el municipio de Toro Valle. Esta familia ya vio asesinado a su padre en el mismo municipio y en cabeza de la señora Julieta estaban reclamando por este hecho ante Justicia y Paz y la Unidad de Víctimas. Sergio Mario había manifestado que se sentía amenazado pero como siempre sucede no recibió ni atención a su solicitud de seguridad ni le creyeron. El sábado 23 de noviembre los sicarios cumplieron con la amenaza y segaron la vida de este integrante de una familia desplazada víctima del conflicto armado. Un mayor dolor para la familia y en especial a su señora madre Julieta Botero líder de la Fundación.</t>
  </si>
  <si>
    <t>Julieta</t>
  </si>
  <si>
    <t>Botero</t>
  </si>
  <si>
    <t>Nancy Vargas, esposa de Milciades Cano, dirigente campesina del municipio de Algeciras. El 6 de octubre de 2013, Nancy, quien hacía parte de la Red de Mujeres Algecireñas por la Paz y el Desarrollo, y el dirigente campesino Milcíades Cano, fueron encontrados muertos a la orilla del camino veredal que comunica el casco urbano de Algeciras con la vereda El Quebradón, donde estaba ubicada su casa.</t>
  </si>
  <si>
    <t>Arma de fuego', 'Tortura</t>
  </si>
  <si>
    <t>Nuestra Constancia Histórica y Censura Ética ante el asesinato del joven, NARCISO TEHERÁN, integrante de la Asociación Campesina, ASOTRACAMPO, hijo de uno de los líderes reclamantes de tierras en un contexto precedido de amenazas de muerte y operaciones de tipo paramilitar que protegen los intereses del llamado Cartel de la Tierra, de Barranquilla.</t>
  </si>
  <si>
    <t>ASTROCAMPO</t>
  </si>
  <si>
    <t>Narciso</t>
  </si>
  <si>
    <t>La OIA informó que la oleada de asesinatos inició el viernes 24 de junio con la muerte violenta de Luis Hernández Torres, de 19 años de edad. Al día siguiente, presuntos integrantes del mismo grupo armado ilegal ingresaron en forma violenta a los territorios El 18 y La Unión- Pato, y dieron muerte a Jorge Mejía Estrada, de 46 años de edad, quien se desempeñaba como Gobernador Zenú de la misma comunidad. En el mismo hecho fueron asesinados también sus hijos Steven Alberto y Juan Camilo Mejía Bedoya, de 17 y 16 años de edad, respectivamente</t>
  </si>
  <si>
    <t>Indígenas embera zenú</t>
  </si>
  <si>
    <t>De cuatro impactos de bala, fue asesinada Nayibis María Centeno De la Cruz, líder de los desplazados en el corregimiento de la Mesa, jurisdicción de Valledupar, quien se encontraba en la sala de su casa, ubicada en esa población, cuando el pistolero le disparó. El crimen de la mujer de 43 años, natural del municipio de Plato, Magdalena, ocurrió el lunes a las 8:00 de la noche, en su residencia ubicada al lado del estadero ‘Nayi’, del cual era propietaria. “Ella estaba viendo televisión y mi hermana de cinco años estaba en el cuarto, cuando según lo que nos enteramos el que mató a mi mamá entró por el patio y le dio cuatro tiros”, manifestó Frank Payares Centeno.</t>
  </si>
  <si>
    <t>Nayibis María</t>
  </si>
  <si>
    <t>ACNUR</t>
  </si>
  <si>
    <t>Según la Organización Indígena de Antioquia (OIA), existe una lista con los nombres de 8 indígenas amenazados, entre quienes se encontraba Domicó. A este caso se une el homicidio del líder John Dobiana Mecheche, perteneciente al pueblo indígena Embera-Dobida, quien fue asesinado en la comunidad de Guaguandó, municipio de Vigía del Fuerte, el día 7 de noviembre de este año.</t>
  </si>
  <si>
    <t>Pueblo indígena Embera Dobida</t>
  </si>
  <si>
    <t>Dobiana</t>
  </si>
  <si>
    <t>Mecheche</t>
  </si>
  <si>
    <t>En horas de la mañana del día primero (1) de febrero de 2012, aproximadamente hacia las 8:00 a.m., WILFRAN CADENA miembro de la junta directiva de Credhos, ingresó a la sede de Credhos, ubicada en la Avenida 52 No. 25-49, zona central de Barrancabermeja-Colombia y al momento de abrir la puerta, encontró varios panfletos en tamaño hoja carta y en cada uno de ellos, estigmatiza a todos los miembros de Credhos de ser guerrilleros justificando que por esa razón hay que acabar con la vida de todos los integrantes de la Corporación.</t>
  </si>
  <si>
    <t>La amenaza ocurrió el miércoles 25 de enero de 2012 cuando el campesino llegó a la habitación donde se hospedaba y le entregaron un sobre de papel manila. Adentro había una tarjeta fúnebre con su nombre y firmada por “Grupo Armado Anti-restitución del Cesar”. El líder no tuvo otra opción que salir desplazado de la región y denunciar la amenaza ante las autoridades.</t>
  </si>
  <si>
    <t>Grupo Armado Antirestitución del Cesar</t>
  </si>
  <si>
    <t>El día domingo 8 de abril de 2012, el señor JHON FREN ALFONSO VACA recibió una llamada intimidante a su numero celular en la que un presunto paramilitar que se identifico con el alias “PEDRO MUELAS” le amenazó con atentar contra su vida o incendiar el hogar en donde habita en compañía de su esposa e hijas menores. Así mismo allegados y vecinos de la esposa del señor JHON FREN ALFONSO VACA, le han manifestado que miembros de organizaciones armadas, se encuentran haciendo indagaciones e interrogando a varios habitantes de la vereda sobre el señor JHON FREN ALFONSO VACA, debido a que han señalado “lo tienen en la mira”. Ante estos últimos acontecimientos el señor JHON FREN ALFONSO VACA, siente gran temor y zozobra por el riesgo en el que se encuentra su vidas y la de su familia y contempla abandonar todo cuanto posee y desplazarse a otra región.</t>
  </si>
  <si>
    <t>Jhon Fren Alfonso</t>
  </si>
  <si>
    <t>Vaca</t>
  </si>
  <si>
    <t>El OPI, conoció que en la mañana de ayer (19 de Abril), mediante un panfleto un grupo de tipo paramilitar autodenominado ‘Águilas Negras – Bloque Antisubversivo del Magdalena Medio’, amenazó de muerte al sacerdote, a la rectora del colegio, miembros del sindicato de la industria de la palma y algunos lideres comunales, a quienes tildó de ser colaboradores de grupos armados ilegales que operan en el sector. Además, se han enviado sufragios a las viviendas de las personas mencionadas en el panfleto. A lo que se suman llamadas telefónicas donde se amenazan a los familiares de los mismos.</t>
  </si>
  <si>
    <t>El 30 de abril del 2012 dos personas no identificadas fueron vistos sacando fotografías de la casa del Sr. Vladimir Amaya Garcés, escolta asignado al defensor de derechos humanos Abelardo Sánchez Serrano. Abelardo Sánchez Serrano es integrante de la Junta Directiva de la Corporación Regional para la Defensa de los Derechos Humanos (CREDHOS). CREDHOS provee formación y educación en derechos humanos y Derecho Internacional Humanitario, y recoge denuncias en materia de violaciones de derechos humanos y crímenes de lesa humanidad cometidos por paramilitares y miembros de la fuerza pública, especialmente en casos de ejecuciones extrajudiciales en la región. Abelardo Sánchez Serrano participó en la Sexta Plataforma de Dublín organizada por Front Line Defenders en septiembre de 2011</t>
  </si>
  <si>
    <t>A mediados del mes pasado, a la sede de Afrodes en Cali llegó un paquete con un mensaje intimidante: un pequeño ataúd con una cruz y un papel adentro. El papel contenía un escrito reivindicado por las Autodefensas Gaitanistas de Colombia (AGC), en el que Erlendy Cuero, vicepresidenta de la organización, Arnaldo Hernández, líder de la organización en Cartagena, y otros líderes de la organización fueron declarados objetivo militar.</t>
  </si>
  <si>
    <t>AFRODES</t>
  </si>
  <si>
    <t>Erlendy</t>
  </si>
  <si>
    <t>Arnaldo</t>
  </si>
  <si>
    <t>SARAVENA</t>
  </si>
  <si>
    <t>El 13 de agosto fue asesinada Carmen Elisa Mora Uncacia, del pueblo U’wa, quien se desempeñaba como coordinadora de la oficina de asuntos indígenas en la alcaldía del municipio de Saravena, en el departamento de Arauca. La líder indígena, quien fue atacada en su residencia, se encontraba en estado de embarazo y era madre de dos niños.</t>
  </si>
  <si>
    <t>Pueblo U’wa</t>
  </si>
  <si>
    <t>Carmen Elisa</t>
  </si>
  <si>
    <t>Uncacia</t>
  </si>
  <si>
    <t>Asesinado a tiros terminó el líder desplazado de Saravena, Arauca, Edgar Bohorquez Palma, quien presidía la Asociación de Desplazados Unidos del Sarare, denunciaron asociaciones de víctimas de esa zona de los Llanos Orientales. En estado crítico se encuentra su hijo de cuatro años de edad, Edwin Eduardo Bohorquez, quien recibió un disparo en la columna vertebral a la altura de la región cervical y que está siendo asistido por organismos médicos. Los hechos ocurrieron cuando el líder comunal se desplazaba en una motocicleta por la población, luego de las crecientes amenazas contra su vida que, según organismos defensores de derechos humanos fueron denunciadas oportunamente a las autoridades.</t>
  </si>
  <si>
    <t>Asociación de Desplazados Unidos del Sarare</t>
  </si>
  <si>
    <t>Bohorquez</t>
  </si>
  <si>
    <t>Palma</t>
  </si>
  <si>
    <t>El día 30 de junio fue asesinado por desconocidos, el compañero ANTONIO MENDOZA MORALES, dirigente de Asociación de Desplazados de San Onofre y Los Montes de María, además de ser el único concejal del Polo Democrático en el departamento. ANTONIO lideraba procesos de retorno de desplazados en tierras que habían sido despojadas por grupos armados y venían apoyando un proceso de exigibilidad de restitución de tierras ante las autoridades departamentales y municipales.</t>
  </si>
  <si>
    <t>Asociación de Desplazados de San Onofre y Los Montes de María</t>
  </si>
  <si>
    <t>Antonio Luis</t>
  </si>
  <si>
    <t>Diego Aranda Mosquera de 50 años de edad, Presidente de la Junta de Acción Comunal de la vereda La Cohetera municipio de Cajibío, y candidato conservador al Concejo de Cajibío, fue asesinado, el 5 de mayo a las 8:00 pm, por 7 hombres vestidos de camuflado quienes portaban armas largas. Los uniformados llegaron a la casa de habitación de la víctima requiriendo ser acompañados hasta el Salón Comunal de la Vereda, posteriormente, en presencia de su hijo de 14 años de edad, le dispararon una ráfaga de fusil.</t>
  </si>
  <si>
    <t>Aranda</t>
  </si>
  <si>
    <t>CUT</t>
  </si>
  <si>
    <t>En comunicado público, fechado en Apartadó, el 1 de agosto de 2011, Sintrainagro denuncia el asesinato de los compañeros Eduardo Zúñiga Vásquez y Wilmar Serna Trabajadores e integrante del Comité Obrero del sector bananero. El anterior acto violento contra sindicalistas de Sintrainagro, se une a los hechos que igualmente la Central ha venido denunciando en los últimos meses y días, en relación a otras organizaciones sindicales afiliadas a nuestra central, que de igual manera ha sido víctimas del asesinato de sus dirigentes.</t>
  </si>
  <si>
    <t>Silva iba a dejar su cargo como presidente de la Asociación de Juntas de Acción Comunal del corregimiento El Morro (Yopal, Casanare), desde donde les había declarado la guerra frontal a las petroleras. Su desaparición se sumaría a la racha de violencia y muerte que ha acompañado a esa asociación desde que nació hace 24 años. El sábado 21 de abril de 2012, hacia las 6:00 p.m., Javier terminó de dictar unas capacitaciones en Yopal y tomó su moto para dirigirse a El Morro, donde vivía con su esposa y Ánderson, su único hijo. Vestía una camisa blanca, un jean y llevaba un morral negro terciado a la espalda. “Esa tarde llovió bastante. El río Cravo Sur se llevó unos 100 metros de la vía y muchos creímos que la corriente también se había llevado a Javier. Duramos una semana buscándolo. Aparecieron la moto y el cuerpo de otro señor, pero de él no se encontró absolutamente nada”, cuenta Rubiel Vargas, hermano de Oswaldo, uno de los líderes de El Morro, asesinado en septiembre de 2004.”Si no se lo llevó la avalancha, entonces nos lo desaparecieron”, dice Nancy que concluyeron ella y su familia.</t>
  </si>
  <si>
    <t>Asociación de Juntas de Acción Comunal del corregimiento El Morro</t>
  </si>
  <si>
    <t>Lapluma.net</t>
  </si>
  <si>
    <t>Luego de nuestra anterior alerta en la que exponíamos las amenazas a través de panfletos y los hechos de sangre ocurridos en los municipios de Tame, Cravo Norte, Puerto Rondón y Arauquita, nuevamente el 25 de mayo se concretan esas amenazas en el municipio de Tame con el atentado al señor Salvador Gaitán Garrido Hinojosa, de 40 años de edad, quien fue atacado por dos sicarios en cercanías a su casa de habitación en la Calle 13 N. 12-60, a dos cuadras y media de la Estación de policía en el casco urbano de Tame, uno de ellos conocido como “mata siete” por pertenecer a esos grupos desde el año 2004; la víctima es el esposo de la presidenta de la Junta de Acción Comunal de la vereda San Salvador de Tame, señora Leidy Milena Méndez Duran, y a quie! n los paramilitares ya le habían asesinado a su padre, señor Vladimir Méndez</t>
  </si>
  <si>
    <t>Leidy Milena</t>
  </si>
  <si>
    <t>Duran</t>
  </si>
  <si>
    <t>La dirigente comunitaria del San Vicente del Caguán, Caquetá, vinculada a la Marcha Patriótica, desapareció el pasado 20 de abril en el casco urbano de San Vicente del Caguán. Martha Cecilia Guevara Oyola, desapareció luego que el Ejército Nacional y medios masivos de comunicación (El Tiempo, El Espectador, Revista Semana, entre otros) iniciaran una fuerte Campaña de Estigmatización e Instigación de Crímenes de Lesa Humanidad contra los miembros del movimiento Marcha Patriótica.</t>
  </si>
  <si>
    <t>Martha Cecilia</t>
  </si>
  <si>
    <t>Guevara</t>
  </si>
  <si>
    <t>Oyola</t>
  </si>
  <si>
    <t>La banda criminal Los Paisas sería la autora del crimen de Joaquín Polo Molina, el presidente de la junta de acción comunal del corregimiento de La Manta, asesinado el miércoles anterior a las 6 de la mañana. Así lo indicó el comandante de Policía de Córdoba, coronel Héctor Páez, quien señaló que hay un equipo de investigadores en la zona tratando de establecer quiénes fueron los autores del crimen.</t>
  </si>
  <si>
    <t>paisas</t>
  </si>
  <si>
    <t>Joaquín Polo</t>
  </si>
  <si>
    <t>BARRANCO DE LOBA</t>
  </si>
  <si>
    <t>En Barranco de Loba el orden público está caliente. El pasado fin de semana, el líder minero y campesino Martín Elías Ramírez Zabaleta, fue asesinado en la Ye de Cañabate, área rural de este municipio del sur de Bolívar, a unas ocho horas de la capital del Departamento. La investigación de la Policía apunta a que el ataque recibido por estas dos personas podrían venir de las bandas criminales (bacrim) que actúan en la zona y que como informó EL HERALDO el pasado 8 de junio, se quieren apoderar del negocio de la minería ilegal en el sur de Bolívar, en especial la banda de Los Urabeños, que actúan en esta zona cobrándole ‘vacunas’ a los mineros artesanales e industriales que explotan las montañas de manera legal e ilegal en busca de oro. Ramírez Zabaleta y sus primos denunciaron en varias ocasiones las actividades de las bacrim.</t>
  </si>
  <si>
    <t>Martín Elías</t>
  </si>
  <si>
    <t>Zabaleta</t>
  </si>
  <si>
    <t>congresovisible.org</t>
  </si>
  <si>
    <t>CARTAGENA DEL CHAIRÁ</t>
  </si>
  <si>
    <t>El 16 de agosto del año en curso, a las 9 de la noche, fue asesinado a tiros en Cartagena del Chairá (Caquetá), en el restaurante TRICARNE, el militante de la Juventud Comunista Colombiana RAFAEL ANDRÉS GONZÁLEZ GARNICA, en momentos en que departía con el también militante de la JUCO FRANKLIN MEDINA, quien logró escapar de la balacera pero cuyo paradero se desconoce hasta ahora. Es de señalar que los jóvenes administraban un negocio de fotocopiadoras y que desde hacía varios días eran acusados por algunos miembros de la fuerza pública de reproducir propaganda de las FARC. Así mismo, hay que tener en cuenta que Cartagena del Chairá es en la actualidad un municipio fuertemente militarizado donde se desarrollan frecuentes operaciones que han originado una crisis humanitaria por las múltiples violaciones a los derechos humanos y el desplazamiento forzado al que son sometidos sus habitantes.</t>
  </si>
  <si>
    <t>JUCO</t>
  </si>
  <si>
    <t>Rafael Andrés</t>
  </si>
  <si>
    <t>Gonzalez</t>
  </si>
  <si>
    <t>Garnica</t>
  </si>
  <si>
    <t>Wilmar</t>
  </si>
  <si>
    <t>El miércoles 31 de octubre de 2012 tuvo una reunión para organizar una brigada de fumigación y detener los contagios por dengue en el asentamiento. Horas más tarde nadie volvió a verlo y en este momento nada se sabe. “Era un hombre muy alegre y desinteresado, no tenía absolutamente nada y lo daba todo por su gente. Entregó su vida a las luchas sociales y ambientales. Uno quisiera que hubiera muchos como él en este país”, dice Tatiana Roa.</t>
  </si>
  <si>
    <t>BUGALAGRANDE</t>
  </si>
  <si>
    <t>El 28 de enero de 2012, aproximadamente las 9:24 a.m. fue recibida una llamada telefónica en la sede de Sinaltrainal en Bugalagrande, de una persona que se identificó como comandante del ERPAC (Ejército Revolucionario Popular Anti Comunista) y dejó el siguiente mensaje: “Dígale a Álvaro Varela, Onofre Esquivel, Javier Correa, Edgar Páez y demás miembros de Sinaltrainal, que se sigan reuniendo con las FARC y verán….” Los nombres referenciados en la llamada, corresponden a integrantes de la junta Directiva Nacional y Seccional de Sinaltrainal Bugalagrande, que trabajan para las empresas Nestlé y Coca Cola, la mayoría de ellos portadores de medidas cautelares, asignadas por la Comisión Interamericana de Derechos Humanos, por su situación de riesgo en que se encuentran sus vidas.</t>
  </si>
  <si>
    <t>ERPAC</t>
  </si>
  <si>
    <t>Sinaltrainal</t>
  </si>
  <si>
    <t>Según información suministrada por las autoridades del Resguardo San Lorenzo de Caldono al CRIC, el miércoles 25 de abril de los presentes, a las 9:00 am, los estudiantes del curso de Nasayuwe(lengua materna del pueblo Nasa), orientado por el Cabildo de San Lorenzo de Caldono en cabeza del señor Gobernador ALIRIO TUMBO YAFUE fueron interrumpidos en su clase por integrantes de la Policía Nacional, Sub-estación de Caldono, quienes obligaron a cada uno de los estudiante indígenas a ser fotografiados. Uno de los indígenas registrados en la cámara de los policías fue FREDINSON YAFUE CAYAPU, primo hermano del gobernador del resguardo. La sorpresa para las autoridades y comuneros del resguardo San Lorenzo, fue la noticia de que el señor FREDINSON YAFUE CAYAPU había sido asesinado con tiros de fusil en diferentes partes del cuerpo, a las 4 y 10 de la mañana del día de hoy 26 de abril, en la vereda Las Delicias, a escasos 10 minutos del casco urbano de Caldono.</t>
  </si>
  <si>
    <t>Resguardo San Lorenzo de Caldono</t>
  </si>
  <si>
    <t>Fredinson</t>
  </si>
  <si>
    <t>Yafue</t>
  </si>
  <si>
    <t>Cayapu</t>
  </si>
  <si>
    <t>Onofre</t>
  </si>
  <si>
    <t>Esquivel</t>
  </si>
  <si>
    <t>Conmoción ha generado en el Cauca una denuncia realizada por la Defensora de Derechos Humanos y lideresa campesina Marylen Serna Salinas. De acuerdo con su testimonio, el pasado viernes 7 de abril, en horas del mediodía, secuestraron a una ciudadana allegada a ella y a su familia, frente a la Terminal de Transportes de Popayán, cuando se dirigía a realizar una diligencia en ese lugar. Marylen Serna Salinas señaló que de acuerdo al estado en que fue encontrada la joven mujer, fue víctima de tortura y violencia sexual. De acuerdo con la lideresa, este hecho es calificado como un infame método para enviar mensajes de amenaza y obstruir su labor en defensa de la vida y de las comunidades campesinas. “Estos tipos me llaman para corroborar que yo si la conozco, me preguntan que ella como está, si yo sé de ella, y yo realmente confié, les dije que sí, que yo la conocía, entiendo pues que el mensaje que ellos me quieren dar a conocer que efectivamente esta situación tiene una relación conmigo”, aseveró.</t>
  </si>
  <si>
    <t>La Defensoría del Pueblo con sede en el municipio de Ocaña (Norte de Santander) compulsó copias a las autoridades judiciales y policiales sobre unas presuntas amenazas de miembros del ‘clan Úsuga’ contra integrantes de la Asociación Campesina del Catatumbo (Ascamcat).El pasado martes, a los celulares de representantes de esta organización campesina llegó un mensaje vía WhatsApp declarando estos líderes sociales como objetivo militar.</t>
  </si>
  <si>
    <t>Según la denuncia, el grupo paramilitar “Defensores de la Democracia-Frente de Guerra Sur Oriental contra los comunistas”, por medio de correos y panfletos han amenazado con atentar en contra de la vida de ocho dirigentes políticos y defensores de Derechos Humanos. Ante la situación, las organizaciones: El Espacio Regional de Paz del Cauca, La Red por la Vida y Los Derechos Humanos del Cauca, la Red de Derechos Humanos del Suroccidente Colombiano y Marcha Patriótica aseguran que las intimidaciones han venido aumentando en los últimos días. “Un Mensaje de amenaza enviado por correo electrónico a las 7:51 de la noche, con el asunto ‘ultimátum 20 de junio de 2017’ dirigido al e-mail "fundcima@yahoo.es" y al correo de Camilo González Posso”, dice la acusación. Según la denuncia, el grupo de autodefensas rechazó las propuestas de la Comisión Regional de Paz y seguridad. Además de declarar “objetivo Militar a siete líderes sociales y a un integrante de la Misión de Apoyo a los Procesos de Paz en Colombia de la Organización de Estados Americanos-MAPP OEA”.</t>
  </si>
  <si>
    <t>Frente de Guerra Sur Oriental contra los comunistas</t>
  </si>
  <si>
    <t>GUACARÍ</t>
  </si>
  <si>
    <t>El director de la Red de Derechos Humanos del Suroccidente del país, Francisco Isaías Cifuentes, denunció el asesinato de Mario Andrés Calle, líder campesino de Guacarí, en el centro del Valle del Cauca. Hombres armados lo atacaron cuando se encontraba en el corregimiento Santa Rosa de Tapias, en la vereda Pomares, del mencionado municipio. El crimen ocurrió al mediodía del sábado pasado. El líder campesino, de 42 años, fue asesinado de tres disparos. Calle se desempeñaba en Guacarí como presidente de la Asociación de Trabajadores Campesinos del Valle. También estaba vinculado a la Coordinación Campesina del Valle del Cauca.</t>
  </si>
  <si>
    <t>Asociación de Trabajadores Campesinos del Valle</t>
  </si>
  <si>
    <t>Mario Andrés</t>
  </si>
  <si>
    <t>El día 8 de julio, en el municipio de Ocaña, Norte de Santander, donde se realizó el gran encuentro entre diversos sectores de la sociedad civil, entre los que participaron comunidades campesinas, organizaciones sociales, Gobierno departamental y local, Farc-Ep y la guerrilla del Eln, en el marco del Diálogo útil para la paz, el cual busca la inclusión de toda la sociedad Colombiana a la implementación del proceso de paz firmado por las Farc- Ep y el Gobierno Nacional, y una vez terminado el evento, los asistentes se dirigieron hacia sus sitios de origen. Algunos iban hacia el municipio de Convención y otros al municipio de El Carmen donde momentos después de iniciar su retorno fueron obligados a detener la marcha de los vehículos por órdenes directas de la Policía Nacional, en Aguas Claras a las afueras de Ocaña y procedieron a hacer un registro a los ocupantes del vehículo que se dirigían hacia el municipio del Carmen. Luego de realizar este procedimiento los policías manifestaron que compañero David Melo, dirigente del equipo de apoyo de campo de la zona alta del Catatumbo de la Ascamcat, quedaba detenido, al aducir que sobre él pesaba una orden de captura por el delito de concierto para delinquir agravado, tipificado en ley penal colombiana. Tras pasar varias horas de detención en una estación de policía, fue puesto nuevamente en libertad bajo el argumento de que en las bases de datos la orden de captura ya no se encontraba vigente, constituyéndose así un error judicial e incurriendo la Policía Nacional en la comisión del delito de detención arbitraria en contra de personas protegidas por el Derecho Internacional Humanitario como lo es el caso del compañero David Melo como defensor de derechos humanos</t>
  </si>
  <si>
    <t>Melo</t>
  </si>
  <si>
    <t>A Luis Enrique Sierra le llegan correos como a sus compañeros de la Mesa Nacional de Víctimas, pero el último incluyó a su familia. Lo han llamado e incluso lo han amenazado en el transporte público. “¿Usted es de la Mesa de Víctimas? ¡Usted no tiene nada que hacer ahí, no sea sapo!”, le han dicho. Las amenazas han venido desde hace mucho tiempo, pero han ido en aumento y el Gobierno Nacional ya lo reconoce, incluso su causa: el apoyo que le dan al proceso de paz. “Han venido disminuyendo tanto los homicidios contra líderes sociales y líderes de organizaciones de víctimas, pero en este caso particular de la Mesa de Víctimas pertenecientes a organizaciones sociales lo que ha venido ocurriendo es que en la medida que ellos participan de eventos a favor del proceso de paz se incrementan las amenazas”, dijo el ministro del Interior, Guillermo Rivera, en rueda de prensa con Viva la Ciudadanía.</t>
  </si>
  <si>
    <t>Mesa Nacional de Víctimas</t>
  </si>
  <si>
    <t>En la madrugada del 6 de julio pasado, la familia Flórez*, habitante de la vereda La Cristalina, en Remedios, Nordeste de Antioquia, sintió arder los leños de su cocina. Una bocanada de fuego sacó a sus integrantes de la casa, incendiada por hombres armados de los cuales aún hoy se desconoce su identidad. “Eso ocurrió entre las 12 de la noche y 1:00 a.m. Esa gente llegó y no dio tiempo de nada. Dicen que son los paramilitares que vienen a sacar a los líderes y que ellos se quedarán”, explicó a EL COLOMBIANO un labriego que pidió reserva de identidad por seguridad. Esa noche no hubo lesionados o víctimas mortales, pero este ataque es una de las 72 agresiones registradas por organizaciones sociales entre enero y julio 9 de 2017, y se suma a los datos del Ministerio del Interior, que registró 122 asesinatos de líderes sociales y defensores de derechos humanos ocurridos entre enero de 2015 y junio de 2017.</t>
  </si>
  <si>
    <t>Carlos Augusto Paneso fue asesinado este viernes cuando salía de su casa en Tumaco (Nariño). El líder gay, quien era víctima de desplazamiento forzado, recibió varios impactos de arma de fuego. Era reconocido en la zona por su defensa por los derechos LGBTI a través de la Fundación Colombiano Arco Iris.</t>
  </si>
  <si>
    <t>Carlos Augusto</t>
  </si>
  <si>
    <t>Paneso</t>
  </si>
  <si>
    <t>Segundo Víctor Castillo fue asesinado el jueves en el barrio Panamá del convulso municipio de Tumaco, fronterizo con Ecuador, indicó en un comunicado la Defensoría del Pueblo. Según la entidad, Castillo había denunciado desde abril "graves amenazas" contra su vida y la de otros seis líderes sociales del municipio. Por ello, la Defensoría había pedido a la Policía y a la estatal Unidad Nacional de Protección (UNP) medidas "preventivas" para salvaguardar su vida, y trasladar las denuncias a la Fiscalía. La UNP le había "otorgado recientes medidas blandas de protección", entre ellas un chaleco antibalas y dinero para una "reubicación inmediata", añadió. http://www.eltiempo.com/justicia/delitos/capturan-homicida-de-segundo-caicedo-lider-social-en-tumaco-108024</t>
  </si>
  <si>
    <t>gente del orden</t>
  </si>
  <si>
    <t>Segundo Víctor</t>
  </si>
  <si>
    <t>Tras el homicidio del líder afrodescendiente e integrante de Marcha Patriótica, Héctor William Mina, organizaciones defensoras de derechos humanos denunciaron amenazas al hijo del ciudadano, William Andrés Mina, en hechos ocurridos en Guachené, al norte del Cauca. Según la Red de Derechos Humanos del suroccidente colombiano, la situación se registró en las afueras de la iglesia de este municipio, cuando el joven observó a un sujeto desconocido que vestía una chaqueta de color blanco y un bolso tipo carriel. El coordinador de la Organización, Deivin Hurtado, explicó que una vez lo observó fijamente, el sujeto llevó sus manos a la cintura, como si fuera a sacar un arma, por lo que Andrés se refugió entre la multitud que a esa hora salía de la eucaristía.</t>
  </si>
  <si>
    <t>En el departamento del Cauca, pese a la negativa e incumplimiento del ministerio del Interior de participar en una audiencia humanitaria en la que se había comprometido para el 29 de Julio, las organizaciones del norte del Cauca decidieron realizarla para dar a conocer la crisis humanitaria que vive esta zona del departamento. En horas previas al desarrollo de este importante evento humanitario que contó con la participación de la ONU, la MAPP-OEA, el alcalde y personero de Corinto, más de mil personas, entre otros, el campesino EVARISTO DAGUA TROCHEZ de 64 años de edad, fue asesinado por dos sujetos que le propinaron 6 impactos de proyectil de arma de fuego, causándole la muerte instantánea, según información realizada por la Red de Derechos Humanos francisco Isaías Cifuentes. Dagua Troches era integrante y fundador de la Asociación de Trabajadores Campesinos de la Zona de Reservas Campesinas del municipio de Corinto, adscrita a la Marcha Patriótica.</t>
  </si>
  <si>
    <t>Asociación de Trabajadores Campesinos de la Zona de Reservas Campesinas</t>
  </si>
  <si>
    <t>Evaristo</t>
  </si>
  <si>
    <t>Troches</t>
  </si>
  <si>
    <t>Integrantes del Comité de Solidariad con Presos Políticos en Valle, líderes sindicales y organizaciones movimiento social, fueron a amenazados a través de un mensaje de texto en el que se les manifiesta que los tienen ubicados y que serán “dados de baja” y se les acusa de pertenecer a las guerrillas de las FARC-EP y el ELN. La amenaza llegó sobre las 2:45 pm al celular del coordinador de la seccional del Valle del Comité Solidariad con Presos Políticos, Walter Agredo.“Nuestras estructuras militares han interceptado sus mensajes de guerrilleros de las FARC y el ELN camuflados de líderes sindicales y sociales en los que imparten su pensamiento castro chavista, confunden a trabajadores y comunidades con frases comunistoides”, esta es una de las amenazas que llegó a líderes y defensores de derechos humanos. De igual forma, a través de un comunicado de prensa el Comité de Solidariad con Presos Políticos señaló que esta amenaza hace parte de la estigmatización a la labor que realizan los defensores de derechos humanos en el país y agregó que en la intimidación se evidencia que “esta nueva acción obedece a una estrategia nacional, de amedrentar a través de las amenazas, pero también de asesinar a los líderes del movimiento social en Colombia". Dentro de la lista de personas amenazadas se encuentra Francia Márquez, líder de procesos afros en el Valle del Cauca, Hernán Arciniegas, Yelby Ramírez, Diego Escobar, Otoniel Ramírez, Enrique Guetio, Meraldino Cabiche, Adelina Vázquez, Licifreddi Ararat, las plataformas políticas Marcha Patriótica, Congreso de Pueblos, la Central Unitaria de Trabajadores, la ACIN, ASONAL, SINTRAMUNICIPIO Yumbo, SINALTRAINAL, SINALTRACAMPO, SUTIMAC y ACIN Serro tijeras.</t>
  </si>
  <si>
    <t>Comité Solidariad con Presos Políticos</t>
  </si>
  <si>
    <t>Consejo Comunitario de la comunidad afrodescendiente de La Toma</t>
  </si>
  <si>
    <t>Otoniel</t>
  </si>
  <si>
    <t>Meraldino</t>
  </si>
  <si>
    <t>Cabiche</t>
  </si>
  <si>
    <t>Comunidad afrodescendiente de La Toma</t>
  </si>
  <si>
    <t>Lucifrey</t>
  </si>
  <si>
    <t>YUMBO</t>
  </si>
  <si>
    <t>SINTRAMUNICIPIO Yumbo</t>
  </si>
  <si>
    <t>ACIN Cerro Tijeras</t>
  </si>
  <si>
    <t>SINALTRACAMPO</t>
  </si>
  <si>
    <t>MALAMBO</t>
  </si>
  <si>
    <t>Un líder de víctimas del conflicto armado en Colombia fue asesinado a tiros en el norte del país frente a su familia en momentos en que veía por televisión un partido de fútbol de la liga local, denunció este sábado la Asociación Nacional de Afrodescendientes (Afrodes) en un comunicado. Según la información, Bernardo Cuero Bravo, quien se desempeñaba como fiscal nacional de Afrodes, fue tiroteado cuando estaba en su vivienda en el barrio Villa Esperanza del municipio de Malambo, en el departamento del Atlántico. Cuero también era representante legal de la Asociación de Desplazados por Vivir de Malambo, integrante de la Junta de Acción Comunal y miembro la Mesa de Víctimas del Municipio de Malambo y del Departamento del Atlántico.</t>
  </si>
  <si>
    <t>Los Papalopez</t>
  </si>
  <si>
    <t>Asociación de Desplazados por Vivir de Malambo</t>
  </si>
  <si>
    <t>El 8 de febrero, Sabino Lucumi, presidente del Consejo Comunitario de la comunidad afrodescendiente de La Toma, recibió una amenaza de muerte por SMS. En ella se nombraba y se amenazaba también a Eduar Mina, coordinador del Comité de Derechos Humanos de La Toma, a Jhon Jairo Valverde, su responsable de finanzas.</t>
  </si>
  <si>
    <t>Sabino</t>
  </si>
  <si>
    <t>Lucumí</t>
  </si>
  <si>
    <t>Valverde</t>
  </si>
  <si>
    <t>Asociación para la Investigación y Acción Social</t>
  </si>
  <si>
    <t>Nuevas amenazas sobre líderes de los municipios de Suárez y Buenos Aires-Cauca, Organizaciones de derechos humanos, sindicales, indígenas y la Minga de Resistencia Social y Comunitaria. El día jueves 5 de mayo de 2010 a las 8:20 de la noche, llegó a los celulares de los líderes Plutarco Sandoval Ararat, Licifrey Ararat, Ives Trujillo, Cenen Aponsá, Wilsón Saenz, entre otros, un mensaje proveniente del número 3117258756 donde se amenaza a líderes los municipios de Suárez y Buenos Aires-Cauca pertenecientes al Consejo Comunitario La Toma, Proceso de Comunidades Negras de Colombia –PCN-, Consejo Regional Indígena del Cauca –CRIC-; organización de derechos humanos NOMADESC, la Minga de Resistencia Social y Comunitaria, la organización sindical SINTRAUNICOL, la CUT- Valle y el Polo Democrático Alternativo.</t>
  </si>
  <si>
    <t>aguilas negras nueva generacion</t>
  </si>
  <si>
    <t>CUT Valle</t>
  </si>
  <si>
    <t>Integrantes del periódico universitario El Macarenazoo son amenazados por medio virtual, al parecer por la misma persona.</t>
  </si>
  <si>
    <t>El Macarenazoo</t>
  </si>
  <si>
    <t>Al finalizar el día, y luego que la fuerza pública abandonara el lugar, el funcionario de la OXY, quien ha amenazado a varios miembros de la comunidad con judicializarlos, hostigó a uno de los líderes, advirtiéndole que se cuidara de “hoy en adelante”.</t>
  </si>
  <si>
    <t>El Comité Permanente por la Defensa de los Derechos Humanos (CPDH) seccional Arauca, denuncia ante la comunidad nacional e internacional la amenaza proferida el sábado 21 de abril de 2012 por un grupo auto denominado “Bloque Centauros AUC” contra la presidenta del CPDH seccional Arauca, en el desarrollo del lanzamiento del Consejo Patriótico Nacional del movimiento social y político Marcha Patriótica.</t>
  </si>
  <si>
    <t>bloque centauros</t>
  </si>
  <si>
    <t>CPDH</t>
  </si>
  <si>
    <t>María Ruth</t>
  </si>
  <si>
    <t>La Federación Nacional Sindical Unitaria Agropecuaria FENSUAGRO, denuncia ante la Comunidad Nacional e Internacional, la retención, indagación y registro arbitrario de Gerardo Barona Avimara defensor de Derechos Humanos y miembro de la Asociación de Trabajadores Campesinos Pro-Constitución de Zonas de Reserva Campesina del Municipio de Caloto filial a FENSUAGRO-CUT, e integrante de la Red de Derechos Humanos “Francisco Isaías Cifuentes”</t>
  </si>
  <si>
    <t>Avimara</t>
  </si>
  <si>
    <t>La líder comunal y vocal de servicios públicos domiciliarios de Maicao, Mary Cadena Oliveros, fue asesinada por ‘Los Urabeños’, así lo precisó el comandante de Policía La Guajira, coronel Elber Velasco Garavito, en una entrevista exclusiva con La Guajira.</t>
  </si>
  <si>
    <t>Afrovides</t>
  </si>
  <si>
    <t>Marys</t>
  </si>
  <si>
    <t>Cadena</t>
  </si>
  <si>
    <t>En desarrollo de acciones policiales arbitrarias y sistemáticas, detención arbitraria, señalamientos, heridas, robo y amenazas en contra de dirigente popular integrante del Consejo Patriótico departamental Cauca del Movimiento Político y Social Marcha Patriótica.</t>
  </si>
  <si>
    <t>Calambas</t>
  </si>
  <si>
    <t>El pasado 7 de abril, la Corporación Reiniciar recibió por vía electrónica la amenaza, proveniente del correo pais.libredeup@hotmail.com cuyo asunto era “Fuera Sapos de Colombia o se mueren", en la que declaran a sus directivas como objetivo militar y al mismo tiempo advierten que no quieren más Unión Patriótica en el país.</t>
  </si>
  <si>
    <t>Corporación Reiniciar</t>
  </si>
  <si>
    <t>La alianza de organizaciones de la sociedad civil integrada por REDEPAZ, la Corporación Nuevo Arco Iris, la Asociación Nacional Tierra y Vida, el Instituto Popular de Capacitación y la Fundación Forjando Futuros, expresan la preocupación por los hechos ocurridos en el municipio de Cartago, departamento del Valle, donde fue asesinado Luis Fernando Marín Carrillo, de 27 años de edad, hijo del señor Danober Marín, miembro de la Fundación Internacional de Derechos Humanos y Desplazados Nuevo Amanecer.</t>
  </si>
  <si>
    <t>Danober</t>
  </si>
  <si>
    <t>Las organizaciones abajo firmantes, defensoras de derechos humanos, sociales y de víctimas, denuncian las amenazas de muerte, enviadas por correo electrónico el pasado 7 de mayo, contra las directivas de reconocidas organizaciones defensoras de derechos humanos por parte de los paramilitares autodenominados Bloque Capital de las Águilas Negras en Bogotá.</t>
  </si>
  <si>
    <t>La Corporación regional para la Defensa de los Derechos Humanos Credhos, denuncia ante la comunidad nacional e internacional un nuevo hecho de amenaza de muerte por parte del grupo Paramilitar denominado Los Botalones en contra de los miembros de la Junta Directiva de Credhos, en especial de Abelardo Sánchez Serrano, tesorero de Credhos, Wilfran Cadena Granado vicepresidente de Credhos, Maria Ravelo Grimaldo, fiscal de Credhos y presidente de la Asociación Nacional de Ayuda Solidaria Andas y Maria Calderon Rangel, miembro de Credhos, ex dirigente sindical de la Unión Sindical Obrera U.S.O. SUBDIRECTIVA El Centro y presidenta de la Asociación de mujeres María Cano.</t>
  </si>
  <si>
    <t>Los Botalones</t>
  </si>
  <si>
    <t>Credhos</t>
  </si>
  <si>
    <t>Wilfran</t>
  </si>
  <si>
    <t>Granado</t>
  </si>
  <si>
    <t>PALESTINA</t>
  </si>
  <si>
    <t>El día lunes 28 del mes y año en curso, llegó a la sede de la Cut Caldas un panfleto, al parecer hecho con letras de periódico o revista en el que amenazan de muerte a OSCAR ARTURO OROZCO, expresando que “es el último aviso fuera de Arauca”</t>
  </si>
  <si>
    <t>Grimaldo</t>
  </si>
  <si>
    <t>El día sábado 2 de junio del presente año, aproximadamente a las 8:00 am a 9:00 am, en el sitio de la Punta de Santa Rita irrumpieron hombres del Gaula de la Policía con un hombre encapuchado al territorio ancestral (resguardo indígena) que al parecer brindaba información al resto de la tropa y hacia señalamientos, tras lo cual fueron capturados arbitrariamente los compañeros indígenas: DANIEL WAZORNA AIZAMA, JUAN ANTONIO SIAGAMA ARCE, FERNAIN SIAGAMA, Líderes del Resguardo Unificado Embera Chamí sobre el Rio San Juan en la zona rural de Pueblo Rico.A la vez fueron detenidos ABEL WAZORNA SIAGAMA, líder indígena del municipio de Mistrató y capturado en la zona urbana de este Municipio, y el compañero ORLANDO QUERAGAMA, Autoridad Tradicional del Consejo de Autoridades Tradicionales Indígenas de Risaralda CRIR, capturado en la ciudad de Pereira, cerca del lugar de residencia, quien se encontraba con su señora. A estos hermanos indígenas ya se le aplicaron cargos de imputación por seis (6) mese, (el cual consideramos es demasiado tiempo para dar una definición a esta situación) y llevados a la cárcel la 40.</t>
  </si>
  <si>
    <t>Resguardo Unificado Embera Chamí</t>
  </si>
  <si>
    <t>Aizama</t>
  </si>
  <si>
    <t>En el mes de abril de 2012 la dirigente sindical Diana Sánchez Tique, miembro del sindicato de trabajadores agrícolas independientes del Meta SINTRAGRIM (Seccional del Municipio del Castillo), filial de FENSUAGRO, quien ostenta el cargo de la Secretaria Mujer Rural, niñez y juventud, cuando se desplazaba por las calles del casco urbano del municipio fue abordada por un agente activo de la Policía Nacional, de los que se encuentran en los caseríos y sin ninguna razón le dice:“usted que hace a que se dedica” al cual Diana le contesta:“a trabajar”, el miembro de la policía le dice:“¿a trabajar?, nosotros sabemos que está haciendo usted”, Diana le pregunta: “¿qué cree que estoy haciendo?” a lo que el uniformado le responde: “usted con tres hijos, no trabaja sabemos que usted es una auxiliadora de la guerrilla y usted ya sabe lo que le pasa a los que trabajan con la guerrilla”, debido a este encuentro Diana queda profundamente afectada psicológicamente debido a los hostigamientos y las acusaciones de este agente de policía y le responde lo siguiente: "lo único que hago es trabajar para alimentar a mis hijos y todo el mundo lo sabe”.</t>
  </si>
  <si>
    <t>SINTRAGRIM</t>
  </si>
  <si>
    <t>Tique</t>
  </si>
  <si>
    <t>Félix Manuel Banguero uno de los dirigentes sociales afrocolombianos con una larga trayectoria en el Norte del Cauca y Colombia, integrante del Proceso de Comunidades Negras –PCN fue arrestado el día de 8 de junio del 2012 a las 4:00 de la tarde cuando se encontraba en las instalaciones de la Alcaldía haciendo su trabajo como Asesor de Cultura Ciudadana del Municipio de Guachené</t>
  </si>
  <si>
    <t>Proceso de Comunidades Negras PCN</t>
  </si>
  <si>
    <t>Félix Manuel</t>
  </si>
  <si>
    <t>Banguero</t>
  </si>
  <si>
    <t>VISTAHERMOSA</t>
  </si>
  <si>
    <t>El día sábado 23 de junio de 2012, siendo aproximadamente las 05:00 P.M la líder social y defensora de derechos humanos, María Eugenia Sepúlveda Gómez, recibió una llamada de un celular que registraba número desconocido, donde se dio la siguiente conversación. “¿Con quién hablo?, ¿Con María Eugenia?”, cual María Eugenia responde que sí, luego el sujeto del otro lado de la línea le dice “ ¿usted es la presidenta de la JAC de la vereda el dorado?”, ella dice que sí, luego el sujeto que le hablaba le dice “usted es la candidata a la Asociación de Juntas del Municipio de Vistahermosa”, La defensora dice que si, en ese momento el sujeto le contesta: “si usted quiere su vida y la de su familia renuncie a la candidatura, porque nosotros sabemos que esa candidatura es patrocinada por la guerrilla y el gobierno no puede estar con la guerrilla”, María Eugenia asustada le pregunta: “¿quién es usted?” Identifíquese, el sujeto le contesta: “eso es lo que menos le debe importar interésese por usted y su familia” colgó.</t>
  </si>
  <si>
    <t>JAC vereda el Dorado</t>
  </si>
  <si>
    <t>El día jueves 14 de junio del 2012, siendo aproximadamente las 9:00 a.m., el compañero Freddy Gómez recibió una llamada en su casa en la cual le decían que él era otra de las personas que estaban en la lista de los que iban a desaparecer de Pereira. Al preguntarles de qué hablaban le respondieron que él sabía lo que le decían y acto seguido lo insultaron. El mismo día, siendo aproximadamente las 11:00 a.m., recibió otra llamada en la cual le dijeron que “dejara de estar jodiendo, guerrillero camuflado de sindicalista”.</t>
  </si>
  <si>
    <t>Según las informaciones recibidas, el 4 de julio de 2012, el Movimiento Nacional de Víctimas de Crímenes de Estado (MOVICE) recibió vía correo electrónico una amenaza de muerte declarando objetivo militar a las Sras. Soraya Gutiérrez y Yessica Hoyos, así como a once personas más, acompañada de sus respectivas fotografías y diciendo:</t>
  </si>
  <si>
    <t>CCAJAR</t>
  </si>
  <si>
    <t>Yessica</t>
  </si>
  <si>
    <t>El día sábado 7 de julio entre las 5 y las 8 de la noche fue asaltado la vivienda y lugar de trabajo de Hildebrando Vélez G., reconocido ambientalista, catedrático, integrante del Palenke Alto Cauca del PCN. Desde febrero 17 de 2011 cuando fue desaparecida Sandra Viviana Cuellar, su casa ha sido asaltada en dos oportunidades y la de su hija igualmente, en una oportunidad, robado sus computadores con información que se refiere fundamentalmente a la búsqueda de Sandra Viviana, a sus investigaciones académicas y a sus opiniones y documentos relacionados con las luchas sociales.</t>
  </si>
  <si>
    <t>Palenke Alto Cauca del PCN</t>
  </si>
  <si>
    <t>Hildebrando</t>
  </si>
  <si>
    <t>El día 18 de julio del presente año, siendo aproximadamente las 4:45 A.M., los compañeros Félix Ortiz, Fiscal Departamental y Cesar Tamayo Presidente Departamental, al salir de la residencia del Compañero Presidente de nuestra Asociación en la cabecera del Aeropuerto las cruces en la Vereda Agua Bonita del Municipio de Sabana de Torres, encontraron pegado al portón de ingreso un panfleto en donde amenazaban a varias personas, dirigentes Campesinos de la Asociación Agraria de Santander (ASOGRAS), según información que hemos recibido de la comunidad, circularon en el Municipio en varios Sectores, quienes firman el panfleto es el grupo paramilitar Águilas Negras Bloque Magdalena Medio, donde los declararon Objetivo Militar y dicen que no sigan defendiendo a las víctimas del Conflicto Armado Interno.</t>
  </si>
  <si>
    <t>Desconocidos dispararon contra el dirigente afrocolombiano del Consejo Comunitario de la Cordillera Occidental de Nariño y Sur del Cauca, COPDICONC, Claudio Esterilla, quien cuenta con medidas Cautelares de la Comisión Interamericana de Derechos Humanos de la OEA. El hecho sucedió siendo aproximadamente las 8:20 de la mañana, en inmediaciones del Barrio Manuela Beltrán y Marroquín conocido como el asentamiento San Martín, del municipio de Santiago de Cali, Valle del Cauca. El líder fue encontrado con un disparo en la cabeza, y trasladado al Hospital Isaias Duarte Cancino, del Barrio Poblado II, de donde fue trasladado a otro centro hospitalario donde se encuentra en cuidados intensivos con dictamen reservado.</t>
  </si>
  <si>
    <t>Las autoridades indígenas de Santander de Quilichao le informaron a los dos líderes sobre amenazas a nombre de las Autodefensas Unidas de Colombia (AUC). La denuncia será formalizada este lunes. Feliciano Valencia es líder de la Asociación de Cabildos del Norte del Cauca (Acin); Luis Alfredo Acosta es coordinador de la guardia indígena del norte del Cauca</t>
  </si>
  <si>
    <t>El día 28 de junio de 2012 a la 1:21 PM, a las cuentas de correo electrónico de Nelson Mauricio Rey Peña y de otro miembro de la Plataforma Social de Usme, llegó un mensaje proveniente de la dirección electrónica comunistasfuera@yahoo.com.co, en el que un grupo que se identifica como “Aguilas Negras, Bloque Capital D.C, Barrios de Bogota” declaran como objetivo militar a Mauricio Rey, Diego Carrero, y 7 integrantes más del proceso de organizaciones comunitarias Plataforma Social de Usme. En este mensaje se sentencian a muerte a los nueve integrantes de la PLATAFORMA SOCIAL DE USME, por su accionar en esta organización y en el Movimiento Político y Social Marcha Patriótica, dando un plazo de veinte (20) días para que desistan de su trabajo social-comunitario y abandonen la Ciudad.</t>
  </si>
  <si>
    <t>Plataforma Social de Usme</t>
  </si>
  <si>
    <t>Nelson Mauricio</t>
  </si>
  <si>
    <t>Rey</t>
  </si>
  <si>
    <t>Además, "tenemos conocimiento de 146 amenazas contra trabajadores, la última de ellas de este jueves contra la familia de Rodolfo Vecino, presidente de la Unión Sindical Obrera (USO)", que agremia a obreros de empresas petroleras, entre ellas Ecopetrol</t>
  </si>
  <si>
    <t>Vecino</t>
  </si>
  <si>
    <t>Fernain</t>
  </si>
  <si>
    <t>Soraya</t>
  </si>
  <si>
    <t>Fundación del Comité de Solidaridad con los Presos Políticos FCSPP</t>
  </si>
  <si>
    <t>Franklin</t>
  </si>
  <si>
    <t>Proyecto Justicia y Vida</t>
  </si>
  <si>
    <t>Aida</t>
  </si>
  <si>
    <t>Quilcué</t>
  </si>
  <si>
    <t>Guardia Indigena de Cauca</t>
  </si>
  <si>
    <t>El día 28 de junio de 2012, a las5:22 PM, a las cuentas de correo electrónico de DIEGO Fernando Carrero Barón, y otros integrantes de la Plataforma Social de Usme, llegó un nuevo mensaje proveniente de la dirección electrónica fueracomunistas@ymail.com, en el que nuevamente un grupo que se identifican como “Aguilas Negras, Bloque Capital D.C, BARRIOS DE BOGOTA” declaran como objetivo militar a las compañeras y compañeros antes señalados.</t>
  </si>
  <si>
    <t>Carrero</t>
  </si>
  <si>
    <t>El día 18 de Agosto en la Oficina de la Organización Gente en Acción es dejado un panfleto de los Rastrojos Comandos Urbanos en donde reiteran las amenazas contra Himad Choser, William Mendoza Y Ovidio Nieto, en un segundo comunicado “Declaramos objetivo con sentencia de muerte al señor Ovidio de la organización que defiende a los gays” “al guerrillero William Mendoza, lo tenemos identificado, reiteramos al señor Himad Abdala, que no alborote la ciudad el defensor de maricas” “vamos hacer contundentes no daremos mas avisos, así tengan quien los cuide estamos retomando el control de todos las instancias”. Igualmente señalan a las organizaciones sociales Credhos, Asorvimm, Gente en Acción, Sinaltrainal, Acvc y Asodesamuba de tener estructuras revolucionarias.</t>
  </si>
  <si>
    <t>Rastrojos</t>
  </si>
  <si>
    <t>Himad</t>
  </si>
  <si>
    <t>Choser</t>
  </si>
  <si>
    <t>El día Viernes 17 de agosto de 2012; siendo aproximadamente las 04:00 a. m. en el Corregimiento El Palo, centro poblado, varios grupos de agentes de la policía y del ejército, en acciones conjuntas de Militares de la Brigada Móvil No. 14 y la Policía Nacional llegaron al centro poblado, se dirigieron a las casas de habitación de los campesinos: Gerardo Barona Avirama y James Barona Avirama, en el lugar los agentes rompieron los vidrios de la casa y trataron de tumbar la puerta, posteriormente ingresaron al lugar aproximadamente a las 04:08 de la mañana de una manera agresiva, apuntando con las armas a todos los civiles que se encontraban en la casa, gritando que era un allanamiento y que en la casa se almacenaban armas y explosivos., posteriormente le informaron que estaban detenidos por el delito de rebelión.</t>
  </si>
  <si>
    <t>El sábado 24 de agosto de 2012 fue amenaza la defensora Rosario Montoya Hoyos, integrante de la Fundación Infancia Feliz, por medio de un sobre a su nombre, con la nota de urgente y en su interior un sufragio (tarjeta de condolencias) firmado por el grupo paramilitar autodenominado “Águilas negras”; luego el martes 28 de agosto de 2012, la actual directora de la Fundación Feliz: Sandra Manjarres, fue golpeada en su oficina por dos sujetos encapuchados, que ingresaron a la sede de la organización y registraron el lugar y En el marco de la labor de exigibilidad de entrega de cuerpos de las víctimas de ejecuciones extrajudiciales, el jueves 30 de agosto de 2012 fue amenazada la presidenta de la Asociación De Familiares Unidos Por Un Solo Dolor (Afusodo) y secretaria técnica del Capítulo Atlántico del MOVICE, por medio de correo electrónico en donde la declaran objetivo militar y la conminan a salir inmediatamente de la ciudad, en el mismo correo, amenazan a los organismos que acompañan a AFUSODO y hacen referencia a la organización Mujeres Al Derecho .</t>
  </si>
  <si>
    <t>Otro</t>
  </si>
  <si>
    <t>Fundación Infancia Feliz</t>
  </si>
  <si>
    <t>Rosario</t>
  </si>
  <si>
    <t>En las horas de la mañana el lunes 3 de septiembre, nos percatamos de que la oficina de sistemas, la presidencia y dos oficinas más donde se concentra información sobre derechos humanos de nuestro observatorio, estaban desordenadas y con los cajones abiertos, hechos demostrativos de que los invasores buscaban información, aclarando que toda la sede fue desordenada y fueron cortadas la redes de telefonía e Internet.</t>
  </si>
  <si>
    <t>Instituto Popular de Capacitación IPC</t>
  </si>
  <si>
    <t>El vocero y miembro de la Junta nacional de Marcha Patriótica, Andrés Gil, fue detenido de manera irregular en la tarde del miércoles 13 de septiembre cuando se dirigía a la ciudad de Barcelona en cumplimiento de la Gira a Europa que desde el 14 de este mes desarrollará el Movimiento Político y Social por el viejo continente.</t>
  </si>
  <si>
    <t>CAMPAMENTO</t>
  </si>
  <si>
    <t>El día 14 de septiembre de 2012 ha sido detenida arbitrariamente, en el Municipio de Campamento, Antioquia, nuestra Presidenta Ana Pérez. Bajo cargos de rebelión, terrorismo y hurto. La detención fue realizada por hombres de civil por órdenes de la Fiscal 51 especializada María Fabiola Muñetón, reconocida nacionalmente por sus violaciones al debido proceso.</t>
  </si>
  <si>
    <t>ASCNA</t>
  </si>
  <si>
    <t>La Central Unitaria de Trabajadores de Colombia – CUT, denuncia amenazas de muerte contra los compañeros Duber Erney Hincapie, Gustavo Bedoya, Frank David Acevedo, Martín Agudelo y Luis Hebert Peñaloza, todos ellos integrantes del Sindicato Nacional de Trabajadores de la Industria de Productos Grasos y Alimenticios – Sintraimagra Seccional Bugalagrande. Los hechos ocurrieron el día 9 de septiembre a través de una llamada telefónica, en la cual les advertían: “los tenemos ubicados a todos, se van a morir… no se salva ninguno”; la voz que realiza la llamada es distorsionada con el propósito de hacerla irreconocible.</t>
  </si>
  <si>
    <t>Sintraimagra Seccional Bugalagrande</t>
  </si>
  <si>
    <t>Duber Erney</t>
  </si>
  <si>
    <t>Hincapie</t>
  </si>
  <si>
    <t>CURUMANÍ</t>
  </si>
  <si>
    <t>El líder comunal y presidente del Polo democrático del municipio de Curumaní Jhonel Cardenas Castrillón fue víctima de un atentado contra su vida, en hechos ocurridos a las 6:30 de la tarde del día 7 de septiembre de 2012, en momentos en que se encontraba en su residencia; lugar a donde llegó un hombre armado y disparó contra él, sin que impactaran contra su humanidad. Jhonel logró desarmar al sicario, quien de inmediato abandonó el lugar, montándose en una motocicleta que se encontraba cerca.</t>
  </si>
  <si>
    <t>Jhonel</t>
  </si>
  <si>
    <t>Cardenas</t>
  </si>
  <si>
    <t>Una vez más la Organización Femenina Popular del Magdalena Medio ha tenido que vivir amenazas contra su integridad y su vida, de parte de los actores armados que controlan la ciudad (los paramilitares) que después de la desmovilización se han cambiado de nombre. Esta vez, El jueves 13 de septiembre cuando Gloria Amparo Suárez acababa de llegar a su casa después de varias actividades en el día recibió una llamada a las 10 de la noche donde la amenazan y le dan 72 horas para salir de la ciudad y envían la amenaza también para Yolanda Becerra “hola perra “hijueputa” siga haciendo reuniones y alborotando las viejas con el cuentico que son víctimas y verá que le vamos a dar, no crea que la cuenta está olvidada dígale lo mismo a su jefa Yolanda, le damos 48 horas para que desaparezca de la ciudad”.</t>
  </si>
  <si>
    <t>Organización Femenina Popular del Magdalena Medio</t>
  </si>
  <si>
    <t>El 6 de septiembre, Luz Elsia Almanza Suárez recibió un mensaje de texto amenazador del grupo paramilitar Los Urabeños. El mensaje de texto le decía que pusiera fin a su campaña sobre el homicidio y la desaparición forzada de John Jairo Amador Valencia. Decía también: “Ya sabemos dónde vives la tenemos ubicada coordinadora Asfaddes luz almanza”. Luz Elsia Almanza Suárez ha declarado que, tras esta amenaza, han continuado siguiéndola.</t>
  </si>
  <si>
    <t>Asociación de Familiares de Detenidos Desaparecidos ASFADDES</t>
  </si>
  <si>
    <t>on bastante indignación nos enteramos de la rastrera amenaza de que ha sido víctima el dirigente sindical Sabas Brito, que según nos informa recibió dos amenazas telefónicas con el siguiente texto: “te vamos a matar sindicalista HP. “Te vas a tener que ir de la Loma con una lápida en el cuello sindicalista acaba empresa”, estas amenazas han venido aumentando contra los dirigentes sindicales de Sintramienergética Becerril, Chiriguana, Junta Directiva Nacional, Sintraime y contra ejecutivos de Funtraenergética.</t>
  </si>
  <si>
    <t>Sintramienergética</t>
  </si>
  <si>
    <t>Britto</t>
  </si>
  <si>
    <t>PUEBLO BELLO</t>
  </si>
  <si>
    <t>El atentado criminal ocurrió el pasado 8 de noviembre a escasos metros del casco urbano del Municipio de Pueblo Bello (distante hora y media de Valledupar – capital del departamento del Cesar) cuando se desplazaba hacia la capital Vallenata procedente de Nabusímake, Capital del territorio Arhuaco, al término de una reunión en horas de la noche.</t>
  </si>
  <si>
    <t>Arhuaco</t>
  </si>
  <si>
    <t>Izquierdo</t>
  </si>
  <si>
    <t>El pasado martes 30 de Octubre del año 2012 siendo la 1:15 pm en la vía Puerto Jordán – Panamá de Arauca, aproximadamente a 1 kilómetro de la entrada al complejo petrolero Cari Cari, en el Departamento de Arauca, hombres armados intentaron detener el vehículo de protección otorgado por la UNP, que hace parte del esquema de seguridad de la seccional del CPDH, ubicándose en medio de la carretera e intimidando con pistolas a los defensores de derechos humanos, los cuales se movilizaban en un vehículo, ante lo cual el personal de seguridad reaccionó acelerando el vehículo, situación que puso en riesgo la vida e integridad física de la comitiva de los miembros del CPDH- ARAUCA, pues además la acción de los hombres armados, esta estuvo a punto de ocasionar un grave accidente sobre la comitiva, pues el vehículo se salió de la carretera y perdió estabilidad.</t>
  </si>
  <si>
    <t>Ovidio</t>
  </si>
  <si>
    <t>SINTRAINAL</t>
  </si>
  <si>
    <t>A las viviendas de Francia Helena Valencia, Daniel Secué, Jhon Alonso Bonilla, Martha Lucia Piyinue, en cada uno de sus hogares ingresaron los agentes militares y policiales, tumbando las puestas de las viviendas, rompieron los vidrios de la casa, ingresaron apuntando las armas hacia los civiles, gritando que era un allanamiento, que sabían que en las casas se almacenaban armas y explosivos, requisaron y desordenaron todas las viviendas, no encontraron ningún elemento de guerra, de inmediato le dijeron a Francia Helena Valencia quien es la vicepresidenta de la junta de acción Comunal del Corregimiento El Palo, es integrante de la Asociación de Trabajadores campesinos pro constitución de zona de reserva campesina del Municipio de Caloto Filial de FENSUAGRO – CUT, y del Capitulo Cauca del Proceso de Unidad Popular del Suroccidente Colombiano y del Movimiento Político y Social Marcha Patriótica y a Daniel Secue, Jhon Alonso Bonilla, y a Martha Lucia Piyinue que estaban detenidos por el delito de rebelión.</t>
  </si>
  <si>
    <t>Sandra</t>
  </si>
  <si>
    <t>Manjarres</t>
  </si>
  <si>
    <t>Frank David</t>
  </si>
  <si>
    <t>Luis Hebert</t>
  </si>
  <si>
    <t>Peñaloza</t>
  </si>
  <si>
    <t>El pasado 21 de Noviembre siendo las 2:50 P.M aproximadamente, dos individuos llegaron en una motocicleta Pulsar Roja y Negro a la Casa del Compañero Cesar Tamayo en la Vereda Agua Bonita del Municipio de Sabana de Torres, uno de los Sujetos se bajó de la Moto con un Arma de fuego en mano y llego hasta muy cerca de la puerta de la casa del Compañero CESAR Augusto Tamayo, el Sujeto al intentar dispararle al compañero Tamayo, su Señora se Interpuso para qué no le dispara, el sujetoprocedió a Insultar al compañero y al retirarsemanifestó que en horas de la Noche volvería con otros sujetos, mientras tanto el otro sujeto lo esperaban en la motocicleta que cometiera el hecho del asesinato, varias Personas que se dieron cuenta de los hecho le Gritaban al sicario que no asesinara al compañero Tamayo.</t>
  </si>
  <si>
    <t>Asogras</t>
  </si>
  <si>
    <t>Directivos de la Asociación de Institutores y Trabajadores de la Educación del Cauca, Asoinca, fueron declarados objetivo militar y amenazados de muerte a través de un panfleto firmado por supuestos grupos paramilitares. Según la denuncia, el escrito del comando central de las Águilas Negras intimida especialmente al presidente del Sindicato, Fernando Vargas; al vicepresidente, Miguel Andrés Burbano, y al secretario general José Aureliano Guzmán. La organización expresó rechazo a estas amenazas en contra de la dirigencia, que siempre ha adelantado la lucha por la defensa de la educación pública y los derechos laborales de los docentes.</t>
  </si>
  <si>
    <t>ASOINCA</t>
  </si>
  <si>
    <t>El miércoles 26 de Septiembre de 2012, a la 1:00 p.m., cuando el compañero Rober Daza Guevara se trasladaba del municipio de San Pablo Nariño a la ciudad de Pasto, la buseta de la empresa Trasandoná, en la que venía, fue alcanzada y detenida por un operativo policial en moto de agentes de la SIJIN y la Policía Nacional, antes de llegar al municipio de Buesaco. Inmediatamente fueron bajados todos los pasajeros para una revisión de documentos de identificación y justificando una irregularidad en los del compañero, Robert Daza Guevara fue detenido y trasladado hasta la estación de Policía de del Municipio de Buesaco, donde estuvo desde la 1:p.m hasta las 2:30 p.m. haciéndole firmar una orden de salida.</t>
  </si>
  <si>
    <t>Comité de Integración del Macizo Colombiano CIMA</t>
  </si>
  <si>
    <t>El día 9 de septiembre del año en curso a las 10:00am, el señor Duberney Bohórquez Beltrán de 32 años de edad quien se ocupa en las labores agropecuarias y residente en la vereda Pipiral, en donde se desempeña como líder de la comunidad y como presidente de la Junta de Acción Comunal de dicha vereda, quien se desplazaba en compañía de su hermano Alquiber Beltrán Bohórquez, hacia el centro poblado de Puerto Alvira, departamento del Meta, donde fue abordado por militares de la Infantería de Marina en un reten militar sin ningún tipo de señalización, ni personal militar claramente identificado, quienes detuvieron, interrogaron, empadronaron y tomaron fotografías a los hermanos Beltrán Bohórquez, señalándolos de guerrilleros de las Farc “</t>
  </si>
  <si>
    <t>Duberney</t>
  </si>
  <si>
    <t>Bohórquez</t>
  </si>
  <si>
    <t>El día 24 de Septiembre/2012, siendo la 1:19 de la madrugada, llega al teléfono celular de Walter Agredo Muñoz, miembro del Comité de Solidaridad con Los Presos políticos, de la seccional Valle del Cauca, un mensaje de texto donde se amenazan varias personas que pertenecen organizaciones sociales y de derechos humanos, el texto proviene del número de teléfono 316 78872 43: "muerte a walter agredo, berenice, martha giraldo,milena olave, yon poso, diego escobar,machete,diana,delia, marina palacio,Feliciano, aida Ulcue ,olga naranjo,desmovilisense ya muerte masxistas hijueputas " A las 6:30 am, Walter Agredo se percata del mensaje en su teléfono; llama a las demás personas amenazadas en el mensaje y se percata que también había llegado a la líder indígena AYDA QUILCUE.</t>
  </si>
  <si>
    <t>Comité de Solidaridad con Los Presos Políticos</t>
  </si>
  <si>
    <t>A través de un mensaje de texto al celular de cada uno de los amenazados, el martes 2 de octubre, el denominado ‘Ejército antirrestitución’ les advierte que ya los tienen plenamente identificados y que ese grupo llegó para quedarse en la zona. El contenido del mensaje es el siguiente: “PRIMERA ADVERTENCIA: NO QUEREMOS EN EL CARMEN DE BOLIVAR ESOS QUE SE HACEN LLAMAR DEFENSORES DE DDHH: GUSTAVO ARRIETA, MARQUEZA GONZALEZ, LOS LADRONES DE ASVIDA, MARIBEL VASQUEZ, EDGARDO FLOREZ NALLIVIS MECARDO LUIS ALFREDO V ESTAN PLENAMENTE IDENTIFICADOS LLEGAMOS PARA QUEDARNOS: EJERCITO ANTIRRESTITUCION”.</t>
  </si>
  <si>
    <t>Miguel Andrés</t>
  </si>
  <si>
    <t>José Aureliano</t>
  </si>
  <si>
    <t>El 9 de julio/2012, a las 10:00 pm, llegó a los teléfonos personales de Walter Agredo M., y de Martha Giradlo, dinamizadora del MOVICE en el Valle del Cauca, un mensaje de texto donde se amenazan varias organizaciones sociales y de derechos humanos, el texto proviene del número de teléfono 310 703 45 15 y dice lo siguiente: "moriran defensores de guerrilleros acim, presos políticos movice cut sintraunicol 24 horas, muerte".</t>
  </si>
  <si>
    <t>Marqueza</t>
  </si>
  <si>
    <t>Nayibis</t>
  </si>
  <si>
    <t>“Hay varias amenazas en contra de dirigentes comunales en Dosquebradas, lo que pasa es que a la gente le da miedo judicializarlas”, expresó Jaime Gutiérrez, presidente de la Federación de Acción Comunal en Risaralda, referente a las amenazas que recibieron en los últimos días dos presidentes de juntas. Gutiérrez dijo que por seguridad no da nombres ni la comuna de donde una persona tuvo que salir con su familia por amenazas de muerte de la banda delincuencial Cordillera. “En Dosquebradas hay barrios de la comuna 8 a donde no se puede entrar sin tener permiso de los encargados del microtráfico”, agregó el presidente comunal.</t>
  </si>
  <si>
    <t>la cordillera</t>
  </si>
  <si>
    <t>Dentro de su finca, ubicada en la vereda Guayabal en Pereira, fue encontrado el cuerpo sin vida del presidente de la Junta de Acción Comunal del corregimiento Tribunas-Córcega, Roger Marín González. Aunque las autoridades no se han pronunciado al respecto, este medio conoció que hacia las 5:00 de la tarde el líder fue hallado con múltiples heridas causadas con machete. Marín González, quien era abogado, era un líder reconocido por la labor que cumplía en la zona rural del municipio, razón por la cual hace 3 años había fundado el periódico “La Tribuna”, que destacaba su labor dentro del corregimiento y el apoyo de la administración, así como las necesidades de la comunidad.</t>
  </si>
  <si>
    <t>El Nuevo Siglo</t>
  </si>
  <si>
    <t>QUIBDÓ</t>
  </si>
  <si>
    <t>Fue hallado sin vida del joven Eugenio Rentería Martínez, miembro activo del Comité Cívico por la Salvación del Chocó que promovió los paros en ese departamento en agosto de 2016 y mayo de este año que terminaron con acuerdos entre ellos la publicación del nuevo mapa chocoano con Belén de Bajirá incluido. El homicidio fue cometido en el sector El Caraño de Quibdó, muy cerca de las unidades donde se entregaron las 1.500 casas gratis. El asesinato de este joven de 27 años, al que también llamaban Colombianito, tiene consternados a los demás miembros del Comité quienes reclaman un rápido actuar de las autoridades para esclarecer este hecho. Además les preocupa, aseguró Aristides Valenzuela Robledo, coordinador de Movilidad de ese grupo, que el ataque sea en retaliación al paro.</t>
  </si>
  <si>
    <t>La Corporación Colectivo de Abogados "José Alvear Restrepo" (CCAJAR) informó en un comunicado que Alberto Román Acosta fue asesinado en el municipio de El Cerrito (Valle del Cauca) por dos sicarios que le dispararon en repetidas ocasiones. El colectivo añade que Acosta era el presidente del Sindicato Nacional de Trabajadores de la Industria Agropecuaria (Sintrainagro) que agrupa corteros de caña de Guacarí, población del departamento del Valle del Cauca. El dirigente sindical fue trasladado al hospital San Rafael de El Cerrito, en donde tiempo después murió a causas de las heridas de bala.</t>
  </si>
  <si>
    <t>Alberto Román</t>
  </si>
  <si>
    <t>LA VEGA</t>
  </si>
  <si>
    <t>Hay preocupación en el Macizo Colombiano por un mensaje de texto que profiere amenazas de muerte en contra de los promotores de la consulta popular con la que pretenden rechazar la minería en La Vega, Cauca. El escrito firmado por supuestos grupos paramilitares declara objetivo militar a dirigentes sociales, defensores de derechos humanos y el proceso campesino, y aunque hasta el momento no hay información oficial sobre la veracidad de la intimidación, ha generado zozobra en la región. El coordinador de la Red de Derechos Humanos del Suroccidente Colombiano, Deivin Hurtado, lamentó la situación y explicó que el mensaje llegó a uno de los habitantes de la zona. “Aparecen nombres propios como el de la compañera Marcela que hace parte de esta organización y que viene liderando el comité para la consulta popular en este municipio”, señaló el vocero. Hasta el momento las autoridades no se han pronunciado sobre estas nuevas amenazas que afectan la tranquilidad de la comunidad. Es de recordar que en el municipio de La Vega se conformó un comité para promover la consulta con la que pretenden rechazar la minería, teniendo en cuenta que según las comunidades existen actualmente 12 títulos otorgados y 60 solicitudes mineras.</t>
  </si>
  <si>
    <t>Red de Derechos Humanos del Suroccidente Colombiano</t>
  </si>
  <si>
    <t>Marcela</t>
  </si>
  <si>
    <t>La Red de Derechos Humanos del Suroccidente Colombiano denunció que la líder social, Mayerli Hurtado Motta, fue amenazada y lesionada por un sujeto que tenía en su poder un arma blanca, en hechos ocurridos en la ciudad de Popayán. Según la Organización, en la noche de este martes 8 de agosto la defensora de derechos humanos e integrante del Comité Ejecutivo de la Federación de Estudiantes Universitarios de Colombia en Cauca, transitaba por una calle cuando fue abordada por el individuo. Ante esta situación, la mujer intentó soltarse pero el desconocido “le produjo heridas a la altura de la cadera” y tras amenazarla de muerte emprendió la huida en una motocicleta de alto cilindraje en la que lo esperaba otro sujeto.</t>
  </si>
  <si>
    <t>Motta</t>
  </si>
  <si>
    <t>El 19 de Octubre de 2012 en horas de la noche cuando se conducía al Municipio del Charco (N), El Defensor de Derechos Humanos Harry Caicedo Perlaza, Director del CPDH-El Charco, fue detenido injustamente por la Fuerza de la Policía denominada FOCUR y conducido al Comando de Policía del Municipio de Tumaco. Harry, acababa de sostener una reunión con autoridades, y la Mesa Nacional de Garantías. El Comando de Policía de Tumaco le ha manifestado que pesa una orden de captura por los delitos que ampliamente se ha comunicado que ya pre-cluyeron en favor del defensor de derechos Humanos, incluso Harry le ha indicado el texto completo de la Preclusión, pero las autoridades de Policía de Tumaco insisten en que la orden de captura sigue vigente.</t>
  </si>
  <si>
    <t>CPHD</t>
  </si>
  <si>
    <t>Harry</t>
  </si>
  <si>
    <t>Perlaza</t>
  </si>
  <si>
    <t>El Original</t>
  </si>
  <si>
    <t>Joan Humberto Rua Mira, representante de la Asociación de víctimas del conflicto armado en el sur de Bolívar, denunció ante la Personería de Santa Rosa del Sur, ser amenazado de muerte para que no continúe liderando el proceso de las solicitudes de restitución de la Cooperativa Coproagrosur y de los afectados por los grupos armados que operan en la región.</t>
  </si>
  <si>
    <t>Coproagrosur</t>
  </si>
  <si>
    <t>Joan Humberto</t>
  </si>
  <si>
    <t>Rua</t>
  </si>
  <si>
    <t>Mira</t>
  </si>
  <si>
    <t>LA GLORIA</t>
  </si>
  <si>
    <t>La amenaza ocurrió el miércoles 25 de enero de 2012 cuando el campesino que representa a 95 familias desplazadas del sur del Cesar llegó a la habitación donde se hospedaba y le entregaron un sobre de papel manila. Adentro había una tarjeta fúnebre con su nombre y firmada por “Grupo Armado Anti-restitución del Cesar”. El líder no tuvo otra opción que salir desplazado de la región y denunciar la amenaza ante las autoridades.</t>
  </si>
  <si>
    <t>Pompilio Hernán Rodríguez Bolaños, líder de la restitución de la parcelación Mechoacán, ubicada en zona rural de la Jagua de Ibirico, Cesar, denuncia que el pasado jueves luego de asistir a un foro sobre la ley de víctimas y restitución de tierras fue amenazado en su vivienda de Valledupar. “Ayer (jueves) estuve en una reunión acá en el hotel Sicarare y como que alguien se está dando cuenta que nosotros estamos asistiendo a estas reuniones que a nosotros nos interesa mucho. A las 10:00 de la noche, llegaron dos tipos a la casa golpeando la puerta que querían hablar directamente conmigo y que ya me lo habían advertido muchas veces, que dejara de seguir insistiendo sobre el caso de las tierras”, afirmó Rodríguez Bolaños.</t>
  </si>
  <si>
    <t>Parcelación Mechoacán</t>
  </si>
  <si>
    <t>Pompilio Hernán</t>
  </si>
  <si>
    <t>PRADERA</t>
  </si>
  <si>
    <t>El sábado 7 de enero hacia a las 12:30 pm, se presentaron intensos combates en la vereda El Líbano, que duraron unas tres horas. Hacia las 11 am se había presentado la retención ilegal de los indígenas Luis Eduardo Timana García, alcalde de la vereda El Nogal; Huber Rivera, ex alcalde de la misma vereda; y David Bonilla; por parte del Ejército Nacional, detención arbitraria que se prolongó hasta las 11:30 pm. Los comuneros buscaban un semoviente que se había extraviado en la parte alta de El Nogal. Los militares los acusaron de pertenecer a las FARC por llevar los radios de comunicación pertenecientes al cabildo local, que son legales y sirven para mantener informada a la comunidad de cualquier incidente.</t>
  </si>
  <si>
    <t>Timaná</t>
  </si>
  <si>
    <t>Huber</t>
  </si>
  <si>
    <t>El 8 de mayo, los defensores de los derechos humanos Franklin Torres, Pedro Geney e Ingrid Vergara, miembros de la seccional de Sucre del Movimiento Nacional de Víctimas de Crímenes de Estado (MOVICE), y Jeison Pava, abogado del Comité Permanente por la Defensa de los Derechos Humanos (CPDH), recibieron un mensaje de correo electrónico que contenía una amenaza de muerte en la que se citaban los nombres de los cuatro. La amenaza se envió a nombre de una funeraria, que presentaba una oferta para adquirir cuatro ataúdes por el precio de dos. Los cuatro amenazados han estado apoyando a las comunidades campesinas del departamento de Sucre en el proceso de restitución de tierras.</t>
  </si>
  <si>
    <t>Planeta Paz</t>
  </si>
  <si>
    <t>El compañero Felix Manuel Vanguero, del equipo de Coordinacion Regional del PCN- Palenque Regional Alto Cauca, del Consejo Comunitario de Pilamo, fue retenido en su casa, acusado por rebelion. FELIX MANUEL VANGUERO, lider reconido del Proceso de Comunidades Negras se ha destacado por su incansable trabajo comunitario y organizativo, participo de todo el proceso de reglamentación del AT 55 de la Constitucion Politica, luego en la Consolidacion de la propuesta de convertir en munipio a lo que hoy se llama Guachene en el Norte del Cauca, promovio la conformacion del Consejo Comunitario de Pilamo,</t>
  </si>
  <si>
    <t>Palenque Regional Alto Cauca</t>
  </si>
  <si>
    <t>Felix Manuel</t>
  </si>
  <si>
    <t>Vanguero</t>
  </si>
  <si>
    <t>Ecos del Combeima</t>
  </si>
  <si>
    <t>Asimismo, "el día 10 de mayo en la residencia de la madre de LUIS CARLOS FORERO MURCIA en el barrio los Cerezos del municipio de Roncesvalles al sur del departamento del Tolima, fue dejado un panfleto donde lo amenazan de muerte, esta amenaza textualmente dice “Luís Carlos Forero guerrillero hijueputa lo vamos a matar no se aparezca por Roncesvalles porque ya sabe lo que le va a pasar a usted y a su familia “firma auc” [sic]." Según los activistas de derechos humanos, Luis Carlos Forero Murcia es un líder campesino y participó en la Marcha Patriótica.</t>
  </si>
  <si>
    <t>Luís Carlos</t>
  </si>
  <si>
    <t>El 9 de junio/12, miembros del ejército detuvieron ilegal y arbitrariamente a los líderes campesinos RAFAEL y SERGIO ULCUÉ PERDOMO en Caloto, Cauca, luego de muchas amenazas y hostigamientos por solicitar a la Comisión Interamericana de Derechos Humanos medidas de protección para sus veredas continuamente hostigadas y estigmatizadas por el ejército</t>
  </si>
  <si>
    <t>OMCT</t>
  </si>
  <si>
    <t>De acuerdo con las informaciones recibidas, el 4 de febrero de 2012 hacia las 12:15 PM, en las inmediaciones de la plaza de mercado de Apartadó, el Sr. Jesús Emilio Tuberquia fue abordado por dos paramilitares que se movilizaban en motocicleta e inmediatamente, sin mediar palabras, le dispararon con arma corta. El Sr. Tuberquia logró huir y salir ileso. Cabe destacar que si bien estos hechos ocurrieron a cien metros de distancia de un puesto de control de la policía, sus agresores actuaron sin ser interceptados</t>
  </si>
  <si>
    <t>Jesús Emilio</t>
  </si>
  <si>
    <t>Una hora después de los combates, el líder del consejo comunitario Arnobis Durango, integrante de los consejos comunitarios que se encontraba en la Zona Humanitaria de Camelias, se traslado hacia Belén de Bajirá. El líder reclamante de tierras al llegar al puerto de Brisas de Curvaradó fue abordado por efectivos de la policía, que lo subieron a una camioneta por orden de un Cabo. Junto con Arnobis fue detenido el poblador Jairo López.</t>
  </si>
  <si>
    <t>Consejo Menor de Buena Vista</t>
  </si>
  <si>
    <t>Durango</t>
  </si>
  <si>
    <t>Ejemplo de ello es el caso de la lideresa Luz Mery López López, presidenta de la JAC de la vereda Tacamocho del Municipio de Anorí, quien en el 2009, fue desplazada de manera forzosa, por amenazas de este desmovilizado y hoy, bajo sus señalamientos, fue detenida por los delitos de rebelión y concierto para delinquir. Es de anotar que en el año 2010, alias el “Pájaro”, provocó el desplazamiento forzado de aproximadamente 5000 personas de 38 veredas del Municipio.</t>
  </si>
  <si>
    <t>Vereda Tacamocho</t>
  </si>
  <si>
    <t>Geney</t>
  </si>
  <si>
    <t>El 29 de abril, Rosa Amelia Hernández, dirigente comunitaria vinculada a MOVICE en el departamento de Córdoba, norte de Colombia, halló una bala en el umbral de su casa. Dos días antes había representado a las víctimas en una reunión sobre la restitución de tierras. El 28 de abril, Hermés Verbel Rocha, miembro de MOVICE, se encontraba en la terraza de la casa de su hija, en Sucre, cuando pasaron dos hombres en una motocicleta. Uno de ellos se bajó del vehículo y se acercó a Hermés Verbel Rocha con un arma en la mano. Hermés Verbel Rocha corrió al interior de la casa, y los dos hombres se marcharon. La familia de Hermés Verbel Rocha ha estado haciendo campaña sobre las violaciones de derechos humanos cometidas por paramilitares</t>
  </si>
  <si>
    <t>Jeison</t>
  </si>
  <si>
    <t>Pava</t>
  </si>
  <si>
    <t>El hombre de 39 años recibió varios impactos de bala en el pecho, espalda y extremidades, que la causaron serias heridas que lo mantienen en delicado estado de salud y bajo pronóstico reservado en el Hospital Universitario Erasmo Meoz. Fabian Hernan Rengifo Toro, es reconocido por ser un líder encargado de adelantar el desarrollo de este sector en materia de legalización de predios en cercanías a la cárcel de Cúcuta,</t>
  </si>
  <si>
    <t>Fabio Hernán</t>
  </si>
  <si>
    <t>Toro</t>
  </si>
  <si>
    <t>Ministerio de Educación</t>
  </si>
  <si>
    <t>Tres estudiantes, entre ellos el representante ante el Consejo Superior de la Universidad de Córdoba, recibieron amenazas de muerte vía celular y de esta manera se reviven hechos que hace varios años tuvieron a la alma máter bajo el poder de los violentos. Las amenazas fueron contra el consejero estudiantil, José David Wberth Escobar, Beatriz Argel y Elías Torres. Estos dos últimos apoyaron la aspiración del primero. Esta situación se registra diez días después de un polémico proceso electoral entre los estudiantes.</t>
  </si>
  <si>
    <t>Universidad de Córdoba</t>
  </si>
  <si>
    <t>José David</t>
  </si>
  <si>
    <t>Wberth</t>
  </si>
  <si>
    <t>Justice For Colombia</t>
  </si>
  <si>
    <t>El concejal de este municipio por el Partido Liberal, Jesús Narváez y otra persona que lo acompañaba fueron asesinados con arma blanca (machete) hacia las 9:30 p.m., en la vía que de la inspección de policía El Rosal conduce a la vereda Pueblo Viejo. Según la fuente Narváez “de aproximadamente 37 años de edad y padre de cuatro hijos, ejercía desde hacía varios años una importante labor comunitaria y actualmente se desempeñaba como concejal del corregimiento del Rosal. Varios líderes de la comunidad se pronunciaron frente a este hecho y señalaron que el violento hecho atenta contra la seguridad y estabilidad de la región”.</t>
  </si>
  <si>
    <t>Jesús Alfredo</t>
  </si>
  <si>
    <t>En ese momento un agente integrante de la policía le quitó un destornillador que portaba Clodoaldo para su defensa (el sitio donde vive y por donde se mueve es de alta peligrosidad); cuando Clodoaldo se acercó a los agentes para reiterar la solicitud fue empujado por un agente quien le dijo que “se abriera” del sector. Al hacer énfasis en el requerimiento, varios integrantes de esa patrulla (Turbo A de color blanco) en forma violenta e ilegal lo retuvieron y lo subieron al camión. Estando en total indefensión los policiales en forma violenta y atroz lo agredieron en su dignidad e integridad física, atacándolo con puños y patadas.</t>
  </si>
  <si>
    <t>Clodoaldo</t>
  </si>
  <si>
    <t>Hoy en la tarde se tiene programado en Valencia un consejo de seguridad con altos mandos de la Fuerza Pública, autoridades regionales y locales por los hechos ocurridos ayer en este municipio, donde dos sicarios atentaron contra el ex concejal Walter Hernán Gómez Reyes. En la balacera fue asesinado el patrullero Jhon James Hernández Trejos, de 25 años, natural de Riosucio, Caldas. El uniformado fue baleado en el pecho y murió instantáneamente frente a la casa de Gómez Reyes.</t>
  </si>
  <si>
    <t>Como si fuera un delincuente de alto nivel, de esos por los que el Gobierno ofrece recompensas, hoy la cabeza del abogado José Humberto Torres tiene precio: $200 millones. Se lo contó una amiga, que se enteró ‘sin querer queriendo’ del tenebroso asunto en una reunión social. Se lo confirmaron las autoridades. Todo apunta a que varios de los que se han visto afectados por sus investigaciones, como políticos y exintegrantes de las Auc, han conformado una especie de ‘bolsa’ con la que esperan pagar al sicario cuyas balas eliminen a Torres.</t>
  </si>
  <si>
    <t>José Humberto</t>
  </si>
  <si>
    <t>El 1 de junio de 2012, aproximadamente a las 10 de la noche, el agente de policía que presta protección a Juan David Díaz encontró en el piso de la terraza de la casa, ubicada en Sincelejo, Sucre, un paquete con un contenido extraño. El paquete traía diez velas blancas envueltas en un papel y amarradas con una cinta. En el papel estaba el siguiente escrito: "JUAN DAVID Quedas advertido y en conocimiento pues te tenemos plenamente identificado y ubicado sabemos que eres uno de los hijueputas que con la excusa de ser defensor de derechos humanos pretenden mediante toda clase de arbirtrariedades despojar de sus terrenos a los verdaderos propietarios para que terminen en manos de un puñado de guerrilleros malparidos como los que ahora haciendose pasar por victimas quieren apropiarse de la europa y la alemania. [...] Preocupate por la familia y tomales una foto para que te quede de recuerdos por que tu muerte y la de tu familia esta cerca. [...]</t>
  </si>
  <si>
    <t>El Polo Democrático Alternativo denunció amenazas de muerte contra sus dirigentes y contra activistas de derechos humanos por parte de los grupos paramilitares autodenominados Los Rastrojos y Bloque Capital de las Águilas Negras.</t>
  </si>
  <si>
    <t>A continuación se añade una lista de organizaciones e individuos concretos amenazados: el CCAJAR, el Comité de Solidaridad con los Presos Políticos, MOVICE, la Corporación Ayuda Humanitaria (Antioquia), la Asociación de Desplazados de Antioquia O.P.D. (ASODOP), la Fundación Colombian’s Human Rights (Tolima), la Asociación de Grupos Juveniles Libertad (Valle del Cauca), la dirigente de la organización Afroamérica XXI, Sra. Rosalba Castillo Viveros, el dirigente de la Federación General de Trabajadores del Valle del Cauca (FEGTRAVALLE), Sr. Alberto Guzmán Gómez, el ex-director de la Fundación Casa de la Juventud de la Comuna 16 en Cali, Sr. Jair Hernández Barona, el Presidente de la Central Unitaria de Trabajadores (CUT) en la seccional del Valle del Cauca, Sr. Álvaro Vega, ex-diputado de la Asamblea departamental del Cauca, Sr. Sigifredo López Tobón,el Dirigente de la Asociación Nacional de Trabajadores Hospitalarios de Colombia (ANTHOC), Sr. Absalón Meneses Benavides, la ex-Congresista María Isabel Urrutia Ocoró, el Senador Alexander López Maya, el ex-Senador Wilson Borja Díaz y el Senador Jorge Enrique Robledo.</t>
  </si>
  <si>
    <t>Viveros</t>
  </si>
  <si>
    <t>Continúan las amenazas y violación a los Derechos Humanos en el Pueblo Indígena Tontotuna, el día 13 marzo de dos mil doce (2012), se tuvo conocimiento que mediante un pasquín, las denominadas Águilas Negras, declaran de manera directa, objetivo militar a los comuneros; Hermenegildo Benachi, Oliverio Conejo, Adán Bello, Hilario Sánchez, José Bolívar Sánchez, Alexander Bello, así mismo a sindicalistas del magisterio Caucano Henry Campo, Humberto Narváez, Rectores Municipio Totoró, de la misma manera, anuncian que darán a conocer un listado de 15 personas.</t>
  </si>
  <si>
    <t>Tontotuna</t>
  </si>
  <si>
    <t>Hermenegildo</t>
  </si>
  <si>
    <t>Benachi</t>
  </si>
  <si>
    <t>“Mi nombre apareció en el panfleto que circuló la semana pasada en el corregimiento donde amenazaban a 18 personas. Todo el mundo continuó con su vida normal, pero yo el viernes casi a las 9:00 de la noche recibí una llamada donde me decían que tenía que salir de Puente Sogamoso. Que si no lo hacía que ellos sabían dónde vivían mis hijas, que yo era un objetivo militar”, señaló Martha Eugenia Camacho, afectada.</t>
  </si>
  <si>
    <t>Días antes, el día 27 de junio del 2012, había llegado otro mensaje de texto, enviado desde el número de teléfono 316 485 66 50, dirigido al señor Pedro Julio Pardo integrante de Santamaría Fundación, organización que trabaja con mujeres trans en la ciudad de Cali: “Muerte a defnsores de guerrilleros en cauca y valle no mas idiotas al servicio del terrorimo ya saben q les va pasar nomades jvsticia y dignidad acinc tierra danilo marin presos politicos cristian pradera banco de datos fabiona jorge trubiño sofia lopez walter el negro alesander montaña miguel marino carabali libia giraldo eyver escobar.”</t>
  </si>
  <si>
    <t>Fabiana</t>
  </si>
  <si>
    <t>Denunciamos las recientes amenazas de muerte de un grupo paramilitar no identificado, que ha declarado objetivo militar a Alfonso Caicedo y Luis Eduardo Añez, miembros de la Mesa Departamental de Población en Condición de Desplazamiento, Luz Adriana Ramírez, funcionaria de la Gobernación del Quindío, Olga Lucía Aristizábal y Pedro Pablo Castrillón, pertenecientes a Acción Social, Gloria Matilde Ramírez, Representante de víctimas y Cesar Augusto Ramírez Cuartas, abogado asesor de la Defensoría del Pueblo Regional Quindío, así como a sus familias; a través de dos correos electrónicos en los que se les acusa de estorbar y entorpecer a las instituciones.</t>
  </si>
  <si>
    <t>Mesa Departamental de Población en Condición de Desplazamiento</t>
  </si>
  <si>
    <t>Añez</t>
  </si>
  <si>
    <t>QUINCHÍA</t>
  </si>
  <si>
    <t>El hecho que tiene consternada, conmovida y dolida a la comunidad del municipio de Quinchía, fue registrado a las 8:00 de la noche del día jueves, cuando un hombre aún sin identificar tocó a la puerta de la vivienda de Carlos Augusto Espitia Sierra, de 52 años de edad, ubicada en el sector El Jardín alto y disparó en contra de la humanidad del mismo, emprendiendo la huida tras su acto. Carlos Augusto Espitia Sierra era miembro activo de la Defensa Civil de la localidad risaraldense.</t>
  </si>
  <si>
    <t>Espitia</t>
  </si>
  <si>
    <t>OIT</t>
  </si>
  <si>
    <t>ANDALUCÍA</t>
  </si>
  <si>
    <t>Homicidios: 1) 9 de enero. Sr. Víctor Manuel Hilarión Palacios, sindicalista afiliado a la Federación Sindical de Trabajadores Agrarios (FENSUAGRO) que fue asesinado presuntamente por una patrulla de soldados colombianos en la región del Sumapaz, departamento de Cundinamarca; 2) 17 de enero. Sr. Mauricio Arredondo, dirigente sindical de la Unión Sindical Obrera (USO) que fue asesinado junto con su esposa, Sra. Janeth Ordóñez, en el municipio de Puerto Asís, departamento del Putumayo; 3) 19 de enero. Sr. Alexander González Blandón, dirigente sindical del SINTRAENTEDDIMCCOL que fue asesinado en Andalucía, Valle del Cauca; 4) 26 de enero. Sr. Ricardo Ramón Paublott Gómez, dirigente sindical del SINALTRAINAL que fue asesinado en un bus de servicio público en la ciudad de Barranquilla, y 5) 27 de abril. Sr. Daniel Aguirre Piedrahita, secretario general del SINALCORTEROS que fue asesinado en el barrio las Acacias, municipio de Florida. Valle del Cauca.</t>
  </si>
  <si>
    <t>SINTRAENTEDDIMCCOL</t>
  </si>
  <si>
    <t>Los dirigentes sindicales de la subdirectiva USO Orito, Manuel Coronado, José Socimo Erazo y Julio A. Vargas son amenazados por medio de mensajes de celular.</t>
  </si>
  <si>
    <t>Un disparo mortal en la cabeza recibió Clara Isabel Chocue Ortega, esposa del ex gobernador del resguardo indígena Chxa Yuce Fxiw del municipio de Cajibío, Dagoberto Musse. La pareja y un cuñado de la víctima se dirigían a una discoteca la noche del viernes donde celebrarían los 23 años de la joven, cuando un hombre se le acercó, le disparó y huyó en una moto cuyo conductor lo aguardaba.</t>
  </si>
  <si>
    <t>Chxa Yuce Fxiw</t>
  </si>
  <si>
    <t>Musse</t>
  </si>
  <si>
    <t>A la Columna Gabriel Galvis de las Farc, atribuyeron las autoridades el asesinato de Javier Murillo, presidente de la Junta de Acción Comunal del Corregimiento de El Líbano, municipio de Pradera, centro del Valle del Cauca</t>
  </si>
  <si>
    <t>Columna Gabriel Galvis</t>
  </si>
  <si>
    <t>unta de Acción Comunal del Corregimiento de El Líbano</t>
  </si>
  <si>
    <t>JAMUNDÍ</t>
  </si>
  <si>
    <t>La violencia socio- política y antisindical que durante lo que va corrido del año 2012 ha cobrado la vida de varios dirigentes sindicales colombianos, entre ellos: Trabajador de las entidades y empresas de Servicios Públicos del Estado Sintraenteddimccol, asesinado el 19 de enero de 2012 en Andalucía (Valle). RAMÓN PAUBLOTT GÓMEZ, Dirigente Sindical de Sinaltrainal y Trabajador de Coca Cola asesinado el 26 de enero de 2012 en Barranquilla (Atlántico). EFRAIN AMEZQUITA Dirigente del Sindicato de trabajadores del Transporte Masivo SINTRAMASIVO, asesinado en Cali (Valle) el 15 de febrero de 2012. MIGUEL ANGEL MALLAMA Dirigente del Sindicato de Trabajadores y empleados públicos del Municipio de Jamundí (Valle) asesinado el domingo 25 de marzo. DANIEL AGUIRRE Dirigente del Sindicato Nacional de Corteros de Caña SINALCORTEROS, asesinado el 27 de abril de 2012.</t>
  </si>
  <si>
    <t>SINTRAXAMUNDÍ</t>
  </si>
  <si>
    <t>Mallama</t>
  </si>
  <si>
    <t>CANTAGALLO</t>
  </si>
  <si>
    <t>Guerrilleros del ELN asesinaron al líder comunal William Salas Pacheco, de 50 años en la vereda Chaparral. William se desempeñaba como presidente de la junta de acción comunal de la vereda La Victoria. Según la fuente: “El crimen ocurrió el 28 de marzo, cuando guerrilleros del ELN, citaron a varios líderes de la zona a una reunión y que minutos después de terminada varios guerrilleros le pidieron al líder comunal que los acompañara a otra zona donde al parecer le realizaron un juicio y lo asesinaron. Informaciones aseguran que Salas Pacheco, había retirado algunas banderas alusivas a este grupo, las cuales habían sido instaladas en la vereda donde era presidente”.</t>
  </si>
  <si>
    <t>JAC Vereda La Victoria</t>
  </si>
  <si>
    <t>Salas</t>
  </si>
  <si>
    <t>Z Frontera</t>
  </si>
  <si>
    <t>En la tarde fue sepultado en el cementerio de Villa del Rosario el líder cristiano Freddy Mojica Bautista, de 33 años, asesinado en pleno culto, delante de 40 personas, el pasado miércoles en el barrio Primero de Mayo (Villa del Rosario). Las autoridades aún no tiene claros los móviles ni el autor del crimen</t>
  </si>
  <si>
    <t>Cristiano</t>
  </si>
  <si>
    <t>Sigifredo</t>
  </si>
  <si>
    <t>Tobón</t>
  </si>
  <si>
    <t>María Isabel</t>
  </si>
  <si>
    <t>Urrutia</t>
  </si>
  <si>
    <t>Absalón</t>
  </si>
  <si>
    <t>Benavides</t>
  </si>
  <si>
    <t>Oliverio</t>
  </si>
  <si>
    <t>Conejo</t>
  </si>
  <si>
    <t>Adán</t>
  </si>
  <si>
    <t>Bello</t>
  </si>
  <si>
    <t>Bolívar</t>
  </si>
  <si>
    <t>Turbiño</t>
  </si>
  <si>
    <t>Montaña</t>
  </si>
  <si>
    <t>Libia</t>
  </si>
  <si>
    <t>Eyver</t>
  </si>
  <si>
    <t>José Socimo</t>
  </si>
  <si>
    <t>Erazo</t>
  </si>
  <si>
    <t>Julio A</t>
  </si>
  <si>
    <t>El día 20 de junio/2012, a eso de las 5:30 p.m. llegó al teléfono personal Ayda Quilcue, coordinadora de los asuntos de derechos humanos del Concejo Regional Indígena del Cauca, CRIC, otra amenaza vía telefónica:</t>
  </si>
  <si>
    <t>El cabo tercero Miguel Olivero, quien es el locutor de la emisora, en varias de sus intervenciones referentes al programa de desmovilización, insta a varios dirigentes y afiliados de Ascamcat para que se “desmovilicen“, a través de mensajes como “desmovilicese, su familia y Colombia lo esperan con los brazos abiertos, no deje que corra la misma suerte de sus cabecillas.” Dentro de las personas mencionadas se encuentra el presidente de Ascamcat, el señor José del Carmen Abril Abril, a quien acusan irresponsablemente de ser comandante de milicias en el Corregimiento La Trinidad, del municipio de El Convención, también se hace referencia al señor Jhony Abril, a quien identifican con el supuesto alias de “Jhon”, y quien sin soporte judicial es señalado de ser miliciano en las veredas de en Río de oro y La Trinidad.</t>
  </si>
  <si>
    <t>José del Carmen</t>
  </si>
  <si>
    <t>El viernes 17 de febrero de 2012, hacia las 11:30 a.m., al llegar a la oficina de la asociación, la Secretaria encontró un sobre que contenía una amenaza, en la cual, entre otras menciones, decía: …“Muerte a los líderes de ASOGRAS especialmente al HP DEL Cesar Tamayo”…</t>
  </si>
  <si>
    <t>Asociación Agraria de Santander</t>
  </si>
  <si>
    <t>Cleiner Almanza es defensora de derechos de las comunidades desplazadas. La Comisión Interamericana le otorgó medidas cautelares. En consecuencia, el Estado colombiano debe protegerla. Sin embargo, fue violada por cuarta vez hace 15 días, en Bogotá. Relato de terror.</t>
  </si>
  <si>
    <t>Un plazo de 30 días para salir del país le dio el grupo autodenominado "Águilas Negras – Bloque Capital DC" a las integrantes de la Casa de la Mujer. "Sentencia a la pena de muerte a las perras guerrilleras de las Farc las cuales se oponen a las políticas de nuestro gobierno y que hacen lavado de cerebro a los desplazados haciéndose pasar por líderes defensores de derechos humanos y dejen de joder con el tema de reparación de tierras porque todo el que haga esta gestión va a ser asesinado por nosotros", dice el panfleto.</t>
  </si>
  <si>
    <t>Casa de la Mujer</t>
  </si>
  <si>
    <t>Olga Amparo</t>
  </si>
  <si>
    <t>Un anónimo, firmado por un grupo que se autodenomina 'comandos urbanos de Los Rastrojos', empezó a circular desde el pasado fin de semana con amenazas en contra de líderes sociales y organizaciones de Derechos Humanos ubicadas en Cartago, el Eje Cafetero, Valle, Tolima, Guajira, la Costa Caribe y Bogotá.</t>
  </si>
  <si>
    <t>AFROMUPAZ</t>
  </si>
  <si>
    <t>Angélica</t>
  </si>
  <si>
    <t>Rubí</t>
  </si>
  <si>
    <t>Cruz</t>
  </si>
  <si>
    <t>Pilar</t>
  </si>
  <si>
    <t>COLMUDESCALI</t>
  </si>
  <si>
    <t>Riascos</t>
  </si>
  <si>
    <t>ORTEGA</t>
  </si>
  <si>
    <t>La denuncia penal se instauró ante la Fiscalía 44 de Ortega. El Comité Ambiental en Defensa de la Vida, la Red de Comités Ambientales del Tolima y las organizaciones acompañantes, denunciaron ante la comunidad nacional e internacional que el 7 de agosto pasado dejaron debajo de la puerta de la vivienda de Ducuara, una hoja con la siguiente amenaza de muerte: “deje de joder, no moleste más con esa consulta popular y deje de dárselas de veedor, que los entierros y los ataúdes están muy caros”. El Comité Ambiental en Defensa de la Vida, la red de Comités Ambientales del Tolima y las organizaciones acompañantes, rechazan de manera enérgica, cualquier hostigamiento, amenaza y ataque contra la vida e integridad personal de los integrantes del Comité El Agua es Vida-, promotor de la consulta popular, del municipio de Ortega Tolima. Solicitaron al Gobierno Nacional, en cabeza del presidente Juan Manuel Santos, garantías para el Comité El Agua es Vida-, promotor de la consulta popular. A la Fiscalía General de la Nación, iniciar la investigación penal con el propósito de dar con los responsables de la amenaza contra el líder indígena Jhon James Ducuara Gómez. A la Defensoría del Pueblo Regional Tolima, en cabeza del Doctor Miguel Ángel Aguiar Delgadillo, en el marco de su mandato Constitucional, tramitar la denuncia y hacer el seguimiento, así mismo exigir de las autoridades competentes las acciones encaminadas a la persecución de las organizaciones o personas comprometidas con esta amenaza. A la Personería del Municipio de Ortega,cumplir con su labor constitucional de tramitar las respectivas denuncias y hacer seguimiento. De igual forma exigir a las autoridades competentes las acciones encaminadas la protección del líder ambientalista Jhon James Ducuara Gómez.</t>
  </si>
  <si>
    <t>El Agua es Vida</t>
  </si>
  <si>
    <t>Jhon James</t>
  </si>
  <si>
    <t>Ducuara</t>
  </si>
  <si>
    <t>SOCOTÁ</t>
  </si>
  <si>
    <t>Enseguida llegaron nuevamente los agentes de policía y uno de ellos que posteriormente se identificó como Subintendente John Bueno Subcomandante de la Estación, quien tomo por el brazo a JUAN ARMANDO NIÑO y en voz baja le dijo que lo acompañara a la estación para individualizarlo, solicitud a la que se negó el señor NIÑO, pidiéndole al suboficial que le explicara porque el procedimiento. Seguidamente el Subcomandante le respondió tomaría unos datos y realizaría el acta de buen trato, ARMANDO pregunto que si acoso se trataba de una detención, ya que de acuerdo a sus conocimientos jurídicos, solo a los detenidos se les hace acta de buen trato, el subintendente seguía diciéndole que lo acompañara, que se evitara problemas que se diera cuenta que había mucha gente y si se lo llevaba a las malas la gente iba a reaccionar y él tendría que detener a más gente.</t>
  </si>
  <si>
    <t>COSPACC</t>
  </si>
  <si>
    <t>Lizarazo</t>
  </si>
  <si>
    <t>Juan Armando</t>
  </si>
  <si>
    <t>Niño</t>
  </si>
  <si>
    <t>Tocarruncho</t>
  </si>
  <si>
    <t>Líder afrodescendiente fue asesinado en Guachené. La víctima fue identificada como Héctor William Mina, integrante de Marcha Patriótica en el municipio de Guachené, quien fue atacado a bala ayer en una calle del barrio Jorge Eliecer Gaitán. “Se encontraba a las afueras de un hogar, en compañía de una persona. Al lugar llegaron cuatro hombres armados, uno de ellos señaló -Dale que ese es- y procedieron a disparar un arma de fuego, al parecer revolver’, dijo Deivi Hurtado, de la Red de Derechos Humanos ‘Francisco Isaías Cifuentes’. El líder afrodescendiente alcanzó a ser trasladado a Cali, a la Clínica Valle de Lili, donde falleció como consecuencia de la las graves heridas que le causaron los proyectiles de arma de fuego. Mina tenía 40 años de edad, fue presidente de la junta directiva de la Defensa Civil del municipio de Guachené y hacia parte del trabajo organizativo afrodescendiente en la región desde hacía más de 10 años.</t>
  </si>
  <si>
    <t>La Red de Derechos Humanos del Suroccidente Colombiano denunció que una vez más la líder social y defensora de derechos humanos Mayerli Hurtado Motta, fue amenazada de muerte por parte de desconocidos en Popayán. Según la Organización, en las últimas horas la dirigente recibió en su cuenta personal de Facebook un mensaje en donde le advierten que “entrarán en acción” y la amedrentan. A los pocos minutos, el mismo día, al teléfono celular de Huber Ballesteros, esposo de la ciudadana y reconocido líder social, llega un mensaje con un contenido similar en el que le indican que conocen la ubicación y horarios en los que se desplaza su compañera.</t>
  </si>
  <si>
    <t>El retiro de la Fuerza Pública y el homicidio de un líder en la vereda La Loma de San Cristóbal en Medellín, podrían provocar un nuevo éxodo, tras cuatro años del desplazamiento de 95 familias, registrado en mayo del 2013. Se trata de Fabián Alberto Alvarez, a quien asesinaron en la noche del pasado viernes, mientras se movilizaba en su moto con su hija menor. El líder había retornado hace tres meses luego de que el Instituto Social de Vivienda y Hábitat de Medellín (Isvimed) le arreglara su casa y de que la Alcaldía le garantizara seguridad. El homicidio del líder se registró una semana después de que él organizara una integración entre la Policía y la comunidad porque en la vereda, todavía hay mucha desconfianza institucional. "Él hizo una fiesta para que las personas dejaran el miedo y salieran las calles, La Loma todavía es un barrio fantasma, no se ven familias ni niños". Así lo relató un familiar, quien pidió reservar su nombre por seguridad. “En La Loma aún hay mucho miedo, la gente no sale y con el asesinato de Fabián hay todavía más temor, la gente se quiere ir otra vez”, agregó.</t>
  </si>
  <si>
    <t>Fabián Alberto</t>
  </si>
  <si>
    <t>Ezequiel Rangel, de 35 años, padre de dos hijos de 1 y 14 años fue encontrado muerto con tres impactos de bala en la vereda Vegas de Aguilar, ubicada en El Carmen (Norte de Santander). Había salido cuando la tarde del 16 de julio estaba por terminar. A las 5 de la mañana del 17 llamaron a una cuñada para avisar del asesinato. La finca donde él vivía está ubicada en la vereda Filo Palo, del municipio de El Carmen. Allí cultivaba plátano, café, lulo y hortalizas. Junto con esas labores se desempeñaba como líder de la Asociación Campesina del Catatumbo (Ascamcat), una organización que ha estado impulsando en toda la región el Acuerdo de Paz entre el gobierno y las Farc. En Guamalito, corregimiento de El Carmen en donde él residía, era el coordinador del comité veredal de esa colectividad. Eso lo convertía en el principal líder de Ascamcat en la zona.</t>
  </si>
  <si>
    <t>Ezequiel</t>
  </si>
  <si>
    <t>En el resguardo indígena Totumal, de Belalcázar, están de luto por el asesinato del exgobernador y líder Jesús María Morales Morales, de 39 años, conocido como Chucho. Las autoridades lo hallaron a las 11:00 de la mañana de ayer, en una carretera de la vereda La Elvira, a orillas de una quebrada, con un disparo en la cabeza. El homicidio de Morales Morales, gobernador del resguardo entre el 2004 y el 2006, y actual miembro del Consejo de Gobierno, preocupa a esa comunidad. Martha Hernández, del Consejo Regional Indígena de Caldas, manifestó que el fallecido era beneficiario de medidas cautelares de la Comisión Interamericana de Derechos Humanos. "El Estado no estableció ninguna. La debía cumplir la Unidad Nacional de Protección", dijo. Un líder del resguardo expresó que han visto a personas extrañas dentro de la comunidad y que temen por las amenazas de grupos delincuenciales como Cordillera que, al parecer los estaría permeando.</t>
  </si>
  <si>
    <t>Jesús María</t>
  </si>
  <si>
    <t>Paramilitares amenazaron de muerte al defensor de derechos humanos, Iván Madero Vergel, integrante de la Corporación para la Defensa de los Derechos Humanos (CREDHOS). Según la denuncia: “El hecho se presentó el 18 de julio, hacia las 3:00 de la tarde cuando a su celular entró una llamada, y una voz le dijo que tenía 48 horas para salir de la ciudad, sino que iban a atentar contra su vida. Ese mismo mensaje fue realizado al teléfono fijo de la organización, y a través de un mensaje de texto, señalaban que iban a lanzar un artefacto explosivo contra dichas instalaciones. Según el afectado esto se debe al trabajo en defensa de la vida y las denuncias que han realizado en contra de los grupos posdesmovilización”.</t>
  </si>
  <si>
    <t>EL ROSARIO</t>
  </si>
  <si>
    <t>La tarde del domingo 6 de agosto, un grupo de aproximadamente 20 hombres llegó a la casa de Nidio Dávila, ubicada en la vereda Piedra Grande, corregimiento de Esmeraldas del municipio de El Rosario, Nariño. Los individuos, pertenecientes al parecer a las Autodefensas Gaitanistas de Colombia, le pidieron al líder social que pagara un “impuesto” y ante su negativa, decidieron sacarlo a la fuerza a la vista de los habitantes de la vereda. Nidio Dávila pertenecía a la Asociación de Trabajadores Campesinos de Nariño -ASTRACAN- subdirectiva El Rosario, filial de la Federación Nacional Sindical Unitaria Agropecuaria – FENSUAGRO-CUT, hacía parte de la Coordinadora Nacional de Cultivadores de Coca, Amapola y Marihuana - COCCAM, del Proceso de Unidad Popular del Suroccidente Colombiano-PUPSOC, y del Movimiento Político y Social Marcha Patriótica en el Departamento de Nariño. Mientras la población presenciaba el hecho, los hombres armados amenazaron con “matar a todos los que vienen a hablar de sustitución y a todos los campesinos que estén de acuerdo con eso de la sustitución”, de acuerdo a un testimonio recogido por la denuncia de la Red de Derechos Humanos del Suroccidente Colombiano “Francisco Isaías Fuentes”.</t>
  </si>
  <si>
    <t>Nidio</t>
  </si>
  <si>
    <t>Dávila</t>
  </si>
  <si>
    <t>TIMANÁ</t>
  </si>
  <si>
    <t>Los hechos sucedieron a menos de un kilómetro del sector urbano de Timaná, dos hombres armados y encapuchados dispararon al vehículo en que se movilizaba un ex candidato a la gobernación. Según se conoció, en momentos en que se desplazaba desde la capital del Putumayo hacia Bogotá, el dirigente político de ese departamento Reinaldo Velázquez Ramírez fue víctima de un atentado. Según la denuncia instaurada por la víctima, desde su salida fue seguido por una pareja de motociclistas que de forma sospechosa viajaron por varios kilómetros siendo necesario un requerimiento del líder político a la Policía en el sitio conocido como El Cable en Villalobos para que los registraran. Cuando ya creían haberse librado de los extraños y al ingresar al sector urbano de Timaná, una pareja de encapuchados a bordo de una motocicleta, los aguardaba en una curva de la vía para atentar contra él, impactándole el vehículo en varias oportunidades. La situación causó preocupación en el dirigente liberal del Putumayo, quien afirmo en una Fiscalía de Bogotá estar siendo víctima de una persecución política desde hace varios meses. Las autoridades investigan sobre los responsables de este nuevo caso de inseguridad que ocurrió a escasos metros del sector urbano de Timaná.</t>
  </si>
  <si>
    <t>Velázquez</t>
  </si>
  <si>
    <t>Con la voz quebrada y con lágrimas, Roberto González Romerín, de 66 años, está siendo víctima de amenazas por parte de una banda delincuencial que hace tres años, fue denunciada por este líder cívico del barrio La María, ubicado en la zona suroriental de la ciudad, quien dice siempre ha velado por el bienestar de la comunidad. Estas amenazas de las que es víctima González, ya tienen tres años, cuando después de estar cansado de los actos delincuenciales de la pandilla de ‘los del Bondo’, decidió interponer la denuncia ante la Policía, logrando que capturaran a 25 miembros de ellos. A partir de ahí, empezó el calvario para él, pues a la 1:10 de la mañana del 26 de septiembre, sufrió un atentado en su contra, pues a esa hora escuchó ruidos en el techo de su casa que hicieron que se levantara a ver qué era lo que estaba pasando. Según el denunciante, cuando salió de un cuarto para el otro se percata que había un hombre que estaba del lado de afuera de la ventana a quien intentó detener, pero cuando iba a hacerlo, Roberto se percató que salía un humo negro de un balde, el cual pensó que no era nada grave, por lo que dijo que “cuando regrese miro a ver qué es”.</t>
  </si>
  <si>
    <t>Los del Bondo</t>
  </si>
  <si>
    <t>Romerín</t>
  </si>
  <si>
    <t>ROSAS</t>
  </si>
  <si>
    <t>La Fiscalía General de la Nación adelanta investigaciones para dar con el paradero de los responsables del asesinato de Idaly Castillo Narváez de 37 años de edad, una reconocida líder social y comunitaria del municipio de Rosas, que fue hallada en la vereda Bella Vista con signos de tortura. La ciudadana se desempeñaba como vicepresidenta de la Junta de Acción Comunal de Bella Vista y era integrante de la Mesa de Participación de Víctimas del Municipio. El personero de Rosas, Ari Ibarra, explicó que la mujer fue encontrada en un paraje cerca de unos arbustos de café, con señales de estrangulamiento y heridas causadas al parecer con arma blanca.</t>
  </si>
  <si>
    <t>Arma blanca', 'Tortura</t>
  </si>
  <si>
    <t>Idaly</t>
  </si>
  <si>
    <t>En el Urabá antioqueño, dos líderes reclamantes de tierras fueron amenazados y atacados por una banda criminal, denunció la Fundación Forjando Futuros. Gerardo Vega, director de la entidad, explicó que las víctimas fueron Juan Viloria Rodríguez y Fidencio Calles, que asistieron a una reunión el pasado domingo en la vereda Villa Eugenia, del corregimiento Macondo del municipio de Turbo. Estos líderes, una vez finalizada la reunión, se dirigían a sus residencias y al llegar a la comunidad de Macondo, fueron abordados por un grupo paramilitar, para ser fuertemente atacados y heridos. Ahora, se encuentran bajo protección del Ejército y de la Policía”, dijo el director. Vega además explicó que estos líderes adelantan una demanda para la restitución de tierras ubicadas en el corregimiento de Macondo y a la vez son parte y representantes de una demanda Colectiva de tierras del Consejo Comunitario de la Larga y Tumaradó, ubicadas en los departamentos de Antioquia y Chocó.</t>
  </si>
  <si>
    <t>Viloria</t>
  </si>
  <si>
    <t>Fidencio</t>
  </si>
  <si>
    <t>Calles</t>
  </si>
  <si>
    <t>La multinacional explotadora de ferroníquel en Córdoba, Cerro Matoso, pidió a las autoridades investigar las presuntas amenazas hechas a miembros del sindicato y que se tomen los correctivos necesarios para garantizar la vida, integridad y el buen nombre de todas las personas involucradas. Por su parte, miembros del Sindicato de Trabajadores de la multinacional indicaron que han recibido amenazas y que estas son el resultado de la lucha que han liderado por conseguir reivindaciones salariales y mejores condiciones de vida para los trabajadores.</t>
  </si>
  <si>
    <t>Sindicato de Trabajadores de Cerro Matoso</t>
  </si>
  <si>
    <t>A comienzos de la semana pasada fue asesinado en el municipio de Caloto (Cauca), Jair Mera. Se trata del integrante de la comunidad indígena Huellas y hermano de la exconsejera de la Asociación de Cabildos Indígenas del Norte del Cauca (Acin), Luz Eida Julicué Gómez. Su homicidio se produjo a manos de sicarios que le propinaron varios disparos.</t>
  </si>
  <si>
    <t>Huellas</t>
  </si>
  <si>
    <t>Mera</t>
  </si>
  <si>
    <t>El sábado pasado en la noche, un grupo de jóvenes del Internado Grande celebraban una reunión en la vereda Puerto Zancudo en zona rural de Calamar, Guaviare, cuando la reunión fue interrumpida por un grupo de hombres que pertenecerían al disidente frente primero de las Farc. Los hombres iban en busca de William Guerrero, un joven de 26 años reconocido por ser líder juvenil de su comunidad y que se oponía al reclutamiento de menores. Según los compañeros con los que departía esa noche, Guerrero fue sacado del lugar y asesinado posteriormente con dos disparos en la cabeza. Con Guerrero, ya son dos los jóvenes muertos que tendrían como victimarios a disidentes de las Farc.</t>
  </si>
  <si>
    <t>Disidencias de las FARC</t>
  </si>
  <si>
    <t>Frente 1</t>
  </si>
  <si>
    <t>la organización alertó por el atentado que sufrió el gobernador del resguardo Belalcazar Ermes Pete Vivas, quien fue atacado por desconocidos en la tarde de este viernes cuando se movilizaba con destino a Popayán para “cumplir con compromisos en el ejercicio de autoridad tradicional”. En nombre de la Asociación de Cabildos Nasa Cxhacxha, las autoridades tradicionales de Páez y el Consejo Regional Indígena del Cauca (CRIC), la ONIC instó a la Fiscalía, Procuraduría y Defensora del Pueblo a investigar los hechos “de manera diligente” y determinar quiénes son los responsables de las agresiones.</t>
  </si>
  <si>
    <t>Resguardo Belalcazar</t>
  </si>
  <si>
    <t>Ermes</t>
  </si>
  <si>
    <t>Pete</t>
  </si>
  <si>
    <t>Vivas</t>
  </si>
  <si>
    <t>La comunidad de Corinto, Cauca, denunció este jueves un ataque contra la población de la zona por parte d ela Fuerza Pública. Aseguraron que cuando un grupo de aproximadamente 400 campesinos se acercó a miembros del Ejército para reclamar por la supuesta retención de dos personas de la población, la tropa disparó acabando con la vida de uno de ellos. Se trata de José Alberto Torrijos, líder campesino del movimiento Marcha Patriótica, coordinador de la Guardia Campesina de la vereda Río Negro e integrante de la Asociación de Constitución de Reserva Campesina del municipio de Corinto.</t>
  </si>
  <si>
    <t>Guardia Campesina de la vereda Río Negro</t>
  </si>
  <si>
    <t>José Alberto</t>
  </si>
  <si>
    <t>Torrijos</t>
  </si>
  <si>
    <t>El representante legal de la Red de Consejos Comunitarios de Tumaco (Recompás), Celimo Cortés, señaló que 47 líderes sociales de la región, en inmediaciones al puerto nariñense, habrían recibido amenazas de grupos armados desconocidos: los habrían declarado "enemigos de la coca". Cortés sostuvo que con el asesinato de José Jair Cortés, el pasado martes, en la vereda Restrepo, de Tumaco ,“es claro que hay grupos que están hablando en serio”, sobre cometer acciones contra quienes estén en contra de los cultivos ilícitos, o no se sometan a presiones para evitar la erradicación por parte de las autoridades.</t>
  </si>
  <si>
    <t>En la comuna Castilla de Medellín, familiares y amigos despidieron a Luis Fernando Gil, un joven de 26 años que se dedicaba a defender los derechos humanos de su barrio y de la ciudad. Mientras Gil caminaba por su barrio, al caer la tarde del pasado sábado, dos sicarios le dispararon desde un carro en varias ocasiones. El subsecretario de Derechos Humanos, Carlos Arcila, contó que el joven era miembro de la Mesa de Derechos Humanos de Castilla y que era una persona transformadora del territorio, que venía trabajando por la a comunidad. “Es un vacío muy grande porque un líder asesinado es difícil remplazarlo. No podemos silenciar este hecho, la comunidad no puede ser indiferente frente a estos homicidios”, dijo Arcila. De acuerdo con el informe del Sistema de Información para la Seguridad y Convivencia (Sisc), que lleva las estadísticas de los homicidios en Medellín, “A las 7:15 p.m. se llevó a cabo la inspección del cuerpo de Gil, quien presentaba dos heridas ocasionadas con arma de fuego”.</t>
  </si>
  <si>
    <t>MEDIO BAUDÓ</t>
  </si>
  <si>
    <t>Una comisión humanitaria se está desplazando hacia un resguardo indígena en jurisdicción del municipio de Medio Baudó, Chocó, donde se denunció el asesinato de Ezquivel Manyoma, líder de la comunidad y guía espiritual. El hecho se presentó, al parecer en la madrugada de este 7 de octubre, cuando hombres armados, presuntamente de las denominadas autodefensas gaitanistas de Colombia llegaron al lugar y dispararon contra el líder indígena del Pueblo Embera Dóbida del Resguardo Dabeiba Queracito.</t>
  </si>
  <si>
    <t>Resguardo Dabeiba Queracito</t>
  </si>
  <si>
    <t>Ezquivel</t>
  </si>
  <si>
    <t>13 de septiembre. Al exgobernador del resguardo indígena Escopetera Pirza (Riosucio), Reinel García Ladino, lo atacaron a tiros cuando llegó a su vivienda, luego de que el escolta lo dejó en su casa, en la comunidad El Claret, cerca de Bonafont. Salió ileso.</t>
  </si>
  <si>
    <t>El Concejo Distrital de Cartagena repudió el asesinato de José Luis García Berrio, presidente de la Junta de Acción Comunal del sector Tres de Junio del barrio Nelson Mandela, y expresó sus más sentidas condolencias a la familia del occiso. Los concejales piden a las autoridades adelantar las investigaciones pertinentes para dar con los asesinos del líder comunal, y enviaron un mensaje de reflexión a los cartageneros para que se unan en pro de la tolerancia, la solidaridad y el respeto por los derechos humanos.</t>
  </si>
  <si>
    <t>Berrio</t>
  </si>
  <si>
    <t>osé Jaír Cortés, el líder asesinado el martes en zona rural del municipio Tumaco, Nariño, se había caracterizado por su liderazgo social y su trabajo desinteresado por las comunidades afrodescendientes. En el momento de su muerte tenía 41 años y pertenecía a la junta de gobierno del Consejo Comunitario Alto Mira y Frontera. Hizo parte del equipo de trabajo en educación por el riesgo de minas antipersonal de la Pastoral Social de la Diócesis de Pasto. Según el vicepresidente de la República, general (r) Óscar Naranjo, era uno de los 16 representantes de la junta del Consejo Comunitario Alto Mira que habían recibido amenazas de desconocidos, pero que gozaban de la protección del Gobierno. https://www.minuto30.com/asesino-de-lider-social-en-narino-le-pidio-perdon-publicamente-a-los-familiares-de-su-victima/850112/ Noticia del Responsable</t>
  </si>
  <si>
    <t>Frente Oliver Sinisterra</t>
  </si>
  <si>
    <t>Consejo Comunitario Alto Mira y Frontera</t>
  </si>
  <si>
    <t>José Jair</t>
  </si>
  <si>
    <t>Una mujer de 39 años, identificada como Liliana Patricia Cataño Montoya, fue asesinada a bala en la tarde del miércoles muy cerca de su vivienda en el barrio El Socorro, límites entre la comuna 13 y el corregimiento de San Cristóbal, occidente de Medellín. Así lo reseñaron las autoridades al detallar que la mujer llegó a la Unidad Intermedia de San Javier sin signos vitales producto de las cuatro heridas que recibió con arma de fuego. Andrés Tobón Villada, secretario de Seguridad de Medellín, reveló que la principal hipótesis que manejan las autoridades es que el crimen esté relacionado por el liderazgo que ejercía la hoy víctima en una reclamación de predios</t>
  </si>
  <si>
    <t>Liliana Patricia</t>
  </si>
  <si>
    <t>PUERTO GUZMÁN</t>
  </si>
  <si>
    <t>En la morgue del hospital de Puerto Guzmán, permanece el cuerpo de Eliecer Carvajal, el fiscal de la Junta de Acción Comunal de la vereda Cañoavena, zona rural de Puerto Guzmán, Putumayo. La inspectora de Policía de Puerto Guzmán, Bellanid Sánchez, entregó el reporte luego de hacer el levantamiento del cadáver. “Fue muerto por arma de fuego… se realizó el levantamiento y en estos momentos se encuentra el cuerpo acá en el municipio de Puerto Guzmán, para realizarse el procedimiento respectivo en el hospital Jorge Julio Guzmán. El nombre de la persona es Eliecer Carvajal, fiscal de la junta de la vereda Bajo Cañoavena”, reveló Sánchez.</t>
  </si>
  <si>
    <t>Eliecer</t>
  </si>
  <si>
    <t>Una líder comunal y religiosa, así reconocían a Luz Jenny Montaño Arboleda, asesinada este domingo en Tumaco, Nariño, por dos sujetos que se desplazaban en una motocicleta. La mujer de 48 años de edad se encontraba en el barrio Viento Libre de la comuna 4, cuando fue impactada por varios disparos. El hecho se produjo luego de que en las calles de Pasto se movilizaron líderes comunitarios para rechazar el asesinato de dirigentes sociales en el departamento, según registraron varios medios nacionales. Hasta el lugar del crimen de Montaño, acudieron unidades de la Sijín para realizar la inspección técnica y el levantamiento del cuerpo, acto seguido por el inicio de investigaciones para dar con el paradero de los autores y la motivación del acto homicida.</t>
  </si>
  <si>
    <t>Guerrillas Unidas del Pacífico</t>
  </si>
  <si>
    <t>Luz Jenny</t>
  </si>
  <si>
    <t>BELÉN DE LOS ANDAQUÍES</t>
  </si>
  <si>
    <t>Mario Jacanamijoy fue un líder destacado en la comunidad de Caquetá. Estuvo dispuesto a colaborar con los procesos sociales y políticos de los pueblos indígenas a través de su organización Tandachiridu Inganokuna. Fue coordinador de asuntos técnicos del Comité Territorial y en sus últimos días fue consejero departamental de salud en la Mesa de Concertación de Pueblos Indígenas del Caquetá. La Organización Nacional de Pueblos Indígenas de la Amazonía de Colombia (APIAC) publicó un comunicado en el que confirmó la muerte de Jacanamaijoy, quien había desaparecido hace días. Según se lee en el texto, su cuerpo fue encontrado con señales de tortura en la vereda de Buenos Aires del municipio de Belén de los Andaquies, Caquetá.</t>
  </si>
  <si>
    <t>Jacanamijoy</t>
  </si>
  <si>
    <t>Las autoridades investigan el asesinato del líder de los reclamantes de tierra de Curvaradó, en Chocó, Mario Castaño bravo de 58 años de edad, quien fue ultimado por tres personas en la vivienda de la víctima, en el corregimiento de Belén de Bajirá, zona de Urabá. El director de la Fundación Forjando Futuros, Gerardo Vega Medina, confirmó a Caracol Radio que esta persona adelantaba los procesos legales de reclamación de tierras de los habitantes de esta zona y desde el 2013 había recibido amenazas de muerte, por lo cual había pedido protección. “Mario Castaño Bravo que venía acompañando las reclamaciones de tierra en Curvaradó, fue asesinado a las 8 de la noche, era la persona más representativa, que venía desarrollando las dirigencias en nombre de todas las personas. Tenía un esquema colectivo, es decir dos personas que prestan el servicio a cuatro personas, lo dejaron en la casa para descansar y en menos de media hora llegaron tres personas y lo asesinaron”, relató el director de la Fundación. Según Vega Medina, en la zona de Urabá ya son 20 los líderes asesinados por las reclamaciones de tierra que se adelantan ante la Unidad de Restitución de Tierras.</t>
  </si>
  <si>
    <t>Un esquema de seguridad más especializado ante el nivel de riesgo extraordinario de seguridad, y unas amenazas que continúan, son las denuncias que la periodista caleña María del Pilar Aguilar manifiesta ante las situaciones que se han presentado en los últimos días por el ejercicio del periodismo. Hombres armados en la esquina de su vivienda, seguimiento de vehículos y mensajes en los que afirman que asesinarla es un objetivo, son parte de la intimidación que ha recibido la reportera del noticiero radial Maxinoticias de la cadena radial Red Sonora, y presentadora del noticiero de televisión Hoy Noticias.</t>
  </si>
  <si>
    <t>María del Pilar</t>
  </si>
  <si>
    <t>En la madrugada de este lunes, hombres encapuchados le quitaron la vida a Luis Alfonso Giraldo, quien era el presidente de la Junta de Acción Comunal de la vereda Brasilia, en la zona rural del Putumayo. Los habitantes de la vereda reclaman justicia para Giraldo, quien se suma a los 130 líderes sociales que, según organizaciones no gubernamentales, han sido asesinados en lo corrido del año. Las autoridades están actualmente investigando lo sucedido y aún no han dado con los responsables del delito. Por ahora, se sabe que el mismo grupo criminal amenazó a otro líder de la comunidad.</t>
  </si>
  <si>
    <t>El líder social colombiano y reclamante de tierras Hernán Bedoya fue asesinado hoy por grupos herederos del paramilitarismo en una zona rural del municipio de Riosucio (fronterizo con Panamá), denunció la Comisión Intereclesial de Justicia y Paz. El homicidio se produjo en el caserío de Playa Roja, territorio colectivo de Pedeguita y Mancilla, Riosucio, cuando se dirigía a caballo hacia su vivienda, según detalló la ONG Comisión Intereclesial de Justicia y Paz. En las horas de la tardefue atacado por miembros de las autodenominadas Autodefensas Gaitanistas de Colombia (AGC), banda criminal nacida tras la desmovilización de los grupos paramilitares en 2006 y conocida por las autoridades como Clan del Golfo. Bedoya hacía parte de la iniciativa Comunidades Construyendo Paz en los Territorios (Conpaz), al igual que Mario Castaño, otro líder social que fue asesinado el pasado 26 de noviembre en el cercano municipio de Belén de Bajirá.</t>
  </si>
  <si>
    <t>Un panfleto firmado por el Bloque Capital de las Águilas Negras, en el que se amenaza de muerte a siete mujeres, líderes políticas y figuras públicas del país, entre ellas, a las periodistas de EL TIEMPO Salud Hernández y Jineth Bedoya, fue rechazada este lunes por la Fundación para la Libertad de Prensa (Flip). Entre las mujeres intimidadas también figuran la representante a la Cámara Ángela Robledo, la senadora y precandidata presidencial Claudia López, la alta consejera de las víctimas Ángela Anzola, la defensora de derechos humanos Luz Marina Díaz y la fórmula presidencial de Rodrigo Londoño, Imelda Daza.</t>
  </si>
  <si>
    <t>Luz Marina</t>
  </si>
  <si>
    <t>Alfonso Pérez Mellizo, presidente de la Junta de Acción Comunal (JAC) del corregimiento Pan de Azúcar en Patía (Cauca) y miembro de la Asociación Agroambiental de Trabajadores del Patía -Agropatía-, fue asesinado. Su cuerpo fue encontrado por conocidos pasada la una de la mañana cerca del casco urbano del corregimiento, donde residía. Según testimonios, su cuerpo tenía cuatro impactos de bala: uno en la espalda y los tres restantes en la cabeza. Pérez era reconocido en el corregimiento por coordinar a la comunidad y trabajar en diferentes temas, así como por ayudar a convocar movilizaciones para la exigencia de derechos, como le contó a El Espectador uno de sus conocidos, miembro de la Red de Derechos Humanos Francisco Isaías Cifuentes.</t>
  </si>
  <si>
    <t>Mellizo</t>
  </si>
  <si>
    <t>Horas después de que el ministro de Defensa Luis Carlos Villegas, presidiera un consejo de seguridad en Mocoa, para ventilar sobre la muerte de líderes campesinos en Putumayo, acribillaron al dirigente comunal Pablo Oviedo en la vereda Puerto Colombia, de Puerto Asís, hecho en el que también falleció su hija de 8 años de edad. Desconocidos dispararon contra el líder de 45 años de edad en forma repetida, ocasionando la muerte horas más tarde en el hospital San Francisco de Asís, del municipio de Puerto Asís. Una de las balas impactó también el cuerpo de la niña Karen Oviedo, de 8 años de edad, que minutos más tarde falleció en el lugar de los hechos.</t>
  </si>
  <si>
    <t>El 4 de diciembre desconocidos también dispararon contra Jorge Díaz Jurado, otro líder de la misma vereda, dejándolo herido de gravedad y hoy se recupera en un hospital de la ciudad de Pasto. En lo que va corrido de diciembre tres líderes campesinos han sido asesinados, entre ellos el presidente de la vereda La Brasilia de Puerto Asís, Luis Alfonso Giraldo.</t>
  </si>
  <si>
    <t>La Comuna</t>
  </si>
  <si>
    <t>Jurado</t>
  </si>
  <si>
    <t>Oscar Sánchez, presidente de la Centra Untaría de Trabajadores en este Departamento se mostró preocupado ante el panfleto en el que el Clan del Golfo, amenaza con atacar sedes políticas de las Farc y de organizaciones como la CUT, el líder sindical pidió a las autoridades del Cauca que se brinden medidas de seguridad y rechazo estas amenazas. En el panfleto se amenaza con atacar sedes políticas del partido de la Fuerza Alternativa Revolucionaria del Común (Farc) en los departamentos del Cauca, Nariño y Valle del Cauca. Además amenazan a otras organizaciones como el Movimiento de Víctimas de Crímenes de Estado, Movice, CUT Cauca, CUT Valle, y al movimiento político Marcha Patriótica. El líder sindical en el Cauca, índico que varios de los integrantes de la CUT, en el Cauca han solicitado medidas de seguridad por amenazas pero no ha sido posible, por lo que crece más la preocupación.</t>
  </si>
  <si>
    <t>Valle</t>
  </si>
  <si>
    <t>Las autoridades recibieron la denuncia que fue difundida por la Fundación para la LIbertad de Prensa (Flip), que pidió la investigación y recuperación de los elementos hurtados al periodista de El Espectador y Colombia 2020. La situación se presentó durante el fin de semana cuando Edinson Bolaños, a bordo de un vehículo, regresaba desde el sur del Cauca e hizo una parada en el sector Alto de Gualanday, en las afueras de Ibagué, capital tolimense. Bolaños se propuso a compartir su almuerzo en compañía de escoltas asignados por la Unidad Nacional de Protección.. De acuerdo con la versión, dos hombres en motocicleta arrimaron al carro estacionado, rompieron una de las ventanas y se apoderaron del computador, dos discos duros, tres memorias USB, agendas y la grabadora periodística.</t>
  </si>
  <si>
    <t>CUT Cauca</t>
  </si>
  <si>
    <t>Cauca</t>
  </si>
  <si>
    <t>La desplazada y líder de víctimas en Córdoba Levis Altamiranda fue objeto esta mañana de la quinta amenaza por parte de un desconocido que amagó con sacar un arma mientras la maltrataba de palabra, en pleno centro de Montería, justo cuando la mujer se dirigía a la Defensoría del Pueblo, para unirse al plantón que hacían los representantes de los reclamantes de tierra.</t>
  </si>
  <si>
    <t>Levis</t>
  </si>
  <si>
    <t>Altamiranda</t>
  </si>
  <si>
    <t>Entre la noche del pasado miércoles y la mañana de este viernes asesinaron a dos líderes sociales en distintas partes del país. El primero fue Gonzalo Antonio Martínez Guisao, quien habría sido asesinado el miércoles por las llamadas Autodefensas Gaitanistas de Colombia cuando se dirigía al municipio de Carepa (Antioquia), y el segundo, Esneider Ruiz Barreto, quien murió en Puerto Guzmán (Putumayo). A Martínez, según testimonios, unos hombres desconocidos, que se ha dicho que pertenecían a las AGC, lo bajaron de la camioneta en la que se transportaba por la vía que comunica a Carepa (Antioquia) con el corregimiento de Saiza (Córdoba), a la altura del corregimiento de Piedras Blancas. Eran alrededor de las 6:30 pm. Su cuerpo fue encontrado con cuatro impactos de balas, que habría recibido a eso de las diez de la noche. En ese intervalo de tiempo, habría sido torturado.</t>
  </si>
  <si>
    <t>Gonzalo Antonio</t>
  </si>
  <si>
    <t>Poco más de un día después fue asesinado Esneider Ruiz Barreto, un joven de 26 años, en Puerto Guzmán (Putumayo). Este crimen está siendo investigado por la Fiscalía, pero desde Marcha Patriótica, organización a la que pertenecía Ruiz, han advertido que “el contexto de la región del Putumayo continúa critica sistemática y selectiva contra líderes sociales”. Ruiz, además de ser de Marcha Patriótica, hacía parte de ATCAM, filial de la Federación Nacional Sindical Unitaria Agropecuaria (Fensuagro).</t>
  </si>
  <si>
    <t>Según denuncias hechas por la ONU, entre el miércoles 17 de enero y el jueves 18 fueron asesinados tres líderes sociales en Antioquia, Córdoba y Cúcuta. El primer caso fue el de Jorge Jimy Celis, líder comunitario de la capital de Norte de Santander. Primeras versiones de las autoridades indican que Celis fue asesinado por un hombre encapuchado que le propinó varios disparos. El hecho se registró en el barrio Colinas del Tunal.</t>
  </si>
  <si>
    <t>Jorge Jimmy</t>
  </si>
  <si>
    <t>Celis</t>
  </si>
  <si>
    <t>Plinio Pulgarín es el nombre del líder comunal que fue asesinado con impactos de bala en la mañana de este jueves en el municipio de San José de Uré, exactamente la vereda San Pedrito donde este era el presidente de la Junta de Acción Comunal. Según lo denunció a caracol radio el líder de Derechos Humanos Andrés Chica, hombres vestidos de militares llegaron con fusiles y le cuestionaron al líder el que esté apoyando y promoviendo el programa de la sustitución de cultivos ilícitos. Luego del asesinato de este líder, los hombres uniformados llegaron hasta la casa de otra dirigente de nombre Diana Dorado y le indicaron que sólo le daban media hora para que abandonara su vivienda. A raíz de estas amenazas no sólo Diana sino cincuenta familias más, decidieron por temor abandonar sus casas, puesto que como también hacen parte del programa de sustitución les asusta correr con la misma suerte de Pulgarín.</t>
  </si>
  <si>
    <t>Plinio</t>
  </si>
  <si>
    <t>Pulgarín</t>
  </si>
  <si>
    <t>Este jueves se llevó a cabo un consejo de seguridad extraordinario en Yondó, municipio antioqueño localizado en la subregión del Magdalena Medio, debido al asesinato del líder comunitario Víctor Manuel Morato, quien era el presidente de la Junta de Acción Comunal de la vereda Rompida I. Morato, quien trabajó para darle voz a la comunidad rural del municipio, estaba haciendo unas compras personales cuando fue asesinado el pasado miércoles 17 de enero de 2018, alrededor de las 8:00 p.m., así lo indicó Gilbert Cartagena, alcalde del municipio. Según el mandatario, en el primer consejo de seguridad extraordinario se llevó a cabo en la mañana, con el objetivo de solicitar a las autoridades correspondientes que investiguen los hechos que conllevaron a la muerte. Durante la sesión se determinó que el líder asesinado no tenía ninguna amenaza en su contra y que el municipio ofrecerá recompensa a quienes suministren información sobre los victimarios. Aunque aún continúan las investigaciones por parte de la Policía y la Fiscalía, al parecer dos hombres fueron quienes le arrebataron la vida. Como acción preventiva, este viernes 19 de enero, la Alcaldía llevará a cabo una reunión con los líderes comunitarios y presidentes de las Juntas de Acción Comunal, para que expresen si alguno ha recibido amenazas en su contra y así poder evitar otra tragedia.</t>
  </si>
  <si>
    <t>Morato</t>
  </si>
  <si>
    <t>Porfirio fue amenazado dos veces en el 2016. El 17 de julio tuvo que salir corriendo de su finca hacia Planeta Rica (Córdoba). Ese mismo día, un hombre le había dicho que tenía 24 horas para salir del predio, y de no hacerlo, lo matarían. Pero la tierra siempre haló a Porfirio. Volvió. En octubre del mismo año, un mes después de haber vuelto, le dijeron que “ya no respondían por él” si no se desplazaba. Se fue a Apartadó (Antioquia).</t>
  </si>
  <si>
    <t>Colombia amaneció hoy con otro líder comunitario asesinado. Se trata de José Olmedo Obando, de 33 años, quien fue ultimado de siete impactos de bala en la vereda Las Brisas del Rumiyaco, corregimiento de Sucumbíos, en el municipio de Ipiales, Nariño, límites con el municipio de Orito, departamento de Putumayo. El hecho se presentó el 22 de enero pasadas las 12 de la noche en zona rural. Obando era un reconocido líder del Consejo Comentario Afro Nueva Esperanza, oriundo de la vereda San José de los Pinos. Las comunidades de Sucumbíos están consternadas por el hecho de sangre perpetrado contra uno de sus coterráneos. Ya a finales de diciembre se habían presentado cuatro homicidios que se encuentran sin esclarecer por la Seccional de Investigación Judicial Sijin de la Policía en Nariño. Igualmente, las organizaciones sociales y defensoras de derechos humanos solicitaron a los gobiernos local, departamental y nacional un acompañamiento urgente a este municipio nariñense.</t>
  </si>
  <si>
    <t>Justo cuando se realizaba una de las asambleas para evaluar el cumplimiento de los acuerdos firmados entre el Gobierno y el Comité del Paro Cívico de Buenaventura, un sicario acabó con la vida de uno de los promotores de esa protesta social, que durante 21 días paralizó al puerto más importante del país. Se trata de Temístocles Machado, un reconocido líder social de ascendencia afrocolombiana y que se destacó por su activismo en favor de los derechos humanos de las comunidades más vulnerables de Buenaventura.</t>
  </si>
  <si>
    <t>Temístocles</t>
  </si>
  <si>
    <t>Desaparece la ambientalista Sandra Viviana Cuellar Gallego. Lo último que supieron ambos padres de Sandra Viviana es que iba para Palmira. Allí iba a encontrarse con un profesor de la Univeridad Nacional.</t>
  </si>
  <si>
    <t>Sandra Viviana</t>
  </si>
  <si>
    <t>Cuéllar</t>
  </si>
  <si>
    <t>Herrera Charry es estudiante de licenciatura en ciencias sociales de la Universidad Pedagógica Nacional y coordinador del proyecto de economía comunitaria y popular. El joven salió de su casa ubicada en el barrio El Cortijo de la localidad de Engativá, el pasado martes 22 de febrero a las 6:30 a.m., rumbo a la universidad, para encontrase con su novia. Desde entonces no se tiene información de su paradero.Fue liberado en días posteriores</t>
  </si>
  <si>
    <t>Red Juvenil Regional Itoco</t>
  </si>
  <si>
    <t>Charry</t>
  </si>
  <si>
    <t>Fidh Movimiento Mundial de los Derechos Humanos</t>
  </si>
  <si>
    <t>Observatorio ha recibido con muy grave preocupación informaciones de la Fundación Desarrollo y Paz (FUNDEPAZ) sobre el asesinato del Sr. John Edison Ramírez Salazar, miembro de la Fundación de Género Trans del Sur, organización que defiende los derechos de la población LGBTI en el municipio de Pasto y que hacía parte de la Mesa Técnica para el Trabajo con Personas Diversas por Orientación Sexual e Identidades de Género</t>
  </si>
  <si>
    <t>Fundación de Género Trans del Sur</t>
  </si>
  <si>
    <t>Coordinación Nacional de Organizaciones Agrarias y Populares</t>
  </si>
  <si>
    <t>La Coordinación Nacional de Organizaciones Agrarias y Populares de Colombia (Conap) región Nororiente denuncia ante la comunidad nacional e internacional el asesinato del compañero Carlos Adrián Gallego, de 35 años de edad, quien residía en Villa del Rosario (Norte de Santander), gran líder comunal y miembro de nuestra coordinación. El compañero fue ultimado el 2 de junio de 2011 en el barrio Gran Colombia, al parecer, según los relatos de los habitantes, por grupos paramilitares (Rastrojos y Urabeños) que operan en la región y que se encargan de mantener una constante incertidumbre y miedo en los habitantes de esta población.</t>
  </si>
  <si>
    <t>Asociación de desplazados de Villa del Rosario</t>
  </si>
  <si>
    <t>Autoridades informaron que el pasado lunes 29 de enero fue asesinado en un sector de la vereda Chaparral, ubicada en el municipio de Cantagallo, en el Sur de Bolívar, el líder comunitario Nixon Mutis Sosa, quien actuaba en esa región del país como miembro de la Junta de Acción Comunal y delegado por la comunidad de la Coordinadora de Cultivadores de Coca, Amapola y Marihuana (COCCAM). El hecho fue denunciado por la Asociación Campesina del Valle del Río Cimitarra (ACVC), la cual afirmó que el dirigente comunal, víctima del crimen y quien venía participando en los programas de sustitución de cultivos ilícitos de la zona, ya había alertado sobre la situación de inseguridad que se estaba presentando en la vereda y sus alrededores.</t>
  </si>
  <si>
    <t>Los Aquamanes</t>
  </si>
  <si>
    <t>Nixon</t>
  </si>
  <si>
    <t>Mutis</t>
  </si>
  <si>
    <t>Sosa</t>
  </si>
  <si>
    <t>En el municipio de López de Micay, en la Costa Pacífica del Cauca, las autoridades iniciaron investigaciones para dar claridad a los hechos en los que otro líder social y defensor de derechos humanos fue asesinado en zona rural. Organizaciones sociales denunciaron que se trata de Nicomedes Payán Segura, reconocido líder de la vereda Taparal, quien fue asesinado en medo de circunstancias que son analizadas por la Policía y la Fiscalía. El personero del municipio, Hermes Caicedo, dijo que de acuerdo a versiones preliminares, el dirigente se encontraba en su residencia cuando fue abordado por un sujeto desconocido que lo atacó con disparos de escopeta.</t>
  </si>
  <si>
    <t>Nicomedes</t>
  </si>
  <si>
    <t>Payán</t>
  </si>
  <si>
    <t>Sandra Yanet Luna, presidente de Junta de acción comunal de la vereda Totumito, fue hallada muerta en la vereda La primavera zona rural de Tibú. El pasado 27 de septiembre varios hombres armados llegaron a su vivienda ubicada en la vereda Totumito Carbonera en el corregimiento de Campo Dos y la obligaron a salir del lugar, llevándose a un lugar desconocido. Cinco meses después fue asesinada y abandonado su cuerpo en la vereda primavera. Wilfredo Cañizares representante de la Fundación Progresar dijo a RCN Radio “de nuevo se registra otra acción violenta, contra líderes sociales en una zona en donde delinquen las bandas Gaitanistas, los Rastrojos y los Pelusos, que buscan dominio territorial”. Así mismo, indicó el líder de los derechos humanos que esta situación se viene registrando en los municipios de Villa del Rosario, Puerto Santander y zona rural de Cúcuta en donde cada día aumenta el número de homicidios y personas desaparecidas. “Preocupa el silencio de las autoridades, de la Policía y Fiscalía, que pese al gran número de denuncias, no se tiene ninguna investigación hasta el momento, en la actualidad existen más de 500 familias buscando a sus seres queridos desaparecidos desde hace varios meses en la frontera”, puntualizó Wilfredo Cañizares.</t>
  </si>
  <si>
    <t>Sandra Yaneth</t>
  </si>
  <si>
    <t>Luna</t>
  </si>
  <si>
    <t>Dos nuevos casos de asesinatos a líderes sociales se presentaron ayer en el municipio de Guapi (Cauca). Se trata de Jesús Orlando Grueso Obregón y Jonathan Cundumi Anchino, miembros del Movimiento Étnico y Popular del Pacífico (MOEP), de la Coordinadora Nacional de Cultivadores de Coca, Amapola y Marihuana (COCCAM) y del Movimiento Político y Social Marcha Patriótica en el Departamento del Cauca. Según la denuncia, ambos se encargaron en el último tiempo de liderar e impulsar el proceso de sustitución voluntaria de cultivos de uso ilícito.</t>
  </si>
  <si>
    <t>Movimiento Étnico y Popular del Pacífico</t>
  </si>
  <si>
    <t>Jesús Orlando</t>
  </si>
  <si>
    <t>Obregón</t>
  </si>
  <si>
    <t>El joven de 38 años de edad era un promotor de la cultura a través del baile en el municipio de Cáceres, Antioquia. El instituto de Cultura y Patrimonio departamental lamentó su muerte y aseguró que es una gran pérdida para los proyectos que venía liderando. El cuerpo de Víctor fue encontrado a orillas del Río Cáceres con señales de disparos de arma de fuego. El líder cultural fue reportado como desaparecido el 20 de enero y hasta el momento no hay reportes de amenazas en su contra.</t>
  </si>
  <si>
    <t>Vitola</t>
  </si>
  <si>
    <t>El alcalde de Buenos Aires, Cauca, Urdely Carabalí Carbonero, confirmó el asesinato de su hermano, Fares Carabalí, en medio de un atentado armado ejecutado sobre la vía que comunica los sectores de Timba y la Balsa, zona rural de esta localidad, con el vecino departamento del Valle. Fares Carabalí era gerente de la Cooperativa Multiactiva Unión de Mineros de Buenos Aires, Cauca, Coomultimineros, la cual agrupaba pequeños mineros de este municipio nortecaucano.</t>
  </si>
  <si>
    <t>Cooperativa Multiactiva Unión de Mineros de Buenos Aires</t>
  </si>
  <si>
    <t>Fares</t>
  </si>
  <si>
    <t>Durante la noche de este jueves ingresaron a la casa de doña Yolanda Maturana varios hombres que, sin piedad, dispararon contra la humanidad de esta mujer adulta que llevaba toda su vida defendiendo los recursos naturales del corregimiento de Santa Cecilia en Pueblo Rico. Según el reporte preliminar entregado por la Defensora del Pueblo de Risaralda, Elsa Gladys Cifuentes, encapuchados han estado rondando este sector de la zona limítrofe entre Risaralda y Chocó y, de hecho, desde hace dos días se tiene denuncia de los indígenas de las amenazas que han recibido de parte de esos hombres.</t>
  </si>
  <si>
    <t>Maturana</t>
  </si>
  <si>
    <t>Este jueves fue asesinado otro líder campesino en Colombia. Se trata de David Alexis Narváez, un hombre que vivía en Tarazá (Antioquia) y que era uno de los líderes del programa de sustitución de cultivos ilícitos en su departamento. Los autores de tal crimen serían las Autodefensas Gaitanistas de Colombia (Agc), que tienen fuerte presencia en la zona. Los hechos se presentaron este jueves alrededor de las seis de la tarde, cuando hombres armados llegaron a la vereda La Pipiola, en el corregimiento El Doce. Los sujetos llegaron a la casa de Narváez, irrumpieron violentamente y le dispararon en repetidas ocasiones. Narváez, al momento del ataque, estaba con su familia, que presenció el asesinato del líder.</t>
  </si>
  <si>
    <t>David Alexis</t>
  </si>
  <si>
    <t>Cundumi</t>
  </si>
  <si>
    <t>Anchino</t>
  </si>
  <si>
    <t>EL TARRA</t>
  </si>
  <si>
    <t>El cuerpo de Elkin Fabián Toro, de 36 años de edad, fue encontrado con seis impactos de bala este sábado en la vereda (aldea) de Filo el Gringo, que forma parte de El Tarra, en la convulsa región del Catatumbo, fronteriza con Venezuela, informó la Policía en un escueto comunicado.</t>
  </si>
  <si>
    <t>Elkin Fabián</t>
  </si>
  <si>
    <t>En el barrio Alameda, de Ciudad Bolívar, dos hombres en una moto dispararon contra el líder de la Unión Patriótica Germán Espinel, quien no sufrió heridas de gravedad debido a que llevaba puesto un chaleco antibalas que le había entregado la Unidad Nacional de Protección. De acuerdo con testigos, los hechos se presentaron en la noche del miércoles, cuando Espinel se encontraba en una tienda cerca de su casa. Allí lo abordaron los hombres que le propinaron dos disparos: uno en el pecho y otro en la espalda.</t>
  </si>
  <si>
    <t>Espinel</t>
  </si>
  <si>
    <t>El dirigente indígena Ricardo Gembuel fue herido por disparos que le propinaron dos hombres en moto, cuando se movilizaba por la vía Panamericana, entre Cali y Popayán. El ataque ocurrió a las 5:40 de la tarde del sábado, a la altura de El Cofre, jurisdicción del municipio de Cajibío. El líder fue trasladado a un centro asistencial de Popayán. Recibió disparos que le afectaro el lado izquierdo del tórax y el hígado.</t>
  </si>
  <si>
    <t>Gembuel</t>
  </si>
  <si>
    <t>El presidente de la Organización Indígena de Antioquia, José Leonardo Domicó, explicó que los líderes fueron amenazados porque acompañan a las familias víctimas de éxodos a los albergues y a hacer la denuncia ante la Personería, asimismo, gestionan la seguridad de quienes permanecen confinadas en sus resguardos. Las amenazas, detalló, han llegado por medio de mensajes personales y llamadas telefónicas en las que les advierten que no denuncien, de lo contrario, serán objetivo militar, al igual que sus allegados. “Hay 24 familias ancestrales que hace 32 días se desplazaron y 18 están confinadas en medio del fuego cruzado de los enfrentamientos armados”, advirtió Domicó.</t>
  </si>
  <si>
    <t>Este viernes, organizaciones de defensores de derechos humanos denunciaron que un nuevo líder social fue asesinado, esta vez en Balboa, Cauca. La Red de Derechos Humanos Francisco Isaías Cifuentes y la Comisión Nacional de Derechos Humanos de Marcha Patriótica fueron las que informaron sobre el homicidio de Flover Sapuyes Gaviria. Los hechos ocurrieron en la tarde de este viernes en la vereda La Esperanza, cuando Sapuyes se encontraba en inmediaciones de su casa. Un sujeto, que se movilizaba en una moto blanca, disparó con arma de fuego contra el líder social. Según lo dicho por las activistas, Sapuyes corrió por intentar salvar su vida, pero su agresor le siguió disparando en repetidas ocasiones. El líder social falleció a causa de cinco impactos de bala. Sapuyes era el tesorero del Comité de impulso de la Coordinadora Nacional de Cultivadores de Coca, Amapola y Marihuana (COCCAM) en la vereda La Esperanza, integrante de la Asociación Campesina de Trabajadores de Balboa (ASCATBAL) e integrante del movimiento Marcha Patriótica.</t>
  </si>
  <si>
    <t>Flover</t>
  </si>
  <si>
    <t>Sapuyes</t>
  </si>
  <si>
    <t>El cadáver de Leonidas González Pérez, de 50 años, fue hallado cerca de su casa, en el barrio Prado. El coronel Juan Carlos Rodríguez, subcomandante de la Policía Metropolitana del Valle de Aburrá dijo que el cuerpo “fue encontrado en un matorral con golpe contundente en la cabeza” y que están investigando el hecho. Según Juan David Betancur, compañero de trabajo del comunicador, este había recibido amenazas. “Hace 20 días me había hablado de una amenaza y dijo que esos eran hechos aislados, que no nos pronunciáramos, sin embargo nosotros como Mesa estamos relacionando ese caso con la muerte de él”, dijo Betancur, quien es el presidente de la Mesa de Derechos Humanos de Periodistas de Medellín y Antioquia.</t>
  </si>
  <si>
    <t>Capítulo afro de la Mesa de derechos humanos de los periodistas de Medellín y Antioquia</t>
  </si>
  <si>
    <t>Leonidas</t>
  </si>
  <si>
    <t>HRD Memorial</t>
  </si>
  <si>
    <t>El jueves 16 de febrero en zona rural de la vereda La Quebradona, del municipio de Cáceres, fue asesinado con arma de fuego en el patio de su residencia Eberto Julio Gómez Mora de 52 años, era presidente de la Junta de Acción Comunal de la vereda San José del Man del corregimiento de Manizales de Cáceres. Al parecer los autores materiales del hecho ingresaron a la vivienda del líder en horas de la noche y le propinaron varios disparos que le ocasionaron la muerte. Quiñonez en su trabajo Comunal se habría opuesto al accionar del Clan del Golfo en la zona. José Gregorio Medina González alias “Lázaro” de 39 años y Mario Alberto Bustamante Martínez alias “Yeison” de 28 años, jefes urbanos del Clan del Golfo en la subregión del Bajo Cauca Antioqueño, donde se encargaban de la comisión de homicidios selectivos, serían los autores del homicidio de este líder y fueron capturados en junio de 2017. Es de resaltar que así mismo alias “Yeison” es investigado por la comisión de al menos ocho homicidios en el municipio de Tarazá entre los años 2016 y lo corrido del 2017.</t>
  </si>
  <si>
    <t>Eberto Julio</t>
  </si>
  <si>
    <t>La auxiliar de enfermería Érika Galíndez y el reconocido líder comunitario James Alegría se dirigían hasta la vereda La Paloma, ubicada en el Tambo, Cauca, a cumplir con una campaña de salud que se había programado en esa zona. Testigos dicen que los esposos fueron interceptadospor hombres armados que los acribillaron. “Ella se desplazaba con su chaqueta, gorra y carné que la identificaba como contratista de la E.S.E., que iba en ejercicio de sus funciones”, manifestó Carolina Camargo, directora científica de la E.S.E. de El Tambo. El secretario de Gobierno de El Tambo, Adolfo Alegría, relacionó el doble crimen con las amenazas que a través de un panfleto, circularon en la zona.</t>
  </si>
  <si>
    <t>El lunes 20 de febrero fue asesinado con 7 impactos de bala Wilfredy González de 32 años de edad. El crimen se registró al frente de la vivienda de González cuando llegaba a su casa luego de terminar su jornada laboral, localizada en el barrio compostela de Usme. Según Edgar Juandias y Arley Estupiñan, también líderes de la zona, González venia trabajando en la mesa de derechos humanos con bastante éxito entre la comunidad. Algunas de las hipótesis apuntan a que González fue asesinado por el trabajo que venía adelantando con la comunidad de Usme en un caso de intolerancia y presencia de actores armados ilegales. Cabe recordar que hace varias semanas algunos voceros de los líderes sociales de Usme, localidad ubicada en el suroriente de la capital del país, denunciaron que en el sector aparecieron varios panfletos sobre amenazas de muerte de las denominadas “Águilas Negras” contra líderes de la zona.</t>
  </si>
  <si>
    <t>Norena</t>
  </si>
  <si>
    <t>Diario del Cauca</t>
  </si>
  <si>
    <t>La Policía Nacional en el Departamento del Putumayo, informó que en la noche de este viernes hubo un atentado sicarial en el que perdió la vida Ober Erminson Larrahonda Rendón, de profesión soldador, quien se desempeñaba como directivo comunal. Esta persona de 35 años de edad, fue agredida por desconocidos con arma de fuego, cuando se encontraba en el barrio Marco Fidel Suarez, frente a la alcaldía municipal, en compañía de otras personas resultando dos de ellas lesionadas y quienes se encuentran fuera de peligro; gracias a la información brindada por la ciudadanía, la Policía Nacional acude al lugar de los hechos trasladándolo en vehículo Policial hacia el hospital de la localidad, donde por la gravedad de sus heridas se produjo su deceso. “La Policía Nacional desde el momento de conocer este lamentable acontecimiento, despliega un dispositivo de seguridad y ‘Plan Candado’ para dar con el paradero de los presuntos autores materiales e intelectuales; según las investigaciones adelantadas hasta el momento, sus móviles no obedecen a su cargo ni tampoco a su filiación política. Cabe resaltar que no presentaba denuncias ni amenazas en su contra.</t>
  </si>
  <si>
    <t>Ober Erminson</t>
  </si>
  <si>
    <t>Larrahonda</t>
  </si>
  <si>
    <t>Rendón</t>
  </si>
  <si>
    <t>El líder indígena y comunicador Eider Campo Hurtado, quien pertenecía al colectivo de comunicaciones del Consejo Regional Indígena del Cauca (Cric) fue asesinado durante las últimas horas por un grupo armado en Caldono. La tensión reina entre las autoridades indígenas por su muerte. Los indígenas capturaron a dos presuntos responsables de este homicidio.</t>
  </si>
  <si>
    <t>Un nuevo crimen contra miembros de organizaciones campesinas se presentó este miércoles en horas de la noche, cuando fue asesinado el tesorero de la Junta de Acción Comunal de la vereda Nueva Ilusión en el municipio de San José de Uré en el sur de Córdoba. La víctima fue identificada como , quien fue sacado de su vivienda por hombres armados que le dispararon en presencia de vecinos de la población. Las autoridades desconocen las causas del hecho y no responsabilizan a ningún grupo ilegal específico como autor del asesinato. La víctima era firmante del acuerdo de sustitución colectiva de hoja de coca en el sur de Córdoba, el cual fue suscrito por campesinos con el gobierno.</t>
  </si>
  <si>
    <t>Antonio María</t>
  </si>
  <si>
    <t>Madrid</t>
  </si>
  <si>
    <t>Asesinaron al joven Deriver Quintero, presidente del comité de deportes de la junta de acción comunal del barrio el Tarrita, Catatumbo.</t>
  </si>
  <si>
    <t>Deiver</t>
  </si>
  <si>
    <t>Jairo Navarro, líder de restitución de tierras de la zona del Corcovado, en el sur de Bolívar, fue sacado de su región, bajo protección de las autoridades, por amenazas del Clan del Golfo. “Venía recibiendo amenazas y persecución del Clan del Golfo por promover la sustitución de cultivos ilícitos, un hecho que está lucrando el crimen en la región del Corcovado y degradando la vida del campesino”, dijo Navarro, quien aseguró que en el sur de Bolívar “hay muchos líderes amenazados pero nadie se atreve a denunciar, porque los violentos son los que mandan”.</t>
  </si>
  <si>
    <t>Navarro</t>
  </si>
  <si>
    <t>Óscar Aníbal España estaba ordeñando en su finca cuando hombres armados lo abordaron y le dispararon en varias ocasiones. España era un reconocido líder comunitario que ocupaba el cargo de vicepresidente de la junta de acción comunal de la vereda el Recreo del municipio de Cartagena del Chairá. Defensores de derechos humanos de la zona hicieron un llamado a las autoridades porque hace tan solo unos días otro campesino fue asesinado en la zona. “Solicitamos garantías al estado para poder que los dirigentes, comunales y sociales podamos seguir realizando nuestra labor”, comentó Octavio Collazos, vocero departamental de derechos humanos.</t>
  </si>
  <si>
    <t>Óscar Aníbal</t>
  </si>
  <si>
    <t>España</t>
  </si>
  <si>
    <t>La Asociación de Desarrollo Integral Sostenible de La Perla Amazónica, ADISPA, denunció el asesinato de Otto Valenzuela, líder de esta organización. Los hechos se presentaron el pasado 8 de octubre, cuando integrantes de esa comunidad encontraron el cuerpo de Valenzuela con un impacto de bala en la vereda Frontera. Yaneth Silva, integrante de ADISPA, señaló que durante la mañana, el líder social estuvo trabajando en la Minga Comunitaria y posteriormente se retiró a su vivienda. Allí, los vecinos de ese predio manifestaron que escucharon un disparo, pero no alertaron a las autoridades debido a que no imaginaron que se tratara de un acto de violencia. De igual forma, Silva expresó que cuando se le informó a la Policía de los hechos, le manifestaron que no podían acercarse al lugar porque estaba muy retirado, y le hicieron recomendaciones "de ser muy cuidadosos con el tema de recoger cascos de balas", como material de investigación, delegando a los habitantes tareas que le competen tanto la Policía como a la Fiscalía. Desde hace más de 3 meses, Valenzuela había estado participando de las asambleas de ADISPA y se desempeñaba como fiscal de la Junta de Acción comunal de la vereda Frontera, asimismo contribuyó en impulsar los planes de sustitución de cultivos de uso ilícito en el territorio.</t>
  </si>
  <si>
    <t>Sustitución de cultivos</t>
  </si>
  <si>
    <t>Otto</t>
  </si>
  <si>
    <t>Organizaciones sociales y defensoras de derechos humanos denunciaron amenazas de muerte contra cuatro defensores de derechos humanos en la vereda Caraqueño, zona rural del municipio de Miranda, al norte del Cauca. Según las denuncias, desde una línea telefónica llegó un mensaje de texto intimidatorio, a los teléfonos celulares de Diego Alejandro Fernández, Olmedo Yunda, Henry Jesús Gómez, John Evert Alzate y Lucía Inés Lúligo. En el escrito, firmado por las Autodefensas Gaitanistas de Colombia, les indican que los declaran objetivo militar, que conocen sus lugares de residencia y que “ajustarán cuentas” por problemáticos.</t>
  </si>
  <si>
    <t>Diego Alejandro</t>
  </si>
  <si>
    <t>Yunda</t>
  </si>
  <si>
    <t>Henry Jesús</t>
  </si>
  <si>
    <t>John Evert</t>
  </si>
  <si>
    <t>Lucía Inés</t>
  </si>
  <si>
    <t>Lúligo</t>
  </si>
  <si>
    <t>El presidente de la junta de acción comunal de la vereda Santa Isabel, corregimiento Doradas, en el municipio de San José de Uré, Arturo Royet, fue asesinado la noche de este martes frente a la finca Chaparral, a pocos kilómetros de la cabecera municipal, en la carretera que conduce hacia Montelíbano. El comunal fue interceptado por dos hombres en moto, quienes le dispararon hasta dejarlo muerto en el sitio, de acuerdo con las primer versiones. Con este ya son cuatro los voceros cívicos, miembros de acciones comunales asesinados en San José de Uré en lo que va corrido de este año. El 18 de enero fue asesinado el presidente de la acción comunal de la vereda San Pedrito, Plinio Pulgarín; y el 31 de enero fue asesinado el tesorero de la junta de acción comunal de la vereda Nueva Ilusión, corregimiento Batatillo, Antonio María Vargas.</t>
  </si>
  <si>
    <t>Royet</t>
  </si>
  <si>
    <t>En la Clínica Valle del Lili, en el sur de Cali, permanece bajo pronóstico reservado el exgobernador indígena Nelson Pacue, luego de ser víctima este sábado de un atentado sicarial en zona rural del municipio de Caloto, en el norte del Cauca. Según autoridades, dos hombres abordaron al exgobernador de 40 años y le propinan dos disparos por la espalda. De igual manera, la Policía reseño que el ataque sicarial se presentó al interior del resguardo al cual pertenece el líder indígena. Pacue fue gobernador del resguardo indígena Huellas entre 2016 y 2017. constantemente ha sido objeto de amenazas.</t>
  </si>
  <si>
    <t>Pacue</t>
  </si>
  <si>
    <t>Hombres armados asesinaron a Tomás Barreto, miembro del Consejo Comunitario de Negritudes en San José de Uré y sobrino de un concejal de la localidad. Las versiones entregadas por algunos vecinos, señalan que hombres armados llegaron hasta su parcela, ubicada a media hora del casco urbano de San José, en la vía que conduce a Tarazá, y le dispararon en varias oportunidades. Este es el cuarto crimen de líderes comunitarios que se registra en el municipio de Uré en los últimos días. El pasado seis de marzo fue asesinado el presidente de la Junta de Acción Comunal de la vereda Santa Isabel, Arturo Royet, sin que hasta el momento hayan sido capturados los dos sicarios que llegaron a bordo de una motocicleta hasta su residencia.</t>
  </si>
  <si>
    <t>Consejo Comunitario de Negritudes en San José de Uré</t>
  </si>
  <si>
    <t>Bucaramanga Extra</t>
  </si>
  <si>
    <t>A través de su cuenta en twitter el expresidente Álvaro Uribe alertó sobre unas nuevas amenazas de muerte en contra del candidato al Senado Miguel Alberto Matus en el departamento de Arauca. “Amenazas por tel de Farc a nuestro candidato Miguel Matus en Arauca, “que se ganó unos tiros” le dicen los bandidos y también a la emisora que lo entrevistaba”, dijo Uribe. Según Matus, la amenaza en esta ocasión llegó "de las FARC", quienes le dijeron: "Le vamos a pegar unos tiros" mientras realizaba una entrevista a la emisora regional Meridiano 70. “Denuncio nuevamente amenazas por parte de los grupos armados ilegales en Arauca. Esta vez por parte de las Farc.</t>
  </si>
  <si>
    <t>Si</t>
  </si>
  <si>
    <t>Miguel Alberto</t>
  </si>
  <si>
    <t>Matus</t>
  </si>
  <si>
    <t>Las autoridades investigan el atentado del que habría sido víctima un líder del programa de restitución de tierras del departamento del Valle del Cauca. De acuerdo con las primeras versiones, un hombre armado llegó hasta la vivienda del dirigente, ubicada en el municipio de Tuluá y le disparó en varias ocasiones, sin que le causara ningún daño. El líder comunitario cuenta con un esquema de seguridad de la Unidad Nacional de Protección, UNP, el cual fue reforzado, especialmente para sus desplazamientos.</t>
  </si>
  <si>
    <t>TEORAMA</t>
  </si>
  <si>
    <t>Las autoridades en Norte de Santander reportaron en las últimas horas un ataque violento contra un líder social en la región del Catatumbo en medio de los hechos violentos que sacuden a esa región. El hecho se presentó en la zona rural de Teorama en la vereda El Diamante, donde hombres armados atacaron a bala al presidente de Asojuntas Nain Manzano en momentos en que se encontraba en su residencia. Por la gravedad de las heridas esta persona fue trasladada de urgencia al municipio de Ocaña donde recibe atención médica al registrar cuatro impactos de bala en varias partes de su cuerpo. Una de ellas compromete uno de sus pulmones.</t>
  </si>
  <si>
    <t>Asojuntas</t>
  </si>
  <si>
    <t>Nain</t>
  </si>
  <si>
    <t>Manzano</t>
  </si>
  <si>
    <t>El Tejido de Defensa de la Vida alerta a la comunidad por nuevas amenazas a las autoridades ancestrales y también autoridades municipales de Jambaló, en el norte del Cauca. Mediante panfletos difundidos en el territorio de Jambaló con fecha del día de hoy, a nombre del Sexto Frente de las FARC se hace amenaza de muerte a la ne’j we’sx (autoridad ancestral) Zuly Campo y a los funcionarios de la alcaldía de Jambaló Lenin Dagua y Daniel Marino Tombé. Estas amenazas surgen en un contexto en el que el ejercicio de control territorial por parte de los kiwe thegnas (guardia indígena) se ha venido fortaleciendo según la orientación de las autoridades indígenas y de la comunidad en general, no solo evitando la circulación de armas, sino también decomisando en reiteradas ocasiones cargamentos de drogas que movilizan por las vías del territorio, así como la presencia de actores armados de toda índole.</t>
  </si>
  <si>
    <t>Frente 6</t>
  </si>
  <si>
    <t>Zuly</t>
  </si>
  <si>
    <t>El 2 de diciembre de 2017 fue asesinado en Mapiripán el líder comunitario Carlos Arturo Mena Rentería. El crimen sucedió en el caserío de El Rincón del Indio en horas de la tarde y solo hasta el 6 de diciembre fue posible que las comunidades confirmaran el asesinato. De acuerdo con la Comisión Intereclesial de Justicia y Paz, “hombres de las disidencias de las FARC llegaron a la residencia del líder y sin mediar palabra le dispararon”. Tras el homicidio, los hombres dejaron sobre el cuerpo sin vida un papel con la frase “lo matamos por sapo y por informante”.</t>
  </si>
  <si>
    <t>Carlos Arturo</t>
  </si>
  <si>
    <t>José Herrera, líder campesino del corregimiento de Puerto Valdivia, municipio de Valdivia, había sido reportado como desaparecido desde el pasado martes, pero este jueves su cuerpo fue encontrado en la vereda Filadelfia, del municipio de Ituango, norte de Antioquia. La víctima de unos 37 años, había sido presidente de la Asociación de Campesinos de Toledo ASCAT-NA, y en la actualidad realizaba actividades sociales como miembro de otra Organización de Valdivia.</t>
  </si>
  <si>
    <t>Asociación de Campesinos de Toledo</t>
  </si>
  <si>
    <t>El líder social había regresado pocos días antes a la capital chocoana, luego de haberse refugiado por fuera de la ciudad durante unas semanas tras haber recibido amenazas de muerte. Activistas de la zona, azotada por las disidencias de las Farc y las bandas de narcotráfico, denuncian que es el asesinato número 15 de líderes sociales que se produce en la región, por lo que piden protección y medidas contra la impunidad a las autoridades.</t>
  </si>
  <si>
    <t>Un destacado líder social, identificado como Francisco Zabala, fue asesinado por hombres armados en Cáceres, Antioquia. El líder se desempeñaba como presidente de la Junta de Acción Comunal de la vereda El Riso, uno de los 20 territorios rurales del Bajo Cauca donde hay desplazamientos masivos hace dos meses. El líder social fue asesinado junto a otro campesino, aumentando el temor en los territorios, a donde los propios funcionarios de la Agencia de la ONU para los Refugiados ACNUR no han podido ingresar por las graves condiciones de seguridad; así lo confirmó Óscar Yesid Zapata, vocero del la ONG Nodo Antioquia (CCEEU) La Coordinación Colombia, Europa, Estados Unidos, ONG que trabaja por los derechos humanos, denunció que con este caso ascendió a 6 la cifra de líderes sociales asesinados en Antioquia en lo que va corrido del año. El asesinato del líder Francisco Zabala, ocurrido en Cáceres, se da justo en el territorio donde 2 mil 400 personas fueron desplazadas por hombres armados. En la región hay enfrentamientos entre el ELN, el Clan del Golfo y la banda criminal de Los Caparrapos, presuntamente por el control de los cultivos ilícitos.</t>
  </si>
  <si>
    <t>Zabala</t>
  </si>
  <si>
    <t>Tres líderes sociales que se han dedicado a defender la soberanía de Belén de Bajirá sobre Chocó, y no sobre Antioquia, denunciaron haber recibido amenazas de muerte mediante un panfleto que llegó a sus casas e pasado miércoles. “En años atrás a los líderes del Chocó que defienden a Bajirá, que dejaran eso quieto, porque si Antioquia perdía el territorio lo pagarían muy caro. Hoy sabemos que por la joda que cogió Leopolindo y Genry Chaverra (sic) el territorio le quedó al Chocó (…) Prepárense que por Antioquia matamos y nos hacemos matar”, dice parte del comunicado.</t>
  </si>
  <si>
    <t>Movimiento Cívico Pro Chocó</t>
  </si>
  <si>
    <t>Amauri</t>
  </si>
  <si>
    <t>Las autoridades en el departamento de Meta iniciaron las investigaciones para esclarecer el homicidio de una líder comunal que hacía parte de los programas de sustitución de cultivos ilícitos en Mapiripán, Meta. Cruz Rojas fue asesinada por desconocidos así lo denunció este domingo la fundación para la Defensa de los Derechos Humanos y el Derecho Internacional Humanitario del Oriente y el Centro de Colombia (Dhoc). Según explicaron en su comunicado, Cruz Rojas fue asesinada frente a su esposo e hijo en una finca propiedad del matrimonio el pasado viernes "por personas armadas que llegaron encapuchadas a la casa de la finca donde habita la familia". La zona en que está localizado Mapiripán fue durante años escenario del conflicto armado y fortín de las paramilitares Autodefensas Unidas de Colombia (Auc), que perpetraron en ese municipio una masacre en la que fallecieron decenas de personas.</t>
  </si>
  <si>
    <t>Magdalena</t>
  </si>
  <si>
    <t>URIBIA</t>
  </si>
  <si>
    <t>El movimiento indígena Nación Wayuu denunció que el sábado hacia las 8 de la noche, dos de sus integrantes fueron objeto de un atentado en momentos en que se movilizaban en un vehículo entre los municipios de Uribia y Manaure, en La Guajira. Los líderes son Ramón Viecco Ariza y José Silva Duarte, quienes salieron ilesos, luego que dos hombres que iban en una motocicleta, dispararan contra la camioneta en la que se transportaban. Cinco proyectiles impactaron el vehículo.</t>
  </si>
  <si>
    <t>Movimiento Nación Wayuu</t>
  </si>
  <si>
    <t>Viecco</t>
  </si>
  <si>
    <t>Nuevamente en el departamento del Cauca fue denunciado el homicidio de un líder social y defensor de derechos humanos, esta vez en hechos ocurridos en el barrio Santander, sector Los Guaduales, casco urbano del municipio de Rosas. El líder es recordado por estar al frente de los procesos de víctimas en su región, y junto al Alcalde coordinaban la conmemoración del Día Internacional de las Víctimas. Trabajaba en un restaurante localizado en la vía Panamericana, en la vereda Párraga.</t>
  </si>
  <si>
    <t>Belisario</t>
  </si>
  <si>
    <t>Leopolindo</t>
  </si>
  <si>
    <t>Darío Antonio</t>
  </si>
  <si>
    <t>Novoa</t>
  </si>
  <si>
    <t>El 21 de marzo pasado el movimiento Nación Wayuu denunció amenazas contra varios líderes sociales del municipio de Uribia, a quienes les dejaron en sus viviendas hasta 20 panfletos con señalamientos directos en su contra. Yelenka Gutiérrez, exsecretaria de Asuntos Indígenas de La Guajira; Brandon González, Laurina Gutiérrez, y Donaldo Iguarán eran quienes aparecían en el pasquín, todos integrantes del movimiento que se instaló en la comunidad de Katsialamana.</t>
  </si>
  <si>
    <t>Yelenka</t>
  </si>
  <si>
    <t>Brandon</t>
  </si>
  <si>
    <t>Laurina</t>
  </si>
  <si>
    <t>Líderes provenientes de los municipios de Tarazá y Cáceres del Bajo Cauca y de Ituango, al norte de Antioquia, habrían llegado a Medellín para solicitar protección de las autoridades, pues son reiteradas las amenazas por parte de integrantes de Clan del Golfo que los obligan a salir de sus territorios con sus familias. Aunque algunos cuentan con red de apoyo familiar, el subsecretario de Derechos Humanos de Medellín afirmó que la administración municipal les ha brindado las ayudas humanitarias necesarias y el acompañamiento para el proceso.</t>
  </si>
  <si>
    <t>PUERTO TEJADA</t>
  </si>
  <si>
    <t>Las comunidades afrodescendientes del norte del departamento del Cauca denunciaron la desaparición de una líder social, que ocupaba el cargo de Secretaria de la Junta de Acción Comunal de la vereda Güengue, municipio de Puerto Tejada. Se trata de Sara Lucía Carabalí Viafara, quien según la Asociación de Consejos Comunitarios del Norte del Cauca, Aconc, desapareció cuando regresaba de trabajar a su vivienda, en el Consejo Comunitario Monte Oscuro. Aunque la desaparición se produjo el pasado 27 de febrero sobre las 5:30 de la tarde, el caso fue denunciado en las últimas horas. Para las comunidades resulta preocupante que a más de 36 días de desaparecida, no se tenga información alguna de la mujer. La Organización rechazó el que consideró un caso de "violencia de género" y "desaparición forzada", que no solo afecta a una familia sino a todas las comunidades afrodescendientes.</t>
  </si>
  <si>
    <t>Sara Lucía</t>
  </si>
  <si>
    <t>Viafara</t>
  </si>
  <si>
    <t>En un tramo vehicular de la Y de Astilleros, que comunica al área metropolitana de Cúcuta con la región del Catatumbo, en Norte de Santander, fue hallado el cuerpo sin vida de Álvaro Pérez, hermano del alcalde de San Calixto, Jairo Pérez, y líder campesino de la Asociación Campesina del Catatumbo (Ascamcat), que se desempeñaba como representante de un comité barrial de esta población. De acuerdo con un comunicado emitido por esta organización, este dirigente campesino fue ultimado con dos disparos en la tarde del miércoles, cuando se movilizaba por este sector aledaño a la zona donde la guerrilla del Eln arremetió con artefactos explosivos contra una caravana del Ejército y dejó 5 militares muertos y 13 más heridos.</t>
  </si>
  <si>
    <t>OCCDI GLOBAL</t>
  </si>
  <si>
    <t>Asesinan a líder social en la ye por la trocha oriental de San José del Guaviare. La víctima fue identificada como Yobany Velasco Ariza . En circunstancias que son materia de investigación por parte de las autoridades, fue asesinado en las últimas horas Yobany Velasco Ariza, quien era líder en su comunidad haciendo acompañamiento al Programa de Desarrollo con Enfoque Territorial- PDET, así lo dio a conocer el Observatorio de Cultivos y Cultivadores Declarados Ilícitos. (OCCDI GLOBAL)</t>
  </si>
  <si>
    <t>Yobany</t>
  </si>
  <si>
    <t>Un líder social fue asesinado en el departamento del Chocó por cuatro hombres que presuntamente pertenecen a la guerrilla del Ejército de Liberación Nacional (Eln), informó hoy la Fiscalía Seccional de Cartago, en el vecino departamento del Valle del Cauca. La institución, que asumió la investigación del crimen, detalló en un comunicado que el fallecido es el líder de la Mesa de Víctimas del municipio chocoano de San José del Palmar, Wilson Arnulfo Quetama, de 33 años, quien también presidía la Asociación de Víctimas de esa localidad. El asesinato ocurrió durante una reunión entre varios miembros de la comunidad en el caserío La Italia, al que llegaron cuatro personas armadas que abrieron fuego contra Quetama. El líder social murió en el mismo sitio del ataque ya que "resultó gravemente herido", según la información.</t>
  </si>
  <si>
    <t>Wilson Arnulfo</t>
  </si>
  <si>
    <t>Quetama</t>
  </si>
  <si>
    <t>La Red de Derechos Humanos del Suroccidente Colombiano denunció amenazas de muerte en contra de Maydany Salcedo, líder social e integrante de la Coordinadora Nacional de Cultivadores de Coca, Amapola y Marihuana, Coccam, en Piamonte, Cauca. Según la denuncia, se trata de la presidenta de la Asociación y dirigente campesina de la Mesa Regional de Organizaciones Sociales del Putumayo, Baja Bota Caucana y Jardines de Sucumbíos, a quien le llegó un mensaje de texto intimidante, a su número celular.</t>
  </si>
  <si>
    <t>COCCAM</t>
  </si>
  <si>
    <t>Maydany</t>
  </si>
  <si>
    <t>La Asociación de Cabildos Indígenas del Norte del Cauca, Acin, denunció que a pocos días del primer año del homicidio del gobernador del Resguardo Kite Kiwe, Gerson Acosta, aparecieron nuevas amenazas de muerte en ese mismo territorio en el municipio de Timbío. Según el Tejido de Defensa de la Vida y los Derechos Humanos, el panfleto firmado por supuestos grupos paramilitares, Autodefensas Gaitanistas de Colombia AGC, intimida a varios líderes y comuneros indígenas y les pide que abandonen la zona. Entre los afectados se encuentran Jair Méndez, Edwin, Licinia Collazos y sus familiares. El coordinador de dicha Organización, Mauricio Capaz, dijo que, al parecer, el escrito fue abandonado en la oficina de la AIC en el casco urbano, situación que encendió las alarmas y que será denunciada ante las autoridades competentes.</t>
  </si>
  <si>
    <t>Kite Kiwe</t>
  </si>
  <si>
    <t>La líder de Cartago, Emma Vélez Toro, que denunció la mala atención de la EPS Barrios Unidos de Quibdó, y quien apoyó la protesta de las mujeres en cáncer, fue amenazada de muerte. Las autoridades del Valle del Cauca investigan quienes están amenazando de muerte a la líder comunitaria del norte del Valle Emma Vélez Toro y quien ha denunciado los problemas que han tenido los usuarios, especialmente las mujeres con cáncer de la EPS Barrios Unidos en Cartago.</t>
  </si>
  <si>
    <t>Emma</t>
  </si>
  <si>
    <t>El día 9 de abril del presente año, mientras se desarrollaba la reunión de la COCCAM de Tibú, el compañero Juan Carlos Bautista vicepresidente de Asojuntas Zona 1, Parte Alta de Tibú, presidente de la JAC de Guachimán, vocero la MIA Catatumbo, miembro de comité veredal de ASCAMCAT y directivo de la COCCAM municipal de Tibú recibió la noticia que en la noche del día 08 de abril, en su finca Playa Rica, ubicada en su vereda, fueron encontrados al interior de la misma en una mesa: “una gallina golpeada y sin cabeza e igualmente cuatro gallos descuartizados” además que “en un árbol dejaron una gallina en una horqueta”.</t>
  </si>
  <si>
    <t>Licinia</t>
  </si>
  <si>
    <t>La FM</t>
  </si>
  <si>
    <t>TADÓ</t>
  </si>
  <si>
    <t>El Foro Interétnico de Chocó y el Consejo Nacional de Paz Afrocolombiano denunciaron que el líder social Carlos Alfredo Mosquera Quinto fue secuestrado por un grupo de hombres armados en la comunidad La Esperanza-Tadocito de ese departamento. El promotor social estaba realizando actividades culturales para la atención de niños y madres gestantes, cuando habría sido retenido por el grupo ilegal. Según las denuncias, los hombres armados se habrían comunicado vía telefónica con los familiares del líder social y se identificaron como integrantes del ELN, posiblemente del Frente de Guerra Occidental que hace presencia en ese departamento.</t>
  </si>
  <si>
    <t>Frente de Guerra Oriental</t>
  </si>
  <si>
    <t>Carlos Alfredo</t>
  </si>
  <si>
    <t>Un líder social y defensor de derechos humanos identificado como Eliver Narváez Muñoz, recibió amenazas de muerte por parte de sujetos desconocidos, en el municipio de Balboa, al sur del departamento del Cauca. La denuncia fue realizada por la Red de Derechos Humanos, que señaló que recientemente han llegado mensajes de texto al número de celular del dirigente, oriundo del municipio de Argelia, en los que le advierten que correrá la suerte de sus compañeros.</t>
  </si>
  <si>
    <t>En medio de una confrontación armada sin cuartel, el Eln liberó al líder social Jaider Santiago, secuestrado hace 8 días en la zona del Catatumbo. El presidente de la Junta de Acción Comunal de la vereda La Muralla de Teorama fue entregado a una comisión liderada por el personero de esa población, Evert Jesús Pallares Baene. El líder comunal había sido interceptado por miembros de esta guerrilla muy cerca del sitio conocido como Puente Rojo e internado en la zona montañosa.</t>
  </si>
  <si>
    <t>Jaider</t>
  </si>
  <si>
    <t>Santiago</t>
  </si>
  <si>
    <t>La organización Asoinca y la Mesa por la defensa de los derechos humanos, de la vida y el territorio denunciaron el asesinato de Efren Zúñiga, en el municipio de Piendamó, Cauca, el pasado 14 de abril, luego de haber sido torturado y según testigos, obligado a cavar su propia tumba. Asoinca afirmó, que con el asesinato de Efren, se completa la aterradora cifra de 43 líderes sociales y sindicalistas asesinados en el Cauca en lo que lleva el año 2018. Los familiares del líder social señalaron que el docente salió de su casa a negociar una finca al municipio de Piendamó, lugar en el cual fue encontrado su cuerpo con un tiro en la cabeza. Así mismo aseguraron que al parecer Efren fue torturado y obligado a cavar su propia tumba.</t>
  </si>
  <si>
    <t>Asoinca</t>
  </si>
  <si>
    <t>Efren</t>
  </si>
  <si>
    <t>Llamadas amenazantes, y escritos con intensión de intimidar, son algunas de las muestras de amenazas que han recibido algunos lideres que trabajan en pro de la comunidad. El panorama para algunos lideres sociales parece ser abrumador, pues según las denuncias que han hecho algunos activistas, sus vidas se han visto envueltas entre agresiones y amenazas de muerte. “nosotros solo cumplimos nuestro deber, somos lideres sociales dispuestos a trabajar en pro de la sociedad, pero por ejercer nuestro trabajo muchas veces recibimos amenazas, nos agreden y nada podemos hacer. Recibimos intimidaciones, seguimientos permanentes a nuestros domicilios y oficinas con el fin de amedrentarnos” dijo Leonardo Granados, líder social - ambientalista</t>
  </si>
  <si>
    <t>Yariguíes</t>
  </si>
  <si>
    <t>Según la entidad, la amenaza sobrevino de la molestia que habría generado un encuentro entre la Red de Embajadores Defensores y la Mesa de Derechos Humanos y Territorios del Cesar, realizado el pasado 22 de enero en Valledupar y que este medio de comunicación cubrió. “En el panfleto también se lanzan amenazas contra los funcionarios públicos que han venido acompañando el esfuerzo de las defensoras y defensores de los derechos humanos, y líderes sociales, por configurar un escenario de afinidad, denominado Mesa de Derechos Humanos y Territorial del Cesar”, manifiesta el escrito firmado por el defensor delegado para la prevención de riesgo de violaciones de DDHH y DIH, Mauricio Redondo Valencia. Las amenazas a las que se hace referencia, están en un documento que el pasado 2 de febrero fue distribuido a diferentes líderes con la presunta autoría de las (AGC), en el lanzan amenazas a 18 defensores de derechos humanos y líderes sociales del departamento.</t>
  </si>
  <si>
    <t>A pocas horas de que culminara la tregua de tres días anunciada esta semana por los Pelusos, responsables de decretar un paro armado en la región del Catatumbo desde el pasado 15 de abril, un líder de la Asociación Campesina del Catatumbo (Ascamcat) fue víctima de un atentado con arma de fuego, cuando se encontraba en su residencia, ubicada en zona rural del municipio de Hacarí, en Norte de Santander. De acuerdo con un reporte preliminar de las autoridades, esta arremetida violenta, que ocurrió en la tarde del jueves, se presentó en el corregimiento de Laureles, de esta localidad ubicada a 222 kilómetros de Cúcuta.</t>
  </si>
  <si>
    <t>A través de un comunicado la Alcaldía del municipio de Arauquita, departamento de Arauca, informó del asesinato de María del Carmen Moreno, líder comunal de la región que había sido secuestrada por varios sujetos desde el pasado viernes 27 de abril en cercanías a la vereda Caño Rico. “Luego de 5 días y seis noches de intensa búsqueda por parte de la comunidad, familiares, amigos, autoridades y cuerpo de Bomberos, dan con la ubicación del cuerpo sin vida en estado de descomposición de la señora María Moreno en una finca vecina al lugar donde había sido raptada”, afirma el comunicado.</t>
  </si>
  <si>
    <t>María del Carmen</t>
  </si>
  <si>
    <t>En pleno río Naya en límites entre Cauca y Valle del Cauca fue secuestrado el sábado el líder social Íber Angulo Zamora cuando justamente era evacuado de la zona por una misión humanitaria que tenía por objetivo llevarlo hasta Buenaventura para brindarle protección como respuesta a amenazas contra su vida. El miércoles de la semana pasada, la Defensoría del Pueblo recibió, de parte de un grupo de líderes, entre ellos Orlando Castillo, la denuncia sobre amenazas contra la vida de Angulo. Según esa versión, hombres armados fueron a buscarlo a su casa ubicada en la vereda San Juan Santo, en el municipio López de Micay.</t>
  </si>
  <si>
    <t>Íber</t>
  </si>
  <si>
    <t>Zamora</t>
  </si>
  <si>
    <t>El Movimiento Ríos Vivos denunció que el 2 de mayo a las 11:00 am, fue asesinado en Puerto Valdivia, Antioquia el líder social Hugo Albeiro George Pérez. En el hecho también fue asesinado su sobrino Domar Edigio Zapata de 23 años. El líder deja a una familia de 12 hijos y se suma a la lista de 46 líderes y defensores de derechos humanos asesinados en 2018 según la organización Somos Defensores. De acuerdo con el comunicado del Movimiento Ríos Vivos, el líder social hacia parte de la Asociación de Víctimas y Afectados por Megaproyectos, del municipio de El Aro, que estaba articulada a Ríos Vivos. Isabel Cristina Zuleta, integrante del Movimiento, manifestó que el homicidio se presentó cuando dos hombres en una motocicleta le propinaron dos disparos cuando el líder se encontraba en una cafetería.</t>
  </si>
  <si>
    <t>Asociación de Víctimas y Afectados por Megaproyectos</t>
  </si>
  <si>
    <t>Hugo Albeiro</t>
  </si>
  <si>
    <t>George</t>
  </si>
  <si>
    <t>Kien y Ke</t>
  </si>
  <si>
    <t>Las autoridades en Medellín reportaron el ataque armado contra un líder social en la comuna 13 (San Javier), sector que las últimas semanas ha vivido días de tensión por el enfrentamiento de estructuras criminales. Se trata de Leonel Vargas, quien pertenece a la Mesa Ambiental de la Comuna 13. De acuerdo con las primeras versiones, al momento del ataque por parte de hombre armados, Vargas se encontraba en una vivienda con varios familiares en el sector de Juan 23. Por fortuna salió ileso del atentado. Andrés Tobón, secretario de Seguridad de Medellín, señaló que las autoridades se encuentran adelantando las investigaciones pertinentes, pero el hecho estaría relacionado con una venganza por su actividad como líder del sector.</t>
  </si>
  <si>
    <t>Mesa Ambiental de la Comuna 13</t>
  </si>
  <si>
    <t>Un juez envió a la cárcel a un hombre identificado como John Jairo González, señalado de amenazar y generar el desplazamiento forzado de los familiares del líder social asesinado, Diego Fernando Rodríguez, ocurrido en abril de 2017, en zona rural de Mercaderes, Cauca.</t>
  </si>
  <si>
    <t>John Jairo González</t>
  </si>
  <si>
    <t>La policía del Caquetá intenta establecer los móviles y autores del atentado cometido contra José Vega Galvis en el barrio el Triunfo del municipio de Cartagena del Chairá, donde varios hombres sin identificar le dispararon en repetidas ocasiones dejándolo gravemente herido. Versiones preliminares señalan que hombres con los rostros cubiertos le dispararon en siete ocasiones cuando Vega Galvis se disponía a ingresar a su residencia. Inicialmente, fue atendido en el hospital de Cartagena del Chairá, pero debido a la gravedad de las heridas fue trasladado a la clínica Mediláser de la capital del Caquetá. Mediante comunicado, organizaciones sociales señalaron que Jorge Vega Galvis es el actual presidente de la Asociación de Campesinos de Cartagena del Chairá, filial de Fensuagro y de la CUT.</t>
  </si>
  <si>
    <t>Asociación de Campesinos de Cartagena del Chairá</t>
  </si>
  <si>
    <t>Cuando tomaba café al lado de la cancha de fútbol de la vereda Cayo de la Cruz, zona rural de San Marcos, Sucre, fue asesinada la dirigente comunal Katty Vergara Meza, de 39 años. De acuerdo con testimonios, entregados por vecinos a las autoridades, un sicario que llegó en motocicleta se parqueó junto a la víctima, sin apagar la moto se bajó y le disparó a la cabeza. Los impactos que cegaron la vida de Vergara Meza alertaron a la comunidad que vieron cuando el sicario se alejaba tras volver a subirse en la motocicleta. Vergara Meza, era miembro de la Junta de Acción Comunal de Cayo de la Cruz , sin embargo, las autoridades no creen que el crimen este relacionado con su actividad como líder.</t>
  </si>
  <si>
    <t>Katty</t>
  </si>
  <si>
    <t>Algo grave está pasando en Colombia. El asesinato de líderes sociales y ambientales parece no detenerse pese a los llamados de atención que han hecho organizaciones y medios de comunicación. Este 8 de mayo, en horas de la tarde, uno más murió mientras hacía barequeo. Se trata de Luis Alberto Torres Montoya, integrante del movimiento Ríos Vivos. El hecho ocurrió en el sector del Pescado, en Puerto Valdivia, Antioquia, el mismo municipio donde la semana pasada fue abaleado otro miembro de esa organización (Hugo Albeiro George) mientras estaba en una tienda y se preparaba para una movilización. Luis Alberto Torres pertenecía a la Asociación de pequeños mineros y pesqueros de Puerto Valdivia (AMPA). Tenía tres hijos, esposa y un hermano de 20 años. Hasta el momento se desconocen los motivos detrás del asesinato y las autoridades aún no se han pronunciado. Sin embargo, no es un secreto que el Bajo Cauca siempre ha sido un escenario de tensiones y de conflictos. En estos últimos días, por ejemplo, no han cesado las protestas por el proyecto Hidroituango, a cargo de Empresas Públicas de Medellín (EPM).</t>
  </si>
  <si>
    <t>Asociación de pequeños mineros y pesqueros de Puerto Valdivia</t>
  </si>
  <si>
    <t>Organizaciones sociales, de mujeres y defensoras de Derechos Humanos, exigieron acciones contundentes por parte del Gobierno Nacional para dar con el paradero de Deyanira Guerrero Tovar, una líder social que desapareció el pasado 2 de mayo en el departamento de Putumayo. Guerrero quien hace parte de la organización ‘Tejedoras de Vida’, desapareció cuando salió de la población “El Placer” con rumbo hacia su trabajo en el restaurante La Pesebrera en el municipio de La Hormiga, al cual nunca llegó. “Deyanira está mencionada en uno de varios panfletos de amenazas y “limpieza social” que vienen circulando en el Bajo Putumayo, firmado por las Autodefensas Gaitanistas de Colombia, contra varias personas de la localidad”, señalan en un comunicado estas organizaciones sociales</t>
  </si>
  <si>
    <t>Organización Tejedoras de Vida</t>
  </si>
  <si>
    <t>Se registró en el municipio costero el asesinato de otro líder comunitario, se trata de Jarol Lerma, quien perteneció a la Junta de Acción Comunal de la Vereda Ceibito del Corregimiento Uribe Uribe, y en la actualidad era asesor de dicha junta. Gracias a información entregada por miembros de la comunidad en el puerto sobre el pacifico, que pidieron reserva de sus identidades, se conoció que Lerma fue asesinado cuando estaba entrando a la finca de un hermano en el kilómetro 28 y, desde una moto, le disparan tres veces en la espalda. Al parecer le robaron unas cosas que llevaba consigo.</t>
  </si>
  <si>
    <t>Lerma</t>
  </si>
  <si>
    <t>ENVIGADO</t>
  </si>
  <si>
    <t>Familiares y conocidos reportaron la desaparición de Mónica Castro Rodríguez, una mujer de 38, presidenta de la Junta de Acción de Comunal del barrio Obrero de Envigado y presidente del Comité de la zona 9 de esa misma localidad. Según el relato de la señora Crucelly Rodriguez, mamá de Mónica, la última vez que la vieron iba con unas carpetas de trabajo y desde ese momento nadie sabe qué pasó o para donde se fue. Dice además la señora que no es usual que su hija se vaya por varios días sin avisar. “No sabemos qué pasó, no era usual que se desapareciera por días, la vieron la última vez con carpetas de trabajo como líder social, acá la gente la quiere mucho, ella ayuda a todas las personas, es muy cariñosa, todos estamos muy tristes y esperamos que vuelva pronto”, añadió su mamá.</t>
  </si>
  <si>
    <t>Mónica</t>
  </si>
  <si>
    <t>Félix Castañeda, miembro de la Junta de Acción Comunal de la vereda Chaparral, y delegado por la comunidad a la Coordinadora de Cultivadores de Coca, Amapola y Marihuana - Coccam, fue hallado muerdo en la vereda Chaparral del municipio de Cantagallo, Sur de Bolívar. Este es el segundo líder asesinado este año en esa vereda. En enero fue hallado muerto Nixxon Mutis quien también hacía parte de la Coccam. El sitio en donde fueron encontrados estos cuerpos es corredor de grupos al margen de la ley que viven del narcotráfico.</t>
  </si>
  <si>
    <t>Félix</t>
  </si>
  <si>
    <t>La vida de Amparo Jaramillo, líder pereirana, fue amenazada, así como la de su familia, y ella renunció, como lo anuncia en redes sociales, al servicio cívico que ha prestado. Fue cautelosa, quizás porque así es mejor para defender a los suyos, o porque sospecha que no tiene muchas redes mediáticas que la rodeen, ni el respaldo de grandes medios de comunicación, o incidencia en jóvenes, quizás sus causas son menos populares; La defensa del agua, la cuenca del Otún, La Dulcera, en fin, cosas que parecen intrascendentes. Dicho anuncio, que ella publicó tímidamente en Facebook, no despertó la misma reacción como cuando Matador fue amenazado por un abogado ultra derechista, por el contrario, algunos simplemente protestaron con excesiva prudencia a través de emoticones, pero nada más.</t>
  </si>
  <si>
    <t>Amparo</t>
  </si>
  <si>
    <t>Entre tanto, el comandante de la Policía de Arauca, coronel Giovanny Buitrago, confirmó a RCN Radio que mediante la modalidad de plan pistola, desconocidos atacaron el vehículo en el que se movilizaba la exconcejal y reconocida defensora de los derechos humanos en Arauca, María Ruth Sanabria. Los hechos ocurrieron en la glorieta que conduce de Fortul al municipio de Saravena en Arauca, cuando los delincuentes sorprendieron el vehículo en el que se movilizaba Sanabria con sus escoltas. En medio de los disparos, los hombres encargados de su seguridad trasladaron a la mujer a la estación de policía de Fortul para garantizar su vida mientras que se activó un operativo especial para capturar a los responsables del ataque, que causó pánico en los residentes de la zona.</t>
  </si>
  <si>
    <t>Maria Ruth</t>
  </si>
  <si>
    <t>El hecho se presentó en el municipio de Tumaco, en la zona de la Guayacana, donde fue atacado con explosivos el vehículo en el que se desplazaban cuatro personas. El hecho tuvo lugar en el kilómetro 73, jurisdicción del corregimiento de La Guayacana, en la vía que de Tumaco conduce a Pasto. Al parecer se lanzó un artefacto explosivo tipo granada y ráfagas de fusil al paso del carro. En su interior se encontraban tres hombres y una mujer que se encontraba en estado de embarazo. En el hecho resultó gravemente herido el señor Harry Alexander Ortiz Parra de 38 años, quien a pesar de ser llevado hasta el hospital, falleció. Ortiz Parra se trasladaba como conductor del carro donde recibió la mayor cantidad de impactos de bala.</t>
  </si>
  <si>
    <t>Harry Alexander</t>
  </si>
  <si>
    <t>A través de un panfleto agresivo verbalmente, un grupo autodenominado “Águilas Negras Bloque Sur”, amenazaron de muerte a Yesid Campos Sotelo, un reconocido líder social del Huila. En el escrito le dan un plazo de 48 horas para que se vaya de San Agustín so pena de ser asesinado. Toda la capital arqueológica esta consternada con el hecho y repudian dicho acto delictivo y vandálico que pone en riesgo la vida e integridad del reconocido líder. El panfleto fue dejado en inmediaciones de una sede política con amenazas directas en su contra. Claramente en el texto se logra ver la intención de asesinar al líder agustiniano, quien ha desarrollado acciones de tipo social y político en su municipio, y por sus posiciones ideológicas fue declarado objetivo militar junto con su familia.</t>
  </si>
  <si>
    <t>Fiscalía General y la Policía Nacional analizan la aparición de una serie de panfletos del grupo armado ilegal conocido como las 'Águilas Negras', en el que amenazan de muerte a la vicefiscal General, María Paulina Riveros y un grupo de líderes sociales y periodistas.</t>
  </si>
  <si>
    <t>Meridiano 70</t>
  </si>
  <si>
    <t>El lunes en horas de la mañana fue ultimado Omar Arbey Martínez, un miembro de junta de acción comunal de Corocito, en Tame lo que generó el rechazo de defensores de derecho humanos. La familia fue notificada del lamentable suceso a las 10:00 de la mañana, pero debido a la parálisis que afectó al transporte producto del paro convocado por el Eln, se retrasó por varias horas el traslado al sitio de una funeraria. La nueva víctima de la violencia era líder social reconocido en la región y hacía parte del comité conciliador de la Junta de Acción Comunal de Corocito. El hecho de sangre se presentó en la vía que del Centro poblado de Corocito comunica hacia El Botalón.</t>
  </si>
  <si>
    <t>Arbey</t>
  </si>
  <si>
    <t>Centroriente</t>
  </si>
  <si>
    <t>Asesinato de líder social reafirma condición de indefensión en la cual desarrolla su actividad la dirigencia popular en la región. En un nuevo hecho de violencia contra la población civil, este lunes 22 de enero, en horas de la mañana, fue asesinado el líder campesino ARLEY JOHANNY MOGOLLÓN BECERRA, miembro de la Asociación Nacional Campesina José Antonio Galán Zorro, donde era coordinador del Distrito 1 de Saravena, organización social que hace parte del Movimiento Político de Masas Social y Popular del Centro Oriente de Colombia. El dirigente social se transportaba en una motocicleta con su esposa, y llegando al barrio Cabeceras del Llano, cerca al sitio conocido como el terraplén fue obligado a descender de la moto por dos personas armadas, una de las cuales disparó varias veces contra él hasta cegarle la vida.</t>
  </si>
  <si>
    <t>El comandante del Departamento de Policía Putumayo, mediante un video enviado a los medios de comunicación, da a conocer que el hecho ocurrío la semana pasada en la zona rural de Puerto Leguízamo. La mujer víctima del feminicidio se identificó como Dina Luz Romero, que actualmente ejercía como Presidenta de la Vereda San Joaquín del corregimiento de Piñuña Negro; la mujer fue asesinada con arma blanca, en un ataque realizado por su ex-compañero sentimental.</t>
  </si>
  <si>
    <t>Dina Luz</t>
  </si>
  <si>
    <t>OLAYA HERRERA</t>
  </si>
  <si>
    <t>Uno de los líderes del espacio de consulta previa entre población afrodescendiente, palenqueros y raizales de Nariño fue asesinado en el litoral de esta zona del suroccidente del país. Su muerte ocurrió luego de sostener el viernes una reunión con otros pobladores para plantear la preocupante presencia de bandas criminales al servicio del narcotráfico, así como de paramilitares y disidentes de la guerrilla. Se trata de Carlos Jimmy Prado Gallardo, defensor de derechos étnicos territoriales en el litoral Pacífico. Según allegados del líder, a eso de las 4 de la mañana del sábado se desplazó a Bocas de Satinga, donde residía. Allí fue asesinado en la noche de ese día. Sobre la muerte de Prado Gallardo, otros líderes de la región manifestaron que él se había acercado ante la Fiscalía para denunciar amenazas de muerte en su contra.</t>
  </si>
  <si>
    <t>Carlos Jimmy</t>
  </si>
  <si>
    <t>Pasto Extra</t>
  </si>
  <si>
    <t>Mediante un video el frente Fuerza Unida del Pacífico, grupo disidente de las Farc, se atribuyó el asesinato en días pasados del líder social Iber Angulo, y de otras tres personas pertenecientes a la región del Naya en el Pacífico colombiano, en hechos ocurridos en días pasados. Estas últimas responden a los nombres de Obdulio Angulo Zamora, Élber Angulo Zamora, Simeón Zamora. Todos habían sido secuestrados el pasado 17 de abril de 2018, acusados de apoyar grupos paramilitares y de ser una "amenaza" para la organización. En el caso de Iber Angulo, había sido secuestrado cuando se trasladaba en aguas del Pacífico con una misión humanitaria de la Defensoría del Pueblo el pasado 11 de mayo, y desde allí se perdió su rastro por completo</t>
  </si>
  <si>
    <t>El asesinato de Orlando Negret presidente de Junta de Acción Comunal, sucedió el pasado 2 de junio, en las horas de la tarde, en medio de la cancha de fútbol de un reasentamiento en Tierralta (Córdoba). Negret fue atacado con 12 disparos de bala.</t>
  </si>
  <si>
    <t>Negret</t>
  </si>
  <si>
    <t>Holman Mamian era integrante de ASOINCA y docente de la institución educativa agropecuaria Santa Rita, en el municipio de la Vega, Cauca. Los hechos se presentaron el pasado 12 de junio, cuando Mamian se dirigía hacia el lugar de trabajo, en donde fue abordado por hombres que posteriormente acabaron con su humanidad. De acuerdo con Mario Daza, directivo de ASOINCA, Mamian se dedicaba a las labores sindicales que hacían parte de la organización, razón por la cual, considera que su asesinato puede estar relacionado con su activismo social. Además, señaló que estos hechos se han vuelto sistemáticos en el Cauca, “vemos como se siguen asesinando a los dirigentes sociales y campesinos, sin que el gobierno nacional o el gobierno departamental se inmuten”.</t>
  </si>
  <si>
    <t>Holman</t>
  </si>
  <si>
    <t>Mamian</t>
  </si>
  <si>
    <t>Las autoridades de Ituango, en Antioquia, confirmaron el asesinato del presidente de la Junta de Acción comunal de la vereda El Mandarino, Francisco Guerra. El hecho ocurrió el pasado sábado 9 de junio cuando hombres llegaron a su vivienda y le dispararon en reiteradas ocasiones. Frente a estos hechos, diversas organizaciones defensoras de derechos humanos han exigido medidas urgentes en el departamento de Antioquia, debido a que con este homicidio, son 9 los defensores de derechos humanos asesinados en el territorio.</t>
  </si>
  <si>
    <t>Francisco José</t>
  </si>
  <si>
    <t>Así mismo, el presidente de la Junta de Acción Comunal la Yet, Jeisson Ramírez, fue asesinado en la zona rural del Valle del Guamez, en el departamento del Putumayo, el pasado 10 de junio. Los hechos se presentaron cuando Ramírez se encontraba con su compañera en una tienda. Los habitantes de la vereda manifestaron que este hecho podría estar relacionado con las diferentes acciones que realizaba Ramírez por la defensa del territorio. Sin embargo, las autoridades expresaron que están en proceso de investigación.</t>
  </si>
  <si>
    <t>Jeisson</t>
  </si>
  <si>
    <t>Varias copias de un panfleto vulgar y amenazante contra líderes de la Campaña Presidencial de la Colombia Humana, del aspirante Gustavo Petro, fueron repartidos en la mañana de este sábado en el municipio de San Juan del César y en todo el sur de la Guajira. “Es el momento de limpiar este país y muerte a todos los colaboradores y llamados líderes de la campaña del guerrillero Gustavo Petro, Colombia Humana, se les advierte a todos los líderes del sur de la Guajira y de San Juan del César”, señala un aparte del panfleto que amenaza directamente a profesionales, empresarios y gente de bien de esta región costeña, como la anestesióloga del hospital local, Betty Daza.</t>
  </si>
  <si>
    <t>Con panfletos amenazantes siguen siendo intimidados los líderes sociales en la capital del país. Así lo denunció José Humberto Gómez, líder de la localidad de Tunjuelito. Gómez manifestó que hasta el momento y pese a denunciar la situación, no ha recibido respuesta de las autoridades, a quienes les pide investigar el origen de los panfletos.</t>
  </si>
  <si>
    <t>La violencia se desató el fin de semana en la zona del Catatumbo, dejando tres hombres muertos a balazos. Un grupo de hombres armados arribó el viernes a la casa de Héctor Santiago Anteliz, presidente de la Junta de Acción Comunal de la vereda San José, de Teorama y se lo llevó con rumbo desconocido. Horas después, el sábado en la mañana, fue hallado el cadáver del líder social con impactos de bala</t>
  </si>
  <si>
    <t>Anteliz</t>
  </si>
  <si>
    <t>En las últimas horas, las autoridades reportaron el secuestro de un presidente de Junta de Acción Comunal en el municipio de Teorama, identificado como Isaac Navarro Mora; así mismo fue secuestrada su compañera sentimental. Las autoridades manejan como primer hipótesis y posibles responsables de este hecho a miembros del Eln.</t>
  </si>
  <si>
    <t>Como “Crónica de una muerte anunciada”: así califican muchas personas el vil asesinato de Luis Carlos Cabrera Segura, presidente de la Junta de Acción Comunal del barrio Berlín, en el sector 4 de las Malvinas al oriente de Florencia, Caquetá. Un líder comunitario que se caracterizó por la colaboración y el apoyo en su localidad ha perecido. El ataque ocurrió pasadas las 10:00 de la noche del pasado miércoles. Según la versión conocida por EXTRA, Luis Carlos llegaba a su vivienda en el barrio Berlín, en su motocicleta Kripton, cuando fue interceptado por dos sujetos unos metros antes de llegar a la puerta. Uno de ellos desenfundó un arma de fuego y al parecer, sin mediar palabras, disparó en cinco oportunidades contra la humanidad del líder social. Versiones preliminares de los pobladores del sector indican que los asesinos iban vestidos con prendas negras y tenían una contextura delgada, y en el velocípedo en el que se desplazaban era del mismo color.</t>
  </si>
  <si>
    <t>El Ejército Nacional informó que en la mañana de este lunes murió el soldado profesional Pedro Luis Naranjo Amaris, en medio de un operativo para neutralizar un atentado en contra de líderes sociales en la vereda Chuchui, en el municipio de Tarazá, Antioquia. “Dos sujetos, a bordo de una motocicleta, quienes al parecer serían los encargados de realizar el atentado, al verse sorprendidos, dispararon contra la humanidad del soldado y huyeron”, explicó el Comando de la Séptima División. La institución señaló que Naranjo Amaris falleció en el lugar de los hechos, pese a los intentos de sus compañeros por salvarle la vida al uniformado. “Enfermeros militares le brindaron los primeros auxilios y realizaron todas las maniobras para estabilizarlo”, indicó.</t>
  </si>
  <si>
    <t>Como José Abraham García fue identificado el líder social asesinado en Ituango, norte de Antioquia, por parte de varios hombres que le dispararon en zona rural. La víctima era presidente de Junta de Acción Comunal de la vereda Pascuita, donde habría un grave aumento de los cultivos ilícitos. Según el coronel Carlos Sierra, comandante de la Policía Antioquia, hasta el medio día de este martes 26 de junio no se había realizado el levantamiento del cadáver. Por eso, un grupo de policía judicial se dirige a la zona para iniciar las investigaciones pertinentes, pues tampoco se ha establecido a qué grupo pertenecen los responsables del homicidio.</t>
  </si>
  <si>
    <t>José Abraham</t>
  </si>
  <si>
    <t>La Red de Derechos Humanos Francisco Isaías Cifuentes confirmó este miércoles el asesinato de Jamer Albeiro Idrobo Navia, un exconcejal y líder social del municipio de Balboa, en el departamento del Cauca. El dirigente social, de 39 años y que era miembro del Comité de Cocaleros de la aldea Joaquina, murió este martes luego de que le propinaran dos disparos en la cabeza.</t>
  </si>
  <si>
    <t>Comité de Cocaleros de la aldea Joaquina</t>
  </si>
  <si>
    <t>Jamer Albeiro</t>
  </si>
  <si>
    <t>Idrobo</t>
  </si>
  <si>
    <t>Navia</t>
  </si>
  <si>
    <t>El alcalde de Ituango (Norte de Antioquia), Hernán Álvarez, confirmó el asesinato, este 27 de junio, de otro líder social en el municipio. La denuncia la hicieron diferentes organizaciones sociales de la zona. De acuerdo con la información preliminar entregada por las organizaciones de derechos humanos, la víctima fue identificada como Julio Sucerquia, quien era integrante de la Asociación de Comités de Barequeros del Norte de Antioquia (Asocbare-NA). "Nos informan que hombres armados llegaron hasta su vivienda y le propinaron varios disparos que acabaron con su vida", dijo Yesid Zapata, coordinador del nodo Antioquia de la Coordinación Colombia Europa Estados Unidos (Cceeu), quien añadió que rechazan este y los últimos homicidios que se han presentado contra defensores de derechos y líderes sociales y comunitarios.</t>
  </si>
  <si>
    <t>Asocbare-NA</t>
  </si>
  <si>
    <t>Julio Cesar</t>
  </si>
  <si>
    <t>Sucerquia</t>
  </si>
  <si>
    <t>Los 23 miembros de la Mesa de Víctimas de El Carmen de Bolívar, han puesto en conocimiento de las autoridades, el riesgo en el que se encuentran sus vidas y anunciaron que si esto no se arreglan cuanto antes, deberán cesar sus cargos. Edgardo Flórez, coordinador de la mesa, indicó que el trabajo de los miembros se ha venido limitando a raíz de las intimidaciones y amenazas que han recibido por defender y representar a quienes han resultado afectados por el conflicto armado. "Nos están amenazando con proceder a asesinar a nuestros hijos", expresó Flórez, quien también señaló que recientemente les hicieron llegar mensajes, en los que les advertían que atentarían contra sus seres queridos, si continuaban ejerciendo sus funciones al interior de la organización.</t>
  </si>
  <si>
    <t>Edgardo</t>
  </si>
  <si>
    <t>Con una marcha blanca realizada por las principales calles del municipio de Puerto Libertador sur de Córdoba, los campesinos de esta zona rechazaron el asesinato del líder Iván Lázaro, crimen que fue confirmado a través de un comunicado emitido por la Asociación de Campesinos del sur de Córdoba (Ascsucor). Los hechos se habrían registrado el pasado viernes 29 de junio. Según el comunicado desconocidos llegaron hasta la residencia de la víctima ubicada en el corregimiento Juan José, zona rural de Puerto Libertador y lo impactaron con arma de fuego.</t>
  </si>
  <si>
    <t>Ascsucor</t>
  </si>
  <si>
    <t>Lázaro</t>
  </si>
  <si>
    <t>CHITAGÁ</t>
  </si>
  <si>
    <t>La Asociación Municipal de Juntas de Acción Comunal de Chitagá (Asojuntas), en Norte de Santander, emitió en las últimas horas un comunicado, exigiendo el esclarecimiento de la muerte de Miguel Eduardo Parra, quien apareció en el listado de guerrilleros abatidos del Eln tras un operativo militar que fue desarrollado la semana pasada por el Ejército, en zona rural de ese municipio. En el pronunciamiento se identifica a la víctima como un labriego de la vereda Los Robles, donde era el presidente de la junta de acción comunal. Allí, también lo recuerdan como un líder social influyente por enarbolar causas como la defensa del páramo Almorzadero y la protección de algunas poblaciones vulnerables.</t>
  </si>
  <si>
    <t>Miguel Eduardo</t>
  </si>
  <si>
    <t>Se trata de Santa Felicinda Santamaría, quien era presidenta de la Junta de Acción Comunal del Barrio Virgen del Carmen, de la comuna dos de Quibdó. Felicinda era, según Jaime Gutiérrez, expresidente del Consejo de Paz Reconciliación y Convivencia, una líder muy respetada dentro de su comunidad con problemas muy graves de bandas de microtráfico de estupefacientes y violencia. La Policía está investigando si el asesinato tuvo que ver con sus labores como representante de la comunidad.</t>
  </si>
  <si>
    <t>Los Chingas</t>
  </si>
  <si>
    <t>Santa Felicinda</t>
  </si>
  <si>
    <t>Santamaría</t>
  </si>
  <si>
    <t>PALMAR DE VARELA</t>
  </si>
  <si>
    <t>Un sicario atacó a balazos ayer al líder social Luis Cuarto Barrios Machado, de 55 años, cuando este se encontraba haciendo la siesta en su vivienda del barrio Villa Paraíso, en el municipio de Palmar de Varela.</t>
  </si>
  <si>
    <t>Luis Cuarto</t>
  </si>
  <si>
    <t>Barrios</t>
  </si>
  <si>
    <t>LA MONTAÑITA</t>
  </si>
  <si>
    <t>El dirigente comunal David Mejía Prieto, se destacó por su trabajo en la Inspección de la Unión Peneya. Yerson Borda, personero de La Montañita, aseguró que el dirigente fue ultimado mientras se encontraba en la vereda Los Andes. “Se nos presentó un hecho de violencia con el asesinato de otro líder social en el municipio de La Montañita, se trata del señor David Mejía Prieto, reconocido agricultor de la región, quien fungía hasta hace unos meses como presidente del asentamiento Virgen del Carmen en la Inspección de la Unión Peneya”, relató Borda. Agregó que “por temas de orden público y climatológicos, impidieron que el CTI llegará hasta la zona, por lo que la misma familia tuvo que hacer el levantamiento del cuerpo y traerlo hasta el casco urbano de La Montañita, donde fue recogido por funcionarios de la Fiscalía”.</t>
  </si>
  <si>
    <t>El otro asesinato que también despertó el rechazo de la comunidad antioqueña se registró en la noche de este domingo, en San Pedro de Urabá, y la víctima fue la hija de un defensor de derechos humanos de la organización Ascoba (Asociación de Consejos Comunitarios y Organizaciones del Bajo Atrato), de acuerdo con la emisora. La mujer era hija de Jesús Antonio Palomeque, un líder que al parecer cuenta con protección de la UNP.</t>
  </si>
  <si>
    <t>Palomeque</t>
  </si>
  <si>
    <t>Como alias Carlos Mario, comandante del clan del Golfo, que tiene presencia en la región del sur de Bolívar y el Magdalena Medio, fue identificado por el Ejército el delincuente que amenaza de muerte y expulsa del municipio de San Pablo, Bolívar, a la profesora Deyanira Ballestas. En audio divulgado por las redes sociales, y confirmado como veraz por las autoridades militares, se escucha al delincuente amenazar de muerte a la profesora e intimidarla para que deje la región. “Señora Deyanira Ballestas me da mucha pena pero se tiene que ir, nosotros acá asesinamos a quien nos da la gana. ¿Me entendió?". Con palabras soeces, el delincuente amenaza a la docente por el enfoque de paz y resistencia a la violencia en sus cátedras</t>
  </si>
  <si>
    <t>Ballestas</t>
  </si>
  <si>
    <t>Este martes 4 de julio en la noche fue asesinada Ana María Cortés, una líder social de 46 años, habitante de Cáceres, en la región del Bajo Cauca antioqueño, y quien fue coordinadora de la campaña presidencial de Gustavo Petro en el municipio. Según información no oficial, la mujer, perteneciente al llamado “nodo Cáceres Humana”, habría sido asesinada alrededor de las siete de la noche en una cafetería del municipio. Hasta el momento, las autoridades no han dado información del hecho.</t>
  </si>
  <si>
    <t>Los Caparrapos</t>
  </si>
  <si>
    <t>Se trata de Margarita Estupiñan, la lideresa comunal fue asesinada este martes en horas de la noche en la puerta de su casa ubicada en el barrio Vaquerio, del corregimiento de Llorente en Tumaco. Líderes sociales de la región aseguran que Estupiñan tenía un amplio reconocimiento entre la comunidad y debió enfrentar amenazas en la época del paramilitarismo en Tumaco en el año 2006.</t>
  </si>
  <si>
    <t>Estupiñan</t>
  </si>
  <si>
    <t>El Consejo Regional Indígena del Cauca (Cric) denunció el homicidio de Luis Erardo Fernández Velasco de 33 años de edad, reconocido líder social, cuyo cuerpo fue hallado con disparos de arma de fuego en el sector de El Arrayán, jurisdicción del municipio de Caloto. Según la denuncia, el ciudadano oriundo de la vereda Loma Gruesa, salió en su vehículo desde su vivienda con destino a la zona rural del Resguardo Indígena de Huellas, y posteriormente apareció muerto. Se informó que este hombre era reconocido en la región por su trabajo social comunitario, fue autoridad en su vereda, y fundó y coordinó el movimiento juvenil durante varios años.</t>
  </si>
  <si>
    <t>Luis Erardo</t>
  </si>
  <si>
    <t>La Policía del Tolima reportó el homicidio de Ancízar Cifuentes Vargas, quien recibió tres impactos de arma de fuego cuando se movilizaba en su motocicleta en la vereda Calarcá, en el municipio de Chaparral, al sur del Tolima. El coronel José Jaramillo, comandante encargado de la Policía del Tolima, dijo que, al parecer, el hombre fue asesinado luego de ser víctima de un hurto.</t>
  </si>
  <si>
    <t>Ancízar Cifuentes Vargas</t>
  </si>
  <si>
    <t>No paran los crímenes contra los líderes sociales en el país: en las más recientes horas fue asesinado en zona rural de Cartagena del Chairá, Caquetá, el vocero campesino Alexander Castellano. Los hechos son materia de investigación. El alcalde de la localidad, Luis Francisco Vargas, señaló que el líder social campesino se dirigía a participar de una reunión con entidades que trabajan por el medio ambiente, cuando fue interceptado por hombres que andaban en una motocicleta, quienes tapando sus caras con pasamontañas le dispararon en repetidas ocasiones.</t>
  </si>
  <si>
    <t>Castellano</t>
  </si>
  <si>
    <t>Las autoridades del departamento del Valle del Cauca, rechazaron el asesinato del líder social Fernando Gómez, ocurrido en zona rural del municipio de Guacarí. La víctima era integrante de la asociación Mixta Indígena y Campesina ASOMIC de esa localidad. De acuerdo con las primeras informaciones, el hecho se presentó en la vereda Pomares del corregimiento Santa Rosa de Tapias, donde al parecer la víctima fue interceptada por sujetos armados quienes le dispararon ocasionándole la muerte de manera inmediata. “Era un reconocido dirigente de la Asociación de Campesinos y dirigía un trabajo social con la comunidad, nos encontramos en la investigación para saber qué ocurrió, hasta el momento pudimos conocer que no había denunciado ninguna clase de amenazas en contra de su vida”, aseguró Noralba García, secretaría de Seguridad del departamento.</t>
  </si>
  <si>
    <t>Asociación de Campesinos</t>
  </si>
  <si>
    <t>Cortés, asesinada el pasado miercoles en horas de la tarde en el municipio de Cáceres (Antioquia) por hombres armados que ingresaron a la cafetería en la cual se encontraba, ya se había manifestado sobre las amenazas que había recibido. Cabe anotar que la líder social, para salvaguardar su vida, se traslado a la ciudad de Medellin, por dichas amenazas. Según la madre de Cortés, por medio de una investigación se logró comprobar que el número del cual provenian las llamadas amenazantes, se encontraba registrado a nombre del Comandante de la estación de la Policía.</t>
  </si>
  <si>
    <t>Continúan las amenazas contra líderes de la campaña de Gustavo Petro. El pasado 6 de julio, Róbinson Piedrahíta, coordinador de la carrera hacia la presidencia de Petro en ese municipio, recibió un mensaje de texto en el que le exigían salir en menos de 24 horas de la región del Bajo Cauca antioqueño. Tras las amenazas, Piedrahíta salió del municipio, también ubicado en el Bajo Cauca antioqueño, el pasado domingo. Aunque aún no saben la procedencia de la amenaza, los integrantes de la campaña la atribuyen a algún grupo al margen de la ley que hace presencia en la zona.</t>
  </si>
  <si>
    <t>Colombia Humana</t>
  </si>
  <si>
    <t>Róbinson</t>
  </si>
  <si>
    <t>Piedrahíta</t>
  </si>
  <si>
    <t>En Riohacha, con una corona de flores y un papel con el texto de “descansa en paz”, fue amenazada la líder de la Federación de Campesinos de la Costa y de restitución de tierras, Ibis Esther Ojeda López. La dirigente explicó que hacia la una de la madrugada de ayer un taxi se detuvo en la puerta de su casa ubicada en la calle 11B No.19-09 del barrio José Antonio Galán, de Riohacha, del cual se bajaron dos hombres y tocaron a su puerta.</t>
  </si>
  <si>
    <t>Ibis Esther</t>
  </si>
  <si>
    <t>Se trata de Jorge Enrique Avendaño, quien dice que no dejara su pueblo ni la denuncia frente a la corrupción. El veedor del municipio de Calamar Jorge Avendaño, denuncio en las últimas horas que fue víctima de amenazas por parte de desconocidos donde le piden que debe trabajar para una organización delictiva fabricando unas caletas o pagar una cantidad de dinero, caso contrario tenía que abandonar el pueblo. Ante estos hechos Avendaño, dijo que hoy será presentada la respectiva denuncia ante la Fiscalía regional en San José del Guaviare. Asegura que su vida transcurre trabajando en diversos oficios en Calamar y no al servicio de grupos irregulares.</t>
  </si>
  <si>
    <t>En las redes sociales circula un panfleto que se cree es emitido por el Bloque Occidental de las Águilas Negras, donde se amenaza con nombres propios a líderes de los municipios de Pradera, Florida y Miranda. Por el municipio de Florida José Otero líder de La Diana, Emilio Valencia y Carlos Muñoz de San Joaquin.</t>
  </si>
  <si>
    <t>Luis Alberto Galvis, miembro de la Unión Sindical Obrera de la Industria del Petróleo, USO, y quien actualmente trabaja en la empresa Ecopetrol, fue interceptado por dos sujetos que se movilizaban en una motocicleta, quienes lanzaron un aparente artefacto explosivo al vehículo en el que transitaba. “Yo había terminado mi turno en la Estación Tisquirama de Ecopetrol, y me dirigía a mi vivienda ubicada en San Martín, Cesar, en ese momento dos hombres vestidos de negro y que se movilizaban en una motocicleta sin luces, arrojaron el objeto debajo del carro alcanzamos a pasar, pero la explosión fue fuerte, no sabemos qué objeto fue pero la intención era voltearnos”, narró Galvis. En relación a este caso, la Federación Sindical Minero Energética Funtramiexco, de cuyo comité ejecutivo es miembro Galvis, emitió un comunicado en el que rechaza el hecho y además exigen al Gobierno Nacional las garantías necesarias para continuar con su lucha. De igual modo, Funtramiexco señaló que no es la primera vez que Luis Alberto Galvis recibe un atentado en su contra, haciendo referencia a que en octubre del 2017, sujetos desconocidos llegaron a su vivienda y dañaron las llantas del vehículo de seguridad que utilizaba.</t>
  </si>
  <si>
    <t>En las redes sociales circula un panfleto que se cree es emitido por el Bloque Occidental de las Águilas Negras, donde se amenaza con nombres propios a líderes de los municipios de Pradera, Florida y Miranda. Por el municipio de Pradera está Mario Guegia, líder indígena de Pradera e Isenio Muñoz, perteneciente a Astracaba de Pradera</t>
  </si>
  <si>
    <t>Astracaba</t>
  </si>
  <si>
    <t>Isenio</t>
  </si>
  <si>
    <t>En la noche de este viernes, mientras participaba en la velatón de Mocoa, la cual impulsó en redes sociales y medios de comunicación, Laura Montoya, sobreviviente de la avalancha y una reconocida líder de la región, recibió una amenaza de muerte desde un número secreto. “Yo estaba en el parque y mientras hablaba con un amigo, entró una llamada, era la voz de un hombre que me dijo ‘hp, se calla o le llenamos la boca de plomo’”, manifestó la mujer, quien soltó el teléfono y casi se desmaya del susto, según su relato.</t>
  </si>
  <si>
    <t>POLONUEVO</t>
  </si>
  <si>
    <t>Se trata del Presidente de Asocomunal del municipio de Polonuevo, Atlántico, Nayid Ortega, quien denunció amenazas contra su vida. “Llegaron a través de un familiar, y han sido varias amenazas, he desarrollado dos acciones importantes en el municipio una contra unos criaderos de cerdos que contaminan el municipio, y una marcha en contra de ese criadero”, señaló el líder.</t>
  </si>
  <si>
    <t>Asocomunal</t>
  </si>
  <si>
    <t>Nayid</t>
  </si>
  <si>
    <t>Ayer se conoció de otro caso de un líder amenazado en la ciudad. Se trata de Ana Milena Villa Villa, delegada a la Asociación de Juntas de la Localidad Industrial y de la Bahía de Cartagena de Indias, quien además hace parte de la Junta de Acción Comunal (JAC) del sector las Vegas del barrio Nelson Mandela. La mujer, de 37 años, cuenta que las amenazas empezaron hace casi un mes. En un principio, la lideresa creyó que eran ideas suyas, mas no amenazas reales.</t>
  </si>
  <si>
    <t>Las amenazas a líderes sociales en el país no se detienen. Esta vez se trata de Leonard Eduardo Medina, un líder juvenil que ha trabajado por los derechos humanos y la construcción de paz en la región del Pacífico. Medina recibió la amenaza a través de una llamada telefónica en la que le advertían que le venían siguiendo el rastro y por fin lo habían encontrado. “Ya te tenemos en la mira, por fin vas a pagar todo tu sindicalismo y tus maricadas de ‘En vos confío’”. El hombre que lo amenazó se refiere al proyecto en el que Eduardo ha venido trabajando en esa región de la mano del Alto Comisionado para la Paz, denominado En vos confío, Red de Territorios por la Paz, en el que se busca reconstruir tejido social roto por la violencia.</t>
  </si>
  <si>
    <t>Leonard Eduardo</t>
  </si>
  <si>
    <t>“Yo estoy escondido en Bogotá, porque siento temor de llegar a Santana y ser asesinado. Mi vida está en riesgo, mi integridad física y de la de mi familia también, estamos totalmente desprotegidos los líderes sociales en Boyacá. Las amenazas llegan, radicamos las denuncias, pero a nosotros la ley y el gobierno no nos están protegiendo”, esas fueron las angustiadas palabras que utilizó Arley Palencia Pinilla en diálogo con Caracol Radio, uno de los líderes sociales y comunitarios activos del municipio de Santana (Boyacá). Como carta de presentación, Palencia asegura que “lo que hago en el municipio es una especie de veeduría ciudadana a favor de los recursos públicos y en contra de la corrupción. También hago parte de la Colombia Humana”. En los últimos días, Palencia Pinilla decidió no volver a su municipio tras una serie de llamadas en las cuales recibió intimidaciones en las cuales le advirtieron que estaba en “una lista” negra, y que su vida, corría peligro. Caracol Radio accedió a las llamadas amenazantes. “Recibí llamadas a las 12:10 de la noche, diciendo que dejara de publicar videos. En medio de una serie de insultos me dicen que hago parte de una lista y que me están esperando en Santana para acribillarme”, sostuvo el líder social, quien agrega que la situación intranquiliza a los líderes de la zona, toda vez que no cuentan con alguna protección o seguridad.</t>
  </si>
  <si>
    <t>Pinilla</t>
  </si>
  <si>
    <t>Un nuevo caso de amenazas contra líderes sociales se conoció en el municipio de Valencia, Córdoba, donde cinco personas -entre ellas un concejal de ese municipio-fueron intimidadas de muerte y recibieron un ultimátum de cinco días para que abandonen el pueblo. “Para empezar digamos que sapos, gran hp, metiches colaboradores, vamos a barrer con todos ustedes, Mabel Argel, en la parte rural, tenés cinco días para que te abras del pueblo, sino pues serás asesinada, ¿okey, te quedó claro mija?”, se escucha en la grabación.</t>
  </si>
  <si>
    <t>Mabel</t>
  </si>
  <si>
    <t>Argel</t>
  </si>
  <si>
    <t>Canal 1</t>
  </si>
  <si>
    <t>SABANALARGA</t>
  </si>
  <si>
    <t>Armando Pardo, líder comunal en Sabanalarga, denunció que ha recibido varias amenazas en contra de su vida, vía telefónica y dos sujetos que le amenazaron de muerte en su propia casa. Considera que esto obedece a su lucha contra el microtráfico en su localidad. “Dos sujetos fuertemente armados se presentaron en la casa a eso de las 11: 50 p.m. Estaba uno arriba del techo y el otro en el patio esperando que yo saliera”, contó el líder social. El municipio de Sabanalarga es el que cuenta con el mayor número de líderes amenazados, cinco en total. Como medida de protección establecieron el Plan Padrino. Todos están amenazados por hacer denuncias en contra del microtráfico.</t>
  </si>
  <si>
    <t>Armando</t>
  </si>
  <si>
    <t>Pardo</t>
  </si>
  <si>
    <t>En la Comuna 13 de Medellín, la situación de Catalina Vásquez también es crítica. La periodista defiende los derechos humanos en este sector y en los últimos días varias de las personas que suministran información a la comunicadora han sido asesinadas. Luego de las amenazas contra la vida de Vásquez, la FLIP solicitó a la UNP medidas de protección para ella pero la entidad no ha atendido al llamado y la periodista continúa en riesgo.</t>
  </si>
  <si>
    <t>Catalina</t>
  </si>
  <si>
    <t>Alison Fajardo Uriana, hija de la líder wayuu Juana Almazo Uriana, cuyo cadáver fue hallado la semana anterior en la vía que conduce de Uribia a Manaure en el departamento de La Guajira, manifiesta sentir temor por lo que pueda pasar con ella y con su familia después de lo sucedido con su madre. La joven visitó ayer las instalaciones de EL HERALDO y aprovechó para pedirles a las autoridades que esclarezcan el atroz hecho que cobró la vida de su progenitora. “Mi mamá fue encontrada sin órganos y totalmente disecada como si llevara mucho tiempo y desde el día que desapareció hasta cuando hallaron su cuerpo solo pasaron tres días”, explica.</t>
  </si>
  <si>
    <t>Etnia Wayuu</t>
  </si>
  <si>
    <t>Juana</t>
  </si>
  <si>
    <t>Almazo</t>
  </si>
  <si>
    <t>CHITARAQUE</t>
  </si>
  <si>
    <t>Pero no sería el único amenazado en la zona conocida como la Olla del Río Suárez: “en estos últimos días, un líder comunal de Chitaraque, fue abordado por dos perdonas armadas, quienes lo bajaron de su vehículo, y en medio del hecho, milagrosamente apareció alguien y los sujetos inmediatamente huyeron”, comentó Palencia.</t>
  </si>
  <si>
    <t>Un nuevo caso de amenazas contra líderes sociales se conoció en el municipio de Valencia, Córdoba, donde cinco personas -entre ellas un concejal de ese municipio-fueron intimidadas de muerte y recibieron un ultimátum de cinco días para que abandonen el pueblo. En el audio el hombre también menciona a otras personas “Yesenia Vergara, tú eres representante de víctimas, deje que las víctimas las represente su propia familia, ¿si me entiendes? y que usted no se meta en esa mierda mija”.</t>
  </si>
  <si>
    <t>Yesenia</t>
  </si>
  <si>
    <t>Un nuevo caso de amenazas contra líderes sociales se conoció en el municipio de Valencia, Córdoba, donde cinco personas -entre ellas un concejal de ese municipio-fueron intimidadas de muerte y recibieron un ultimátum de cinco días para que abandonen el pueblo. También amenaza a otra mujer de la siguiente manera: “Alias La Pola te me vas yendo igual que Mabel mija, buscando otro rincón por otro lado pues también serás mujer muerta, ya sabes Mabel que es alias la Avispa, te me vas abriendo, tenés cinco días para eso. Alias Yesenia, ya tenés el mismo tiempo que tiene Mabel”. Estas mujeres líderes residen, según el audio, en la zona rural de Valencia.</t>
  </si>
  <si>
    <t>En la zona urbana del municipio también amenazan a varias mujeres. “Por la parte urbana tenemos una mujer de nombre Carmen Causil, oye Carmencita alias La Patrona tenés cosas buenas mija, ayudas a la gente, te gusta luchar por el pueblo, un poco revolucionaria pero no te puedo perdonar que le colabores a la gente del Golfo, porque sabemos que en cierto modo tienes muchas relaciones con los del Golfo si me entendés y eso no te lo vamos a perdonar; por lo tanto tienes el mismo tiempo que alias la Avispa y que alias la Pola para salir del perímetro urbano mija”, señala la grabación.</t>
  </si>
  <si>
    <t>Carmen</t>
  </si>
  <si>
    <t>Causil</t>
  </si>
  <si>
    <t>Un nuevo caso de amenazas contra líderes sociales se conoció en el municipio de Valencia, Córdoba, donde cinco personas -entre ellas un concejal de ese municipio-fueron intimidadas de muerte y recibieron un ultimátum de cinco días para que abandonen el pueblo. Y agrega, “a Robinson Ramos, mijo buena gente, buen corazón pero sabes que te la cagaste mijo con lo de Restitución, te la cagaste bien cagada y te me vas del pueblo y esa sí que es ya es ya”.</t>
  </si>
  <si>
    <t>Las comunidades campesinas y afrodescendientes de los municipios de Buenos Aires y Suárez (Cauca), confirmaron el hallazgo del cuerpo sin vida del líder social Ives Trujillo quien fue secuestrado el pasado 10 de julio en esta zona del departamento. Los integrantes del colectivo político de la Marcha Patriótica explicaron que el hallazgo del cadáver se dio en la tarde de este martes en medio de las tareas de búsqueda que adelantaban alrededor de 400 personas en las zonas rurales de los dos municipios. Sin embargo, cuando caminaban por las riberas del río Timba Marilópez, zona rural de Buenos Aires, se encontraron con su cadáver, que ya estaba en estado de descomposición. La muerte del líder social de 55 años de edad se presentó hace ocho días en su finca, ubicada en la vereda Comedulce, límites de los municipios de Suárez y Buenos Aires, cuando a su predio irrumpieron sujetos armados quienes se lo llevaron junto con un amigo que lo acompañaba, pero que finalmente fue dejado en libertad.</t>
  </si>
  <si>
    <t>Consejo comunitario Cuenca Río Timba Marilopez</t>
  </si>
  <si>
    <t>Ibes</t>
  </si>
  <si>
    <t>A través de las redes sociales, varios líderes de la capital del país recibieron nuevas amenazas en las que se les declara como supuesto “objetivo militar inmediato”. En estas comunicaciones se menciona también a varias organizaciones sociales y líderes con nombre propio, según lo denunció a Caracol Radio, José Humberto Gómez, líder social del sur de Bogotá. “Es bastante preocupante porque siguen los hostigamientos contra los defensores de los derechos humanos. Acaba de circular otro panfleto de las Águilas Negras, en donde se continúa amenazando a los líderes sociales”, señaló. Hasta el momento las autoridades no se han pronunciado sobre los nuevos panfletos amenazantes. Sin embargo, en días pasados la Secretaría de Gobierno reveló que inició un plan especial de protección a más de 300 líderes sociales amenazados en Bogotá.</t>
  </si>
  <si>
    <t>Jhanuaria Gómez tuvo que desplazarse del municipio de Segovia, Antioquia, por amenazas debido a sus investigaciones sobre acciones irregulares alrededor de la actividad minera y hace pedagogía con las comunidades sobre las consecuencias que tiene para el ambiente.</t>
  </si>
  <si>
    <t>Jhanuaria</t>
  </si>
  <si>
    <t>Amenazas de muerte por parte de Walter Arizala, alias 'Guacho', está recibiendo el vicepresidente de la Federación de Juntas de Acción Comunal, Leider Rodríguez, según lo manifestó a DIARIO DEL SUR. Rodríguez dijo que esta situación se debe a los pronunciamientos que hizo ante el asesinato del que fue víctima el líder comunal Harold Lerma, por lo que puso el hecho en conocimiento de las autoridades, pero hasta el momento no ha recibido ninguna clase de ayuda, por lo que permanece sin protección. El vicepresidente de la Federación de Juntas Comunales de Nariño, Leider Rodríguez, manifestó que viene recibiendo amenazas de Walter Arizala, alias Guacho, por realizar pronunciamientos ante la muerte de Harold Lerma.</t>
  </si>
  <si>
    <t>Federación de Juntas Comunales de Nariño</t>
  </si>
  <si>
    <t>Leider</t>
  </si>
  <si>
    <t>La Policía de Norte de Santander designó un equipo especial conformado por unidades de la Sijín para esclarecer el ataque con arma de fuego, del que salió ileso Olger Pérez, líder de la Asociación Campesina del Catatumbo (Ascamcat), cuando él se dirigía al municipio de Ocaña. El hecho se presentó en un sector conocido como Las Chircas, a 15 minutos del casco urbano de esta localidad donde cuatro hombres armados aguardaban a bordo de motocicletas para ejecutar un atentado contra el esquema de seguridad de este dirigente campesino.</t>
  </si>
  <si>
    <t>Ascamcat</t>
  </si>
  <si>
    <t>Olger</t>
  </si>
  <si>
    <t>La Red de Derechos Humanos Francisco Isaías Cifuentes denunció el hallazgo del cuerpo de Luis Eduardo Dagua, líder social y comunitario de la vereda El Carmelo, en Caloto, norte del Cauca. Según esta organización, el defensor fue encontrado en la mañana de este lunes por pobladores de la vereda. Este nuevo crimen se conoció en momentos en que el procurador general de la Nación, Fernando Carrillo, instalaba este lunes la Mesa por la Protección a la Vida, en un acto en Santander de Quilichao, también en Cauca. "El cuerpo del líder Dagua tiene señales de tortura en cuello y rostro. Por los elementos encontrados en las inmediaciones del asesinato, se puede inferir que el asesinato se presentó a causa de golpes propinados con piedras", dice un comunicado de la misma red comunitaria.</t>
  </si>
  <si>
    <t>"El día viernes 13 del mes en curso, la integrante de la Mesa de Participación a Víctimas, María Choles, recibe vía telefónica una amenaza tipo panfleto en donde junto a otras personas de carácter nacional, otros líderes de sectores alternativos, de izquierda, defensores de derechos humanos, líderes de restitución de tierras, están siendo amenazados de muerte por su actividad de liderazgo; el panfleto estaba firmado por ‘Las Águilas Negras’ y básicamente los insta o los hostiga a dejar su actividad", afirmó la funcionaria distrital. Igualmente, la funcionaria señaló que una vocera de una organización social local afronta la misma situación. "También se encuentra una vocera de una organización de Santa Marta, es decir, tenemos dos líderes en el Distrito que estarían siendo amenazadas mediante esta modalidad; esto implica un total rechazo, un llamado a que se respete la vida de quienes ejercen libremente y bajo la protección de la Constitución su derecho a defender, a representar sectores, a representar organizaciones", puntualizó la Consejera.</t>
  </si>
  <si>
    <t>Mesa de Participación de Víctimas</t>
  </si>
  <si>
    <t>Choles</t>
  </si>
  <si>
    <t>Investigadores del Gaula se desplazaron hasta este municipio de Pueblo Rico para iniciar las labores respectivas y determinar la veracidad del panfleto que empezó a circular a través de WhatsApp el pasado sábado. En el documento, presuntos miembros de Águilas Negras amenazan de muerte a varios líderes sociales del país, entre ellos al alcalde de Pueblo Rico, Rubén Darío Ruiz y el líder social de Risaralda Jaime Gutiérrez. Con el fin de evaluar el nivel de riesgo de estas personas e iniciar con un plan de choque para prevenir cualquier atentado, este miércoles 18 de julio se desarrollará un consejo de seguridad, el cual presidirá el gobernador de Risaralda Sigifredo Salazar Osorio. Se conoció que en las últimas horas el esquema de seguridad del mandatario local fue reforzado. Por su parte, al líder social se le asignaron varios escoltas.</t>
  </si>
  <si>
    <t>Cuando departía en un club nocturno de Caucasia, Antioquia, llamado "Noche de Reinas", hombres armados atacaron a Roberto Jarab Arroyave, de 40 años, un reconocido líder social oriundo de Montelíbano, Córdoba. La víctima era fundador de la organización sindicalista Sintramineros Cerromatoso. El general Carlos Ernesto Rodríguez, comandante de la Región 6 de la Policía, explicó que las autoridades ya contactaron a la esposa del líder para conocer más detalles sobre la identidad de la víctima. Agregó que según las nuevas líneas investigativas, se trata de determinar si el homicidio está motivado en las labores sindicalistas que desempañaba la víctima. "Se conoce que este hombre estaba departiendo en Caucasia en un establecimiento abierto al público, allí fue lamentablemente atacado con arma de fuego y falleció. Estamos adelantando las investigaciones en su municipio de origen para determinar si había sido víctima de alguna amenaza o intimidación, ya recibimos todo el apoyo de la Fiscalía para reforzar las investigaciones", dijo el oficial.</t>
  </si>
  <si>
    <t>Sintramineros Cerromatoso</t>
  </si>
  <si>
    <t>Robert Emiro</t>
  </si>
  <si>
    <t>José Antonio Vitonas Yatacue, denuncia que hace unos meses sufrió un desplazamiento forzado desde Toribío en el Cauca por el ELN, y que pese a que ya está en Belalcázar, Caldas, sigue siendo hostigado por este grupo subversivo por liderar la Asociación Proyecto Étnico. “ En este momento me he venido desempeñando como un líder social, y las amenazas en mi contra, y mi familia no paran de parte del ELN , todo por denunciar ante las autoridades competentes los atropellos que estos grupos están haciendo contra las comunidades. Asegura que no ha sido posible que la justicia tome cartas en el asunto y que avancen las investigaciones, porque "pese a que me movilice desde el Cauca al departamento de Caldas continúan las llamadas, y me dicen que ya me tiene ubicado y que van a venir por mí y que ojala no tenga que ver llorar a mi esposa, estas situaciones lo ponen a uno en peligro y por ende soy una víctima del conflicto armado, aparte del daño psicológico que está recibiendo mi familia, solo pido a la justicia que actué prontamente y no tengan que recoger lamentarse pese haber realizado esta denuncia”.</t>
  </si>
  <si>
    <t>Vitonas</t>
  </si>
  <si>
    <t>Yatacue</t>
  </si>
  <si>
    <t>"También se encuentra una vocera de una organización de Santa Marta, es decir, tenemos dos líderes en el Distrito que estarían siendo amenazadas mediante esta modalidad; esto implica un total rechazo, un llamado a que se respete la vida de quienes ejercen libremente y bajo la protección de la Constitución su derecho a defender, a representar sectores, a representar organizaciones", puntualizó la Consejera.</t>
  </si>
  <si>
    <t>El comandante de la Quinta División del Ejército, general Helder Giraldo informó que el presidente de la junta de acción comunal de la vereda La Paz de Arauquita, Homero Ortega falleció tras la explosión que se registró cuando presuntos integrantes de las disidencias de las Farc, instalaban el artefacto de mediano poder en una vivienda. El oficial señaló que dos disidentes de las Farc también murieron mientras manipulaban el explosivo, el cual detonó en el interior de una casa ubicada a pocos metros del salón comunal de la vereda, por lo que la onda explosiva generó heridas mortales al dirigente. Medios locales advierten que son cuatro las personas que murieron en el hecho sin embargo, las autoridades solo han confirmado la muerte del líder social y de dos supuestos disidentes de las Farc.</t>
  </si>
  <si>
    <t>OTANCHE</t>
  </si>
  <si>
    <t>A Horacio Triana Parra, presidente de una Junta de Acción Comunal, lo mataron este viernes en zona rural del municipio de Otanche, Boyacá. La Defensoría del Pueblo había alertado sobre un aumento de las amenazas en el occidente de ese departamento. Era el presidente de la Junta de Acción Comunal de la vereda, un hombre reconocido por su liderazgo y quien, según sus amigos y conocidos, defendió el Parque Natural Serranía de las Quinchas, ubicado entre Boyacá y Santander (en el valle medio del río Magdalena), de la entrada de grupos armados y agentes del narcotráfico. También fue candidato al Concejo del municipio de Otanche en 2015 por el Partido Conservador.</t>
  </si>
  <si>
    <t>Oswaldo Taquez, presidente de la junta de acción comunal de la vereda El Remolino, de Orito (Putumayo) recibió 5 disparos luego de salir de una reunión en la que se evaluaban los resultados del programa de sustitución de cultivos. Según información de Anuc Putumayo, Taquez recibió 5 disparos que le provocaron la muerte de manera instantánea, después de presidir una reunión en la que se discutieron los avances del programa de sustitución de cultivos de coca en el municipio.</t>
  </si>
  <si>
    <t>Taquez</t>
  </si>
  <si>
    <t>Radio Súper Popayán</t>
  </si>
  <si>
    <t>Las autoridades indígenas y ACIN, denunciaron amenazas contra uno de sus integrantes a nombre de las AGC a través de mensajes de texto y llamadas que lo obligan a salir del municipio. Esta no es la primer amenaza contra el comunero pues el pasado 19 de febrero dejaron un paquete bomba en la entrada de su casa. Afortunadamente este fue desactivado por las autoridades.</t>
  </si>
  <si>
    <t>El Quindiano</t>
  </si>
  <si>
    <t>La denuncia pública fue puesta en conocimiento de las autoridades y de la comunidad en general, a la espera de medidas que les garanticen su integridad y la continuidad en la realización de su trabajo. Varios líderes sociales, entre ellos Alejandro Muñoz presidente de la Junta comunal del barrio Veracruz y defensor de derechos humanos, han dejado evidencia ante las autoridades sobre las amenazas de que han sido víctimas. Dijo el líder social que se empezó un estudio que demuestra con casos puntuales las amenazas a dignatarios de las juntas de acción comunal en distintos municipios del Quindío.</t>
  </si>
  <si>
    <t>El secretario de gobierno de Jamundí (Valle del Cauca), Rigoberto Lasso, confirmó el asesinato del líder social Libardo Moreno cuando eran aproximadamente las 12:30 de la tarde de este lunes, en el corregimiento de Villacolombia, sobre la vía que conduce a la vereda Las Pilas. Según el funcionario, la víctima se desempeñaba como administrador del acueducto de Villacolombia, donde días atrás fue puesto un artefacto explosivo. “Se presumía que eran temas comunales o sociales, pero hoy vemos que es una situación compleja”, afirmó el secretario asegurando que no se conoció una denuncia formal de Moreno o de su familia alertando sobre amenazas en su contra.</t>
  </si>
  <si>
    <t>Rosa Villalba Pérez, de 41 años, representante de la subregión de la Mesa Mujeres Diversidad Sexual, decidió irse de Santa Marta debido a las amenazas de muerte en su contra, luego de que su nombre apareciera en un panfleto atribuido a las ‘Águilas Negras’, el pasado 20 de julio. “Estoy a la espera de una respuesta de la UNP de un estudio de riesgo que hicieron, mientras solucionan eso me voy unos 15 días”, contó Villalba, oriunda de El Difícil (Magdalena), quien también labora como presidenta de la Asociación de Tour Operadores, Asotur, en El Rodadero.</t>
  </si>
  <si>
    <t>Mesa Mujeres Diversidad Sexual</t>
  </si>
  <si>
    <t>Rosa</t>
  </si>
  <si>
    <t>Publimetro</t>
  </si>
  <si>
    <t>Este sábado 21 de julio de 2018 Kevin León fue asesinado en su territorio. Asesinaron a joven líder social en el barrio Doce de Octubre de Medellín. Según conoció El Colombiano, el joven se dirigía en horas de la mañana a un centro educativo cuando fue atacado. Dos hombres que se movilizaban en motocicleta lo atacaron en la calle con arma de fuego. Aunque Kevin fue auxiliado por la Policía y trasladado a un centro asistencial, no logró sobrevivir. La hipótesis Es probable que Kevin haya sido asesinado por cruzar una frontera invisible, pues en la esquina en la que fue asesinado operan 'Los Lecheros'.</t>
  </si>
  <si>
    <t>Kevin</t>
  </si>
  <si>
    <t>El coordinador del Comité Ciudadano de Veeduría Permanente de Sucre, Francisco Mercado Bohórquez, denunció públicamente las nuevas amenazas de las que fue objeto a las 11:00 de la mañana de ayer. Vía mensaje de texto y cuando se encontraba en un evento de formación dirigido a veedores y funcionarios públicos de Sucre por parte de la Contraloría Departamental, el veedor recibió la amenaza del número de celular 3116182325 en el que le dicen: “A partir de este momento se te ordena a que hagas un desistimiento de todas las denuncias que tienes presentadas si no entiendes que significa esa palabra te digo es un acto mediante el cual la parte actora que en este caso eres tú; abandona el proceso judicial, lo haces o tu silencio para siempre las archiva”. Esta es la segunda amenaza que en el presente año recibe el veedor. La primera fue a las 8:00 de la mañana del 4 de mayo cuando lo llamaron de un teléfono con número privado para decirle que dentro de poco algo le iba a pasar, y hace precisamente dos semanas Mercado Bohórquez cuestionó en un Comité de Garantías la paquidermia de la Fiscalía con las denuncias que él ha instaurado y a su vez la demora de la Unidad Nacional de Protección en atender su caso. El veedor Francisco Mercado responsabiliza al Estado y a las personas que él ha denunciado por unos actos de corrupción, de lo que le pueda ocurrir, y advierte que la amenaza se registra 4 horas y media después de haber participado en un noticiero local de radio donde se refirió al inconformismo que tiene porque el secretario privado de la Procuraduría General de la Nación, Júber Darío Ariza Rueda, remitió a la Regional de Sucre, a cargo de Lesvia María Montalvo Díaz, la denuncia que él instauró sobre unas presuntas conductas punibles presentadas en la celebración y adjudicación de los contratos o convenios administrativos celebrados entre la Alcaldía de Sincelejo y la empresa Aguas de la Sabana.</t>
  </si>
  <si>
    <t>Francisco Mercado Bohórquez</t>
  </si>
  <si>
    <t>Hombres armados asesinaron este miércoles a Fabián Rosales, líder social del corregimiento San Faustino, en Cúcuta, zona limítrofe con Venezuela. Rosales fue abordado cuando llegaba a su finca y recibió varios disparos que acabaron con su vida en el lugar de los hechos. Las autoridades no se han referido a este asesinato, sin embargo, todo indica que ocurrió por el ejercicio como líder social que emprendía en ese corregimiento próximo al vecino país donde hacen fuerte presencia bandas criminales que se disputan el territorio por el contrabando.</t>
  </si>
  <si>
    <t>Fabián</t>
  </si>
  <si>
    <t>RPTV</t>
  </si>
  <si>
    <t>MAGÜÍ</t>
  </si>
  <si>
    <t>“Tú estás muerto. Yo mismo te mandé a matar, ya los tipos de limpieza se encuentran en el puerto”; estas fueron las palabras que congelaron la sangre de Gregorio Quiñonez y lo obligaron a salir de su pueblo y alejarse de su familia con él único propósito de seguir vivo hasta la mañana siguiente. Curiosamente, la llamada que le advertía de su inminente suerte fue también la que le salvó la vida. Debido a la gravedad de las acusaciones, el líder social de Magüí Payán tuvo que tomar la decisión de decir adiós y recurrir a la Unidad de Protección para salir de su región fuertemente custodiado.</t>
  </si>
  <si>
    <t>Quiñonez</t>
  </si>
  <si>
    <t>En la tarde del martes el gobernador indígena del resguardo indígena Catru Dubaza Ancoso del municipio del Alto Baudó (Chocó), Aulio Isarama Forastero, fue interceptado por hombres armados que, según un comunicado de comunidades indígenas de la región, estaban vestidos con prendas alusivas al Eln. "Lo intimidan y se lo llevan bajo engaño, diciendo que van a hablar con los jefes de ellos. Alrededor de dos horas después, la comunidad escucha varios tiros, a lo que creen fue en ese momento cuando acabaron con la vida de la Autoridad Indígena. Posteriormente, este grupo armado envía la razón a la Comunidad, que pueden ir a reclamar el cuerpo", indica la información divulgada.</t>
  </si>
  <si>
    <t>Resguardo Indígena Catru</t>
  </si>
  <si>
    <t>Aulio</t>
  </si>
  <si>
    <t>Isarama</t>
  </si>
  <si>
    <t>Forastero</t>
  </si>
  <si>
    <t>Opa Noticias</t>
  </si>
  <si>
    <t>El Líder social José William Orozco tuvo que abandonar la vereda Michinchal por amenazas contra su vida, así lo denunció la Red de Derechos Humanos del sur del país. Según esa Organización, la presencia de un grupo que se identificó como AUC generó intimidación y el desplazamiento forzado del presidente de la Asociación de Trabajadores Campesinos de Cajibío. Al parecer, el grupo de hombres habría instalado un reten ilegal donde abordaban a todo el que transitaba por allí, pidiéndole identificación a las personas y buscando a Orozco y a la secretaria de la JAC.</t>
  </si>
  <si>
    <t>Asociación de Trabajadores Campesinos de Cajibío</t>
  </si>
  <si>
    <t>José William</t>
  </si>
  <si>
    <t>SANTA ROSA DE CABAL</t>
  </si>
  <si>
    <t>La Policía y la fiscalía ya tienen conocimiento sobre las amenazas de muerte existentes y emitidas durante los últimos días contra Nelson Trujillo, líder social y coordinador municipal de juventudes en Santa rosa de Cabal, departamento de Risaralda. Al parecer, producto de las actividades que ha tenido con los jóvenes del municipio en busca de promover la convivencia pacífica, ha dicho que recibió amenazas de muerte por medio de mensajes de texto y de WhatsApp, que han alterado su tranquilidad. Las autoridades ya han iniciado la investigación al respecto, para permitir identificar al responsable de las amenazas y dar con su captura. Las primeras indagaciones ya han arrojado resultados al respecto.</t>
  </si>
  <si>
    <t>ROLDANILLO</t>
  </si>
  <si>
    <t>La Policía tiene varias hipótesis que podrían esclarecer el reciente atentado contra Claudia Arango y su esposo, líderes de la asociación campesina Asocampo con sede en Roldanillo, Valle del Cauca. Según el coronel Giovany Puentes, comandante operativo de la Policía en el Valle, ese hecho, en el que fue instalado un explosivo de mediano poder en el vehículo en que se moviliza la pareja, podría estar relacionado con una disputa por la finca que actualmente administra la asociación.</t>
  </si>
  <si>
    <t>Asocampo</t>
  </si>
  <si>
    <t>Tres líderes sociales que habitan la zona de influencia de la multinacional Cerrejón fueron objetos de amenazas por desconocidos y que ponen en alertas a las autoridades en esta sección del país. Las personas que fueron intimidades son: Jairo Fuentes, cabildo gobernador de la comunidad de Tamaquito II; Inés Pérez, líder de la comunidad de Tabaco y Blas Sierra de la comunidad de El Rocío; en ese sentido, la empresa Cerrejón rechaza las amenazas dadas a conocer en contra de la vida y contra su integridad física.</t>
  </si>
  <si>
    <t>HATONUEVO</t>
  </si>
  <si>
    <t>Inés</t>
  </si>
  <si>
    <t>Blas</t>
  </si>
  <si>
    <t>Se trata de Alfredo Alonso Ruiz Higuita identificado como líder de sustitución de cultivos ilícitos. Los hechos ocurrieron en la vereda Aguas Lindas en Tarazá, Bajo Cauca antioqueño. Algunos habitantes de la zona señalaron que, al parecer, varias personas armadas llegaron a la vivienda del líder y le dispararon causando su muerte. Las autoridades presumen que el asesinato de Ruiz Higuta se causó como consecuencia de que el hombre se habría negado a pagar una extorsión a la banda criminal Los Caparrapos. Según lo informaron voceros de algunas ONG, los integrantes del programa nacional de sustitución de cultivos están siendo presuntamtente extorsionados por esta banda delincuencial que les pide para pagar $200 mil pesos por pertenecer a dicho programa.</t>
  </si>
  <si>
    <t>Alfredo Alonso</t>
  </si>
  <si>
    <t>Higuita</t>
  </si>
  <si>
    <t>En el municipio de La Unión, Oriente de Antioquia, fue asesinado Hernán Darío Chavarría Areiza, miembro fundacional de la Asociación de Comités Barequeros del Norte de Antioquia. El líder de los Barequeros se encontraba de visita donde unos familiares en esa subregión de Antioquia, hecho que tiene preocupados a los demás miembros de esta Asociación.</t>
  </si>
  <si>
    <t>Hernán Darío</t>
  </si>
  <si>
    <t>Areiza</t>
  </si>
  <si>
    <t>En la tarde de este viernes se conoció el asesinato de José Fernando Jaramillo Oquendo en la vereda El Torrente, municipio de Ituango en Antioquia, quien hacía parte de la Junta de Acción Comunal de Pascuita. Jaramillo era familiar de José Abraham García quien era el presidente de esa asociación y que fue asesinado el 25 de junio.</t>
  </si>
  <si>
    <t>José Fernando</t>
  </si>
  <si>
    <t>Oquendo</t>
  </si>
  <si>
    <t>Se trata de Uriel Rodríguez, asesinado por desconocidos en la vereda Altamira, Corregimiento El Carmelo, municipio de Cajibio, Cauca. La víctima estaba en una tienda cuando fue atacado por desconocidos que le dispararon con armas de fuego. Este crimen se registró a pocas horas de haber terminado en este municipio una audiencia y movilización por la paz, la vida y el territorio, al cual asistieron representantes de la ONU, el gobierno del Cauca y municipal, delegados de organizaciones sociales, líderes y campesinos en general. Durante la sesión se denunció precisamente, la presencia de grupos paramilitares, las amenazas y asesinatos de líderes comunales y defensores de derechos humanos. Rodríguez, era integrante de la Asociación de Trabajadores Campesinos de Cajibio - ATCC, filial de FENSUAGRO - CUT, del PUPSOC. Por el momento no se tiene información precisa de los autores del crimen. Habitantes de la zona aseguraron además que el líder participaba activamente en el Programa Nacional Integral de Sustitución de Cultivos de Uso Ilícito, PNIS. Al parecer, su asesinato estaría relacionado con las actividades que realizaba en esta línea.</t>
  </si>
  <si>
    <t>Asociación de Trabajadores Campesinos de Cajibio</t>
  </si>
  <si>
    <t>Uriel</t>
  </si>
  <si>
    <t>Luego de la manifestación que realizaron los líderes indígenas Wayúu en las principales calles de Manaure en días pasados, quienes dieron a conocer los atropellos que habrían recibido en la gestión de proyectos del Instituto Colombiano de Bienestar Familiar (Icbf), estos actores sociales fueron amenazados con panfletos que amanecieron en las puertas de sus casas. Muchos de los habitantes que se despertaron a las 5:30 de la mañana, se sorprendieron al encontrar las vías concurridas del municipio plagado de los carteles, presuntamente de la banda delictiva Las Águilas Negras, seguido a ello estaban escritos los nombres de los líderes comunitarios que participaron en la manifestación pública.</t>
  </si>
  <si>
    <t>Yaya</t>
  </si>
  <si>
    <t>PIOJÓ</t>
  </si>
  <si>
    <t>Líderes sociales en el corregimiento de Cerrito, jurisdicción del municipio de Piojó, denunciaron la aparición de un supuesto panfleto en el que amenazan a seis personas, incluyendo al inspector de esa zona, "Nos dan 15 horas para salir del corregimiento", señala uno de los amenazados en diálogo con Caracol Radio, quien aseguró que "no tenemos pendiente nada con nadie ni hemos peleado con nadie". El supuesto panfleto aparece firmado por Los Rastrojos señala que "se iniciará con una limpieza social contra los líderes". "Ya nos reunimos con la Policía de la población y nos hicieron unas recomendaciones como prevención y se comprometieron a tomar medidas", agrega el líder. "En Cerrito nunca se habían presentado amenazas; esta es la primera vez y nos genera preocupación", indicó.</t>
  </si>
  <si>
    <t>Nestor</t>
  </si>
  <si>
    <t>Wouliyu</t>
  </si>
  <si>
    <t>Epinayu</t>
  </si>
  <si>
    <t>Cristobal</t>
  </si>
  <si>
    <t>Cuadrado</t>
  </si>
  <si>
    <t>Robin</t>
  </si>
  <si>
    <t>Rosado</t>
  </si>
  <si>
    <t>Maria Josefa</t>
  </si>
  <si>
    <t>Angel</t>
  </si>
  <si>
    <t>La Fundación para la Libertad de Prensa (Flip) rechazó las amenazas que han recibido los periodistas Jairo Figueroa, de Caracol Televisión; Germán Arenas, Colprensa; y, Dubán García, de Noticias al Día, quienes trabajan en Mocoa, Putumayo. Además, la Flip pidió a las autoridades investigar y proteger a los reporteros. Los comunicadores fueron intimidados, el jueves 2 de agosto, mediante redes sociales y por llamadas telefónicas. Según la FLIP, desde el perfil de Facebook de "Carlos Ramírez", Dubán García y los otros dos periodistas fueron amenazados de muerte por supuestos miembros de las Águilas Negras y les dieron una semana para salir del municipio. “Estamos en Mocoa para matarlo a usted y a Jairo Figueroa y Dubán García. Les vamos a pegar la matada más importante de este año por sapos y lambones con la policía y el ejército”.</t>
  </si>
  <si>
    <t>Dubán</t>
  </si>
  <si>
    <t>as autoridades en el departamento del Cauca confirmaron el asesinato del líder social Emiliano Tróchez, vocero del resguardo Guadualito, en hechos que se presentaron en el municipio de Santander de Quilichao. De acuerdo con las primeras informaciones suministradas por la organización "Tejido Defensa de la Vida y Los Derechos", el crimen se presentó este el pasado viernes cuando el vocero comunal salía de su casa y fue sorprendido por desconocidos quienes le dispararon en varias oportunidades.</t>
  </si>
  <si>
    <t>Çxhab Wala Kiwe</t>
  </si>
  <si>
    <t>Tróchez</t>
  </si>
  <si>
    <t>Un panfleto amenazante sembró el temor en el departamento del Valle del Cauca, al advertir a 21 líderes y defensores de derechos humanos de esta región que de continuar con su labor serían “dados de baja”. La amenaza, que circula desde el pasado jueves 9 de agosto a través de redes sociales y que fue denunciada por la Red de Derechos Humanos del Suroccidente Colombiano “Francisco Isaías Cifuentes”, señala, entre otros, a integrantes del movimiento político Marcha Patriótica, la Colombia Humana, el Movimiento de Víctimas del Estado (Movice), así como a varios sindicatos de la capital de ese departamento.</t>
  </si>
  <si>
    <t>Alejandro Jacanamejoy, presidente de la Junta de Acción Comunal de la vereda La Paz, en el municipio de Puerto Leguizamo (Putumayo), fue asesinado ayer hacia el medio día, según informó la comunidad de Piñuña Negro. La Comisión Intereclesial de Justicia y Paz confirmó el homicidio del líder social que hacía parte del programa Nacional de Sustitución de Cultivos y promovió la implementación de los Acuerdos de Paz con las Farc. La comunidad de este municipio trifronterizo colombiano se encuentra consternada y atemorizada con lo ocurrido.</t>
  </si>
  <si>
    <t>Jacanamejoy</t>
  </si>
  <si>
    <t>La noche de este domingo se conoció la reaparición de Junior Maldonado Cabrejo, líder juvenil del Catatumbo, quien la tarde de este día había desaparecido. El dirigente social estuvo retenido por unas cuatro horas por un grupo armado ilegal, pero no se pudo precisar cuál. La Coporación Poderpaz informó que el joven fue liberado en territorio venezolano y sus secuestradores le preguntaron sobre su labor social en Norte de Santander. Poderpaz denunció más temprano la desaparición forzada de Maldonado, quien fue obligado a subir a un vehículo por sujetos armados, cuando se encontraba en la vereda La Cuatro, corregimiento de Tibú.</t>
  </si>
  <si>
    <t>Juventud Rebelde Catatumbo</t>
  </si>
  <si>
    <t>Junior</t>
  </si>
  <si>
    <t>Cabrejo</t>
  </si>
  <si>
    <t>El líder de acción comunal Alfredo Manuel Palacio Jiménez fue asesinado con arma de fuego en hechos ocurridos la madrugada de este domingo en el municipio de Aracataca, Magdalena, crimen con que se eleva a 337 la cifra de líderes sociales asesinados desde el enero de 2016, según un informe de la Defensoría del Pueblo.</t>
  </si>
  <si>
    <t>Alfredo Manuel</t>
  </si>
  <si>
    <t>Julio César García directivo del Sindicato UTP del Inpec en Caldas y secretario General de la Junta Directiva Nacional, asegura que a él y a Horacio Bustamante, presidente de ese Sindicato en el País además de a otros líderes, les llegaron una serie de paquetes con contenidos amenazantes. García detalló que las instalaciones en Bogotá llegó un paquete que contenía un cuadro con una imagen religiosa y una carpeta con una serie de escritos dónde los insultan con palabras de alto calibre, los llaman sapos petristas y les exigen abandonar el país a cambio de no asesinarlos. El directivo en Caldas agregó en sus denuncias que después de recibir esas amenazas en Bogotá viajó a Manizales y que en la casa de sus padres encontró también un sobre con un sufragio en el que le ordenan abandonar el Eje Cafetero o de lo contrario van a atentar en su contra.</t>
  </si>
  <si>
    <t>Sindicato UTP INPEC</t>
  </si>
  <si>
    <t>Dos defensores de Derechos Humanos de Norte de Santander, quienes han venido realizando fuertes pronunciamientos sobre los hechos que han ocurrido desde hace seis meses en la zona del Catatumbo, han sido amenazados. Estas personas han denunciado la grave situación de orden público en la región, respecto las muertes selectivas, enfrentamientos entre guerrillas y desapariciones y asesinatos de líderes sociales. Según la denuncia, las amenazas se han intensificado a través de mensajes vía WhatsApp y llamadas telefónicas. El secretario de Paz, Luis Fernando Niño, se refirió a la situación: “(Es) lamentable porque allí estamos todos. Aquellas personas con las que hace una semana comenzamos a hablar sobre lo que estaba sucediendo en el Catatumbo (…) todos hemos recibido llamadas intimidatorias”. “Las llamadas son para los directores de organizaciones sociales, como el caso de Wilfredo Cañizares, de la Fundación Progresar, Enrique Pertuz y otras personas quienes, por seguridad, no voy a referenciar (…) la situación es delicada y todos los que estamos denunciando estos hechos estamos bajo riesgo en una paz que estamos tratando de construir”, señaló.</t>
  </si>
  <si>
    <t>Fundación Progresar</t>
  </si>
  <si>
    <t>Wilfredo</t>
  </si>
  <si>
    <t>Cañizares</t>
  </si>
  <si>
    <t>El director de la Fundación Córdoba Diversa, Néstor Moreno, denunció ante La W que los miembros de la comunidad Lgtbi estarían siendo víctima de los grupos armados ilegales en el departamento. Según lo expuesto, cuatro miembros de esta comunidad han sido amenazados a través de panfletos y dos han sido asesinados en los últimos meses. “Se han presentado amenazas en Montería, Montelíbano y hace tres días se presentó el asesinato de un miembro de la comunidad Lgtbi en Ayapel. Al parecer estas amenazas vienen de las organizaciones al margen de la ley y creemos que es por nuestro trabajo de activismo por la defensa de los derechos de nuestra población y por nuestra orientación sexual”, precisó el director de Córdoba Diversa.</t>
  </si>
  <si>
    <t>La Razón</t>
  </si>
  <si>
    <t>Marítza Salabarría, líder de procesos de restitución de tierras de la parcela Mundo Nuevo en zona rural de Montería fue nuevamente amenazada. La líder solo cuenta con un guardaespaldas con quien andan a pie, por lo que exige mejoras en su modelo de protección. El fin de semana pasada, su sobrino, otro jóven reclamante de tierras fue degollado. Estos procesos se dan por el desplazamiento que sufrieron con la llegada de los paramilitares a la región.</t>
  </si>
  <si>
    <t>Marítza</t>
  </si>
  <si>
    <t>Salabarría</t>
  </si>
  <si>
    <t>Red de Defensores de Derechos Humanos</t>
  </si>
  <si>
    <t>Con un panfleto amenazan a 12 líderes sociales de pontezuela, corregimiento de Cartagena. Según el documento que les llegó vía WhatsApp, el grupo denominado Águilas Negras les pide que cesen sus labores comunitarias. Franklin Lucas González, representante del Consejo Comunitario de Pontezuela, indicó que el documento les dice que “si no nos retiramos seremos objetivo militar y lo he dicho en todos los medios de comunicación, vamos a ser objetivos militares, porque nosotros no vamos a renunciar, no nos vamos a dejar intimidar”. En el panfleto firmado, supuestamente, por las Águilas Negras, mencionan a 12 líderes y aseguran conocer a sus familiares. Sin embargo, éstos afirman no sentir temor. Zolbeis Ortega, una líder de social de Pontezuela, sostuvo que “espera que la autoridad le dé seguridad permanente, porque yo soy gestora y trabajo dos días a la semana y no voy a aceptar que me den un balazo sin hacer nada, entonces quiero mi seguridad”. Por su parte las autoridades confirmaron que la amenaza está siendo investigada y se realizará un consejo de seguridad al respecto.</t>
  </si>
  <si>
    <t>Zolbeis</t>
  </si>
  <si>
    <t>Franklin Lucas</t>
  </si>
  <si>
    <t>El primero de ellos ocurrió en el corregimiento de Bocas del Toro, municipio de Turbo (Antioquia) en donde fue asesinado Luis Alberto Rivas Gómez, líder de la comunidad afrocolombiana en la región. Al parecer, el líder fue asesinado en su propia casa el pasado sábado 18 de agosto. Las autoridades adelantan las primeras investigaciones para determinar quiénes son los autores del crimen e identificar los móviles que llevaron al homicidio.</t>
  </si>
  <si>
    <t>La zozobra reina por estos días en la zona rural de Cali. En las últimas dos semanas han circulado tres panfletos con logos de grupos armados y otros tantos audios con mensajes amenazantes contra funcionarios del Dagma, la CVC, Planeación Municipal, líderes y habitantes de los corregimientos situados en el parque nacional natural Los Farallones. El más reciente de los documentos, que tiene fecha del 8 de agosto y se hizo masivo la semana pasada, está presuntamente firmado por la Dirección Nacional y el Comando Occidental del Ejército de Liberación Nacional, ELN. En este se insta a empleados públicos y vecinos de la zona rural a que desistan de diferentes procesos en la zona.</t>
  </si>
  <si>
    <t>Las autoridades iniciaron investigaciones para dar con el paradero de sujetos que le causaron la muerte a un líder social e hirieron a su compañera sentimental en hechos ocurridos en zona rural del municipio de Almaguer, al sur del departamento del Cauca. La víctima fue identificada como Huber Hoyos, dirigente e integrante del Proceso Campesino e Indígena de Almaguer, Procamina, quien fue abordado por sujetos desconocidos en la vereda Higuerillos, corregimiento de La Herradura. El concejal Omar Jiménez lamentó el homicidio del líder, quien fue atacado con disparos de arma de fuego, mientras que su esposa resultó herida por lo que fue trasladada a un hospital de la ciudad de Popayán.</t>
  </si>
  <si>
    <t>Proceso Campesino e Indígena de Almaguer</t>
  </si>
  <si>
    <t>En la noche del domingo fue asesinado Olmedo Niscué, de 40 años de edad, quien era el secretario del Resguardo el Gran Rosario de la comunidad Awá en Tumaco, Nariño. Niscué fue abordado por hombres armados al promediar las 9:00 de la noche del pasado domingo cuando llegaba a su casa situada en el corregimiento de La Guayana, localizado a media hora del municipio de Tumaco, en el kilómetro 68 de la vía que del puerto conduce a Pasto. Los hombres le dispararon a quemarropa cuando se encontraba frente a su casa.</t>
  </si>
  <si>
    <t>Comunidad Awá</t>
  </si>
  <si>
    <t>Niscué</t>
  </si>
  <si>
    <t>Hombres armados ingresaron a la casa de José García Amariles, en el sector Marianito, de Valdivia, y lo asesinaron de varios impactos de bala en presencia de su familia. Óscar Yesid Zapata, vocero de la ONG, Nodo Antioquia, repudió el crimen del campesino de 61 años, quien hacía parte de la Mesa Municipal de Victimas, en el comité de afectados por las minas antipersonal. José García no había denunciado amenazas de muerte en su contra, dijo el representante de la ONG, al demandar acciones urgentes de las autoridades para esclarecer el homicidio, que tendría relación con su actividad en la protección de los derechos fundamentales de las víctimas del conflicto armado. “Varios sujetos llegan a la casa de este campesino líder de la Mesa Municipal de Víctimas de Valdivia y le propinan varios disparos causándole la muerte. Esto ocurre en la zona urbana. Hay una ingobernabilidad por parte del Estado y falta de garantías”.</t>
  </si>
  <si>
    <t>Amariles</t>
  </si>
  <si>
    <t>Boyacá Extra</t>
  </si>
  <si>
    <t>SAN PABLO DE BORBUR</t>
  </si>
  <si>
    <t>Luego del asesinato del líder social de Otanche, Horacio Triana Parra, este Diario conoció sobre otro caso de intimidación a uno representante de la comunidad minera en San Pablo de Borbur. Se trata de Henry Candela Acero, quien dijo que este miércoles 15 de agosto, en pleno auditorio del municipio de San Pablo de Borbur fue amenazado por uno de los delegados de la empresa Furatena SAS. En contexto, Candela Acero es el presidente de la Asociación de Mineros del Sector de Peñas Blancas, quienes actualmente sostienen un puja con la empresa Furatena, por temas de tierra que en su momento el patriarca de la esmeraldas Víctor Quintero les donó a las humildes familias del sector Peñas. Ante esta disputa la Alcaldía y Personería fueron intermediarios para que los mineros y la empresa se dieran cita para limar asperezas y llegar a un acuerdo sobre explotación de esmeraldas.</t>
  </si>
  <si>
    <t>Furatena SAS</t>
  </si>
  <si>
    <t>Acero</t>
  </si>
  <si>
    <t>TeleMedellín</t>
  </si>
  <si>
    <t>El hecho se registró en horas de la tarde de este miércoles 15 de agosto en el sector Nuevos Conquistadores de la Comuna 13, la mujer de 73 años era líder social del sector. La adulta mayor identificada como María Ana Josefa Mosquera murió a causa de asfixia mecánica y múltiples heridas con arma blanca. Según las autoridades, la víctima se encontraba en su vivienda cuando dos hombres ingresaron para atacarla, pues momentos antes los había observado cometiendo un hurto. Uno de los responsables se entregó a las autoridades. Uno de los presuntos asesinos, de nacionalidad venezolana, se entregó a las autoridades en la Terminal del Norte horas después del crimen, el otro presunto responsable permanece prófugo. Las autoridades y comunidad del sector rechazaron este crimen pues la mujer, conocida como “Tia Juana”, era reconocida por ser bondadosa y ayudar a los más necesitados.</t>
  </si>
  <si>
    <t>María Ana Josefa</t>
  </si>
  <si>
    <t>SAN JOSÉ DEL FRAGUA</t>
  </si>
  <si>
    <t>Cuando se dirigía a su vivienda ubicada en el casco urbano de la Inspección de Fraguita, desconocidos asesinaron al líder social Raúl Buitrago Perdomo, quien se venía desempeñando como responsable de la comisión de medio ambiente de la Asociación Portales del Fragua y de la Asociación de Cafeteros del municipio de San José del Fragua. Las primeras versiones señalan que desconocidos que abordaron al dirigente, le propinaron ocho impactos de arma de fuego que le causaron la muerte de manera inmediata. En una noticia del 16 de agosto fueron capturados dos disidentes del Frente 62 quienes serían responsables del homicidio.</t>
  </si>
  <si>
    <t>Frente 62</t>
  </si>
  <si>
    <t>Los líderes Orlando García y Christian Robayo en Ciudad Bolívar, sur de Bogotá, denunciaron una serie de amenazas de muerte que recibieron a través de mensajes de texto por parte de las Águilas Negras. Sin embargo, la situación vivida por ambos no es excepcional, puesto que la Defensoría del Pueblo ya había alertado sobre la delicada situación que se vive en esa localidad, en su Alerta Temprana Nº30.</t>
  </si>
  <si>
    <t>Al despacho de la Personería Municipal de San José del Fragua, se acercaron líderes sociales para rendir declaración por presuntas amenazas contra su integridad; así lo dio a conocer Herbi Abello Horta, personero de esta localidad. Según el veedor, se ha solicitado a la Policía Nacional y a la Unidad de Protección, atender estas solicitudes y realizar los respectivos estudios que determinen el sujeto activo de la conducta, que pone en riesgo la vida de dos reconocidos presidentes de Junta de Acción Comunal, quienes pertenecen a la Asociación de Trabajadores y Trabajadoras Portal Fraguita.</t>
  </si>
  <si>
    <t>El segundo caso se presentó en la ciudad de Armenia (Quindío) donde fue asesinado Marco Tulio Grajales Londoño, líder comunitario del barrio Salvador Allende de Armenia. Grajales fue asesinado este domingo 19 de agosto en horas de la madrugada cuando fue atacado en su puesto de venta de comida por un sujeto, aún desconocido, quien le propino varios impactos de bala. El sobrino del líder social, Geovany Zambrano Londoño, quien fue entrevistado por un medio local (Quindío Noticias) aseguró que no se conocían amenazas contra su tío: “Él era un líder social reconocido, no conocíamos amenazas, pero cabe resaltar que esta es una zona de muchos problemas, por ejemplo, el microtráfico, así como una serie de situaciones con las que mi tío tenía que lidiar día a día. Estamos a la espera de que las autoridades nos informen que pasó”, comentó Zambrano.</t>
  </si>
  <si>
    <t>Marco Tulio</t>
  </si>
  <si>
    <t>Christian</t>
  </si>
  <si>
    <t>Robayo</t>
  </si>
  <si>
    <t>Se trata de Fabiola Fajardo, una de las líderes que velaba por los temas ambientales y además se desempeñaba como tesorera de la Junta de Acción Comunal de uno de los corregimientos de El Carmen de Chucurí. Según la información oficial, el cuerpo de la activista en contra del fracking, en esa zona del país, no presentaba heridas con arma de fuego o blanca en su cuerpo.</t>
  </si>
  <si>
    <t>Las Dos Orillas</t>
  </si>
  <si>
    <t>PUERTO RICO</t>
  </si>
  <si>
    <t>Jefferson Arévalo era un líder social y militante del partido político de izquierda Unión Patriótica (UP), y según reportó la Corporación Reiniciar (que defiende los derechos humanos) campesinos lo encontraron muerto luego de tres días que llevaba desaparecido. Reiniciar explicó en un comunicado que hombres armados y con capuchas irrumpieron en la finca propiedad de la víctima en la vereda El Danubio, el pasado 21 de agosto en horas de la mañana, y que luego de intimidar y amarrar a Arévalo se lo llevaron con rumbo desconocido.</t>
  </si>
  <si>
    <t>Arévalo</t>
  </si>
  <si>
    <t>El otro asesinato que tiene preocupadas a las autoridades, es el de Anderson Ríos Pérez 26 años de edad, hijo del líder social Alirio Ríos, de la Comuna 2 quien había señalado tener amenazas en su contra.</t>
  </si>
  <si>
    <t>Alirio</t>
  </si>
  <si>
    <t>CHIMICHAGUA</t>
  </si>
  <si>
    <t>A tiros fue asesinado el presidente de la Junta de Acción Comunal de la vereda El Desengaño, jurisdicción del municipio de Chimichagua (Cesar), Luis Henry Vera Gamboa, de 51 años, en un ataque perpetrado por un hombre que además dejó gravemente herida a la esposa del dirigente comunitario, y a un campesino muerto, en hechos ocurridos en una finca del caserío Los Brazos.</t>
  </si>
  <si>
    <t>Luis Henry</t>
  </si>
  <si>
    <t>Vera</t>
  </si>
  <si>
    <t>Gamboa</t>
  </si>
  <si>
    <t>Hombres armados ingresaron a la finca del presidente de la Junta de Acción Comunal de la vereda San Antonio, en Mapiripán, Meta, y asesinaron a su hijo. El comandante de la Policía del Guaviare, el coronel Miguel Ángel Botia confirmó que "desconocidos llegaron hasta la vivienda del líder comunal y dispararon en repetidas ocasiones quitándole la vida a su hijo y dejando con heridas de consideración a Ricardo Silva, quien fue trasladado a un centro asistencial".</t>
  </si>
  <si>
    <t>Se trata de Enrique Monsalve, presidente de una Junta de Acción Comunal y promotor de la sustitución de cultivos de uso ilícito. Según la organización, Monsalve salió de su casa en la vereda La Caucana, en Tarazá (Antioquia), la tarde del viernes y fue hallado muerto este sábado. Jorge Enrique Monsalve Giraldo, como fue identificado por las autoridades el campesino, era presidente de la Junta de Acción Comunal de la vereda San Antonio en San José de Uré (Córdoba), le dijo a Noticias Caracol un vocero del Proceso Social de Garantías para los Líderes y Defensores en Antioquia.</t>
  </si>
  <si>
    <t>Monsalve</t>
  </si>
  <si>
    <t>Análisis Urbano</t>
  </si>
  <si>
    <t>Hombres encapuchados interceptaron a la líder indígena Florelia Canas y le dispararon hasta causarle la muerte. El hecho ocurrió este viernes 24 de agosto en zona rural del municipio de El Tambo, Cauca. Según la Organización Regional Indígena del Valle del Cauca, Florelia Canas fue fundadora del Cabildo Indígena Nasa Nuevo Despertar, del municipio de Dagua, Valle del Cauca. De los responsables, móviles y circunstancias del hecho se ocupan las autoridades locales.</t>
  </si>
  <si>
    <t>Florelia</t>
  </si>
  <si>
    <t>Canas</t>
  </si>
  <si>
    <t>ARJONA</t>
  </si>
  <si>
    <t>No paran las amenazas contra líderes sociales. Un nuevo caso se dio a conocer en las últimas horas, Yohanis Flórez Guzmán, presidente de la Asociación de padres de familia de la Institución Educativa Francisco de Paula Santander, en el municipio de Arjona, denunció que personas desconocidas lo están intimidando de muerte. Flórez contó que las amenazas iniciaron desde hace 15 días aproximadamente, primero destruyeron unas lámparas que se encontraban en la terraza de su casa, luego le dieron un ultimátum a través de una llamada y después aparecieron cuatro cruces hechas con cartuchos de fusil en la salida de su casa.</t>
  </si>
  <si>
    <t>Yohanis</t>
  </si>
  <si>
    <t>Nuevamente la comunidad que lidera las batallas sociales del Departamento vive el miedo ante las constantes amenazas que reciben, esta vez se trata de un atentado con arma de fuego en la residencia de la líder de origen Wayúu Leida Cambar. El hecho se presentó en la mañana de este miércoles, en el barrio Las Tunas, en el Distrito de Riohacha a las 9:15 de la mañana, minutos después de que su sobrino llegara del mercado, dos hombres a bordo de una motocicleta sacaron su escopeta e hicieron dos disparos en la residencia para amedrentar a los presentes.</t>
  </si>
  <si>
    <t>Wayuu</t>
  </si>
  <si>
    <t>Leida</t>
  </si>
  <si>
    <t>Cambar</t>
  </si>
  <si>
    <t>Como James Escobar fue identificado el líder e integrante de la junta de Miras Palmas, zona rural del puerto en la costa pacífica de Nariño, que fue asesinado en Tumaco. La Defensoría del Pueblo rechazó el hecho y solicitó protección para los integrantes de esta comunidad. Escobar era integrante de la Junta Directiva del Consejo Comunitario Alto Mira y Frontera, organización recientemente nominada al Premio Nacional a la Defensa de los Derechos Humanos en Colombia que entrega el programa en Colombia de Diakonia y la Iglesia Sueca. Hasta el momento, nadie ha podido entrar a la vereda a recuperar el cuerpo del líder.</t>
  </si>
  <si>
    <t>El hecho se produjo en la madrugada de este domingo en el barrio Belén, en el municipio de Ocaña, en el que resultó muerto el dirigente político y líder social, Alirio Arenas Gómez de 45 años. De acuerdo a información de medios locales, Arenas también se desempeñaba como presidente del Concejo de Convención y era parte del Movimiento por la Constituyente Popular (MCP). En su trabajo se destacó por ser un activo líder social de la vereda San Isidrio y actual presidente de la Junta de Acción Comunal. Según estableció la Defensoría del Pueblo, Gómez habría denunciado amenazas de muerte, sin embargo la Unidad Nacional de Protección no le habría asignado un esquema de seguridad, el cual había sido aprobado desde el pasado 31 de julio.</t>
  </si>
  <si>
    <t>Alirio Antonio</t>
  </si>
  <si>
    <t>Oliver Herrera, líder social en Meta, fue asesinado por sicarios. Era el presidente de la Junta de Acción Comunal de la vereda Brisas del Guayabero. Otros líderes denuncian que ahora ni amenazas reciben. “Simplemente van y los asesinan”, dice Rosamary Betancourt, presidenta de la Federación de Organizaciones Campesinas.</t>
  </si>
  <si>
    <t>Oliver</t>
  </si>
  <si>
    <t>En la tarde del sábado fue secuestrado Edwin Collazos Hurtado, reconocido por ejercer liderazgo político en el corregimiento de Puente Vélez, Jamundí, en el sur del Valle del Cauca. Según los primeros informes de las autoridades, el hombre de 47 años fue abordado por dos sujetos armados al salir de su finca, quienes lo habrían obligado a montarse en un vehículo particular, cuyo paradero se desconoce.</t>
  </si>
  <si>
    <t>Compartir en Facebook Compartir en Twitter Las autoridades tratan de esclarecer los hechos que condujeron al asesinato de dos personas identificadas como Ignacio Gómez Ávila, quien se desempeñaba como líder cívico y una psicologa llamada Viviana Muñoz Marín. Los hechos que se presentaron en la zona rural de San Vicente del Caguán tienen consternada a toda la comunidad del municipio. La psicóloga trabajaba con la Agencia Colombiana para la Reintegración y Gómez Ávila era un reconocido comerciante y líder cívico. A esta hora las autoridades judiciales se desplazan a una zona conocida como Minas Blancas donde se encuentran los cuerpos para realizar las labores judiciales correspondientes.</t>
  </si>
  <si>
    <t>Luz Almanza, miembro de la Asociación de Familiares de Detenidos, dice que ya no camina tranquila por el municipio debido a las intimidaciones en su contra. “Me dejaron en mi casa un ramo de flores y un panfleto donde me amenazan”, asegura Almanza, quien dice no estar en calma pesar a que su esquema de seguridad está alerta. La líder social señala que, aunque “cuento con un carro blindado y dos escoltas, un chaleco y un teléfono”, su vida corre peligro.</t>
  </si>
  <si>
    <t>Asociación de Familiares de Detenidos</t>
  </si>
  <si>
    <t>Las autoridades convocaron un consejo de seguridad extraordinario en el municipio de Soacha (Cundinamarca) luego del atentado en el que resultó herido el vicepresidente de la Unión Patriótica, César Plata en hechos ocurridos en el interior de su vivienda en las últimas horas. En la reunión, en la que participarán el alcalde Soacha, Eleazar González, las autoridades de Policía, Ejercito y la Fiscalía, así como delegados de la Unión Patriótica, se analizarán los mecanismos para garantizar la vida del líder que permanece en la Clínica Cardiovascular de Soacha, tras haber recibido varios disparos mientras se encontraba en su casa. Este líder político es uno de los sobrevivientes de la masacre cometida contra los dirigentes y representantes de la Unión Patriótica en la zona del Urabá a principios de la década de los 90.</t>
  </si>
  <si>
    <t>UP</t>
  </si>
  <si>
    <t>Plata</t>
  </si>
  <si>
    <t>Allí varios hombres armados ingresaron a la vivienda de Norberto Jaramillo, presidente de la Junta de Acción Comunal e integrante del Programa Nacional de Sustitución de Cultivos Ilícitos, y le dispararon varias veces ocasionando su muerte.</t>
  </si>
  <si>
    <t>Líderes sociales de la localidad de Ciudad Bolívar denunciaron que fueron víctimas de un hostigamiento por parte de un hombre armado que los amenazó el pasado 23 de agosto, por lo que exigen al Distrito y al Gobierno Nacional tomar acciones para protegerlos. Se trata de Luceris Segura, Bertilda Salas, Edwin Segura, Gloria de Jesús Rodríguez Galeano, Samuel Flores Martínez, Willington Clavijo Salas, quienes hacen parte de la corporación Caimacán, la junta de acción comunal del barrio Casa Grande, la mesa técnica de trabajo de Altos de La Estancia, la coordinadora cívico popular de Ciudad Bolívar y la coordinación nacional de procesos sociales Marcha Patriótica. De acuerdo con la Red Popular de Derechos Humanos de Bogotá, los hechos se presentaron el pasado 23 de agosto, en el barrio María Cano. Un hombre armado se acercó a los líderes y los amenazó, por lo que estos decidieron entrar a un establecimiento público donde permanecieron un largo rato, ya que el sujeto se quedó en la entrada del lugar.</t>
  </si>
  <si>
    <t>Corporación Caimacán</t>
  </si>
  <si>
    <t>Luceris</t>
  </si>
  <si>
    <t>Las autoridades en Tarazá encontraron el cadáver de un campesino en aguas del río Cauca y en avanzado estado de descomposición. Según las características, el cuerpo pertenecería a Sergio de Jesús Jaramillo, cuya desaparición fue denunciada por sus familiares desde el pasado domingo 2 de septiembre, luego de que un hombre armado lo sacara de su vivienda a la fuerza. El vocero de la ONG Nodo Antioquia, Óscar Yesid Zapata, aseguró que el hombre era el padre de una líder social del corregimiento El Doce y que el crimen tendría como objetivo generar temor, pues muchos de los defensores son amenazados a través de sus familiares.</t>
  </si>
  <si>
    <t>Este martes, 3 de septiembre, comenzó a circular un comunicado en nombre de “Las Águilas Negras”, grupo al margen de la ley, en el que periodistas, congresistas de la oposición, defensores de derechos humanos y organizaciones fueron amenazados de muerte.</t>
  </si>
  <si>
    <t>Varios líderes intimidados han sido trasladados a Medellín, donde cuentan con acompañamiento de la Policía y esperan que la situación sea atendida de manera prioritaria. ‘’Mis amenazas fueron a través de medios electrónicos, mensajes de texto, panfletos que llegan a la casa y esto se encarga obviamente de indisponer e intimidar’’, indicó un líder social que por seguridad no revelo su nombre. Según el reporte de la Gobernación de Antioquia, hasta el momento son 108 líderes amenazados en el departamento y solo 12 de ellos tienen protección actualmente. ‘’A nivel de contrarrestar los municipios de donde proceden y en los que han sido asesinadas estas personas y en los que tenemos estos hechos están: Caucasia, Murindó, Ituango y Valdivia’’, aseguró la secretaria de gobierno de Antioquia, Victoria Eugenia Ramírez Vélez.</t>
  </si>
  <si>
    <t>El hecho se registró en el corregimiento de Tomarrazón y la denuncia la hizo el movimiento Nación Wayuu, al cual pertenece Yelenca Gutierrez Fajardo, de quien dicen ha sido víctima de amenazas y hostigamientos. Hombres armados secuestraron la noche de este domingo, en área rural de Riohacha, a Haison José Fuenmayor Escobar, esposo Yelenca Gutierrez Fajardo, quien fue secretaria de Asuntos Indígenas del departamento de La Guajira. La denuncia la hizo el movimiento Nación Wayuu, al cual pertenece Yelenca, de quien dicen ha sido víctima de amenazas y hostigamientos. El hecho se registró en el corregimiento de Tomarrazón, cuando Haison se movilizaba en un vehículo hacia Riohacha después de haber estado en una finca familiar llamada La Esperanza.</t>
  </si>
  <si>
    <t>Yelenca</t>
  </si>
  <si>
    <t>Bertilda</t>
  </si>
  <si>
    <t>Gloria de Jesús</t>
  </si>
  <si>
    <t>Galeano</t>
  </si>
  <si>
    <t>Clavijo</t>
  </si>
  <si>
    <t>MURINDÓ</t>
  </si>
  <si>
    <t>Al parecer en esta ocasión al líder de Aguachica Robinson Manosalva más conocido en el municipio ‘morrocoyero’ como el ‘Chivo’, indicó que a su residencia le había llegado un escrito donde lo amaneaban. Según ‘El chivo’, en la mañana del 13 de Septiembre del presente año, se disponía a salir de la casa a realizar sus respectivas actividades matutinas, cuando se sorprendió con un sufragio intimidante contra su vida. El líder activo de Aguachica no es la primera vez que ha sido amenazado de muerte por parte de grupos delincuenciales, es de precisar que él pertenece a la Veeduría Ciudadana, donde hace años viene denunciando la corrupción del municipio ‘Morrocoyero’. Por el momento el líder social, se encuentra asustado por que su vida otra vez corre peligro, por la actividad que desde hace años ejerce, es de precisar que hasta el momento la policía local no se ha pronunciado a esta situación.</t>
  </si>
  <si>
    <t>Manosalva</t>
  </si>
  <si>
    <t>El líder social Germán Graciano Posso denunció haber recibido amenazas de muerte extensivas a su familia, por sus actividades como representante legal de la comunidad de paz de San José de Apartadó, en la zona de Urabá. El líder social lo informó en la red social twitter, donde escribió que la intimidación fue enviada mediante llamada telefónica. Explicó que la persona que lo está amedrentando sería un hombre conocido con el alias de Pollo, supuesto integrante de un grupo ilegal que ellos llaman paramilitares.</t>
  </si>
  <si>
    <t>Comunidad de paz de San José de Apartadó</t>
  </si>
  <si>
    <t>Germán Graciano</t>
  </si>
  <si>
    <t>Posso</t>
  </si>
  <si>
    <t>Eje 21</t>
  </si>
  <si>
    <t>La Personería de Pereira logró establecer que 50 personas entre líderes comunales, sindicalistas, educadores, ediles, veedores y representantes de la comunidad LGBT+, han sido amenazadas principalmente por realizar denuncias ciudadanas, contra el microtráfico o por ejercer control social. La información se conoció en una sesión de la campaña “Unidos por la Vida” donde se realizó un análisis de los líderes amenazados en Pereira. La Personería Municipal se reunió con representantes de diferentes sectores sociales, para identificar quienes han sido intimidados por las labores comunitarias que adelantan. “Eso era lo que pretendíamos con este ejercicio priorizar las amenazas, determinar porque razón se están presentando y si las autoridades han realizado de manera efectiva su trabajo en garantizar la protección y el derecho a la vida”, aseguró Sandra Lorena Cárdenas Personera de Pereira. La campaña “Unidos por la Vida” se empezó a ejecutar desde el mes de agosto y durante este tiempo cada uno de los Personeros Delegadas en compañía de la Personera Municipal, se reunieron con el Sindicato del Inpec, Líderes Comunales, Ediles, Veedores, Educadores y Directivas, así como representantes de la comunidad LGBT+.</t>
  </si>
  <si>
    <t>La noticia fue conocida cuando se realizaba un consejo de seguridad en la Base Aérea, con la presencia del ministro de Defensa, Guillermo Botero. Aunque las autoridades hablan de una acción del Eln, en la zona se mueven bandas criminales. Frente al cuartel de Bomberos, en el barrio El Carmen, de El Dovio, pistoleros dispararon contra dos hombres que se encontraban en la vía pública. En el ataque, por la espalda, murió baleado casi en el acto Hover Alexander Orrego, de 35 años. Mientras que salió herido Edixon Panche Noscue, de 36 años, quien fue llevado al hospital Santa Lucia, donde se reportó el fallecimiento. Los agresores escaparon en motocicleta sin que las autoridades los hayan identificado, Orrego y Panche era conocidos como líderes sociales, dijo la gobernadora del Valle, Dilian Francisca Toro, al lamentar su muerte violenta. Anotó que está amenazado el alcalde, Rodolfo Vidal, quien confirmó que ha recibido intimidaciones. Las autoridades dicen que Orrego y Panche estarían siendo amenazados por el Eln por su tarea social, pero en la zona se mueven bandas asociadas al paramilitarismo y al narcotráfico.</t>
  </si>
  <si>
    <t>Hover Alexander</t>
  </si>
  <si>
    <t>A la entrada de la vereda Chirí, en Briceño, Norte de Antioquia, fue asesinado Julián de Jesús Areiza, un joven promotor deportivo del municipio que hacía parte del programa de sustitución de cultivos ilícitos, y era sobrino de Rubén Areiza, un reconocido líder social del movimiento Ríos Vivos. El ataque ocurrió entre las 9 y las 10 de la noche, mientras el joven de 20 años regresaba a su casa en compañía de unos amigos luego de jugar un torneo de microfútbol en una vereda cercana conocida como El Orejón. En el ataque resultó herido otro joven que iba con Areiza.</t>
  </si>
  <si>
    <t>Edixon</t>
  </si>
  <si>
    <t>Panche</t>
  </si>
  <si>
    <t>Noscue</t>
  </si>
  <si>
    <t>Temor sienten los líderes sociales en Santa Marta a raíz de una serie de amenazas que han venido recibiendo de parte de grupos ilegales no identificados que les ordenan abandonar la ciudad. Ese es el caso de Tata Simanca, defensora de derechos humanos y líder afrocolombiana, que recibió un panfleto en el que le indican que la van a asesinar. “Recibí el panfleto con un ramo de flores diciéndome que tengo 48 horas para irme de Santa Marta o van a asesinarme a mi o algún miembro de mi familia y yo no tengo enemigos, lo único que hago a diario es servirle a la comunidad”, afirmó Tata Simanca en Caracol Radio.</t>
  </si>
  <si>
    <t>Tata</t>
  </si>
  <si>
    <t>Simanca</t>
  </si>
  <si>
    <t>Desconcertados se encuentran los líderes sociales del Huila que aparecen con nombre propio en un panfleto en donde los amenazan de muerte por promover las candidaturas de movimientos políticos como Colombia Humana y la Unión Patriótica. En el panfleto que fue encontrado en el piso de la oficina del líder social y militante de izquierda Francisco Torres, la emprenden contra los militantes de los partidos de izquierda, pero no está firmado por ningún grupo específico. Advierten que no van a permitir la participación de representantes de estos partidos en las próximas elecciones regionales y anuncian la continuidad de los asesinatos de líderes. Entre los amenazados figuran. Juan Manuel González, Francisco Barreto, Ricardo Márquez, Libardo Chilatra, Lorena Sánchez, Edinson Henao, Paola Medina, Víctor Silva, Andrés Varona y el presidente de la Adih, José Luis Castellanos, entre otros.</t>
  </si>
  <si>
    <t>Los líderes sociales Carlos Andrés Ulloa y Alberto Muñiz Ayala sobrevivieron a un atentado sicarial que habría sido perpetuado por dos hombres encapuchados en el corregimiento El Centro de Barrancabermeja, Santander. Según denunciaron los dirigentes, los presuntos homicidas les dispararon, cuando estaban reunidos en una vivienda del sector. Las víctimas están recibiendo atención en la clínica La Magdalena, del puerto petrolero. Según el primer parte médico, las lesiones que les causaron no son de mayor complejidad. El líder social barranqueño Luis Sánchez manifestó que este atentado, en contra de sus dos compañeros, es un hecho muy grave porque ellos no habían recibido amenazas.</t>
  </si>
  <si>
    <t>El esquema de protección de la líder social Claudia Arango, quien fue víctima de un segundo atentado contra su vida en zona rural del municipio de Roldanillo, norte del Valle del Cauca, fue reemplazado por la Unidad Nacional de Protección, al tiempo que la Policía redobló su esquema de seguridad. El capitán Santiago Moreno Panesso, comandante del Distrito de Policía de Roldanillo, explicó que "debido a que los dos escoltas de la señora Arango, fueron heridos durante el atentado y el vehículo averiado, la UNP dispuso de nuevos escoltas y otro automotor para seguir velando por la seguridad de directora de la Asociación de Productores del Campo, Asprocampo".</t>
  </si>
  <si>
    <t>MONGUÍ</t>
  </si>
  <si>
    <t>María Soto conocida en Mongüí (Boyacá) como ‘La Maruja’, denunció que desconocidos atacaron e incendiaron la caseta de información turística ubicada en la plaza principal del municipio y desde la que labora desde hace varios años, promocionando el turismo responsable y ecológico. El ataque contra la caseta se produjo en dos oportunidades y se suma a una serie de amenazas de muerte que ha recibido en los últimos meses. La líder social es además reconocida como una defensora del páramo de Ocetá, ubicado en el municipio de Mongüí, al igual que de los frailejones del lugar. “Hago las denuncias de quienes deforestan el páramo, tumban los frailejones de 300 o 400 años, para poner vacas a pastear y yo creo que por eso me han amenazado”, dijo la defensora ambiental.</t>
  </si>
  <si>
    <t>Organizaciones sociales y de derechos humanos denunciaron y rechazaron el homicidio de Leidy Julieth Correa Valle, lideresa de Peque, quien se desempeñaba como secretaria de la Junta de Acción Comunal (JAC) de la vereda Guayabal de este municipio del Occidente de Antioquia. El cuerpo de la mujer, de 25 años de edad, fue hallado este sábado 8 de septiembre, unos días después de que su familia denunciara su desaparición. De acuerdo con datos del Departamento de Policía de Antioquia, el cuerpo presentaba golpes en la cabeza y en un brazo, los cuales fueron ocasionados por un objeto contundente.</t>
  </si>
  <si>
    <t>Leidy Julieth</t>
  </si>
  <si>
    <t>Chilatra</t>
  </si>
  <si>
    <t>Paola</t>
  </si>
  <si>
    <t>Varona</t>
  </si>
  <si>
    <t>ADIH</t>
  </si>
  <si>
    <t>Castellanos</t>
  </si>
  <si>
    <t>Muñiz</t>
  </si>
  <si>
    <t>La líder de Asprocampo ha sufrido dos atentados en los últimos dos meses, el primero ocurrió el 26 de julio, cuando desconocidos lanzaron un artefacto explosivo a la vivienda de Claudia, del que salió ilesa, sin embargo la mascota de la casa murió debido a la explosión. El segundo atentado fue el sábado 8 de septiembre, cuando sujetos parapetados en arbustos en la vereda Bélgica de Roldanillo, dispararon varias ráfagas contra el automóvil en el que viajaba con su hijo y dos escoltas, quienes sufrieron lesiones.</t>
  </si>
  <si>
    <t>Al llegar a su vivienda, Matilde López fue objeto de un atentado este jueves, cuando cuatro hombres en moto se acercaron hasta el vehículo que estaba frenando para detenerse y dispararon. "Las unidades que tengo a mi disposición reaccionaron de manera inmediata y gracias a Dios pudieron hacerlo a tiempo, no pasó a mayores", dijo. La líder social manifestó que recientemente no ha tenido amenazas en su contra y estudia con su familia la posibilidad de abandonar el departamento. "Nosotros seguimos en la visibilidad en la problemática de la comunidad indígena, nuestras comunidades están muy mal y creemos que por eso se ha presentado esta situación", dice.</t>
  </si>
  <si>
    <t>La preocupación es evidente en el semblante de Albeiro Narváez, presidente de la Junta de Acción Comunal del barrio La Vega de Florencia, donde ha dedicado su tiempo a liderar en su comunidad. Cuenta que en la actualidad, tiene que cargar con el lastre de amenazas de muerte en su contra. Relató que la mañana del pasado viernes, cuando se disponía a sacar su vehículo, se llevó una aterradora sorpresa al ver un aviso de intimidación contra su integridad. Este aviso fue escrito con aerosol en una de las paredes frontales de su vivienda, donde dice “sapo ‘HP’ presidente” y finaliza con símbolos de cruz, lo que se presume, sería un indicio de amenaza de muerte en su contra.</t>
  </si>
  <si>
    <t>Carabalí vive en Colombia, pero desde finales de julio pasado salió de su territorio, ubicado en zona rural de Buenos Aires (Cauca). Esto tras la muerte de su amigo y compañero Ibes Trujillo Contreras, quien fue secuestrado y luego asesinado. Cinco días después, el 21 de julio de 2018, Héctor Marino Carabalí recibió una amenaza de las supuestas “Águilas Negras”, una organización que fue desmantelada después de la desmovilización de los paramilitares según la inteligencia estatal.</t>
  </si>
  <si>
    <t>De dos impactos de arma fuego a la altura del cuello fue herido el presidente de la Junta de Acción Comunal del barrio Villa Jaidith, ubicado al sur de Valledupar, en momentos en que sujetos armados ingresaron a la ferretería de su propiedad, y sin mediar palabra uno de estos le disparó, este viernes en horas de la mañana. Fabián Bautista, quien lleva más de tres años siendo líder social en ese sector, fue auxiliado por su esposa y un vecino, siendo trasladado a la clínica Santa Isabel, donde permanece bajo cuidados médicos, fuera de peligro. De acuerdo con sus familiares los agresores llegaron a bordo de una motocicleta, los cuales al verlo mal herido emprendieron la huida. Rafael Bautista, hermano del líder herido, manifestó que los hechos podrían tener relación con su trabajo como presidente de la Junta de Acción Comunal ya que en diferentes oportunidades ha denunciado las irregularidades en la obra de la recién inaugurada avenida 27, que hace parte del barrio Villa Jaidith.</t>
  </si>
  <si>
    <t>Una nueva amenaza en contra de tres periodistas, esta vez del Huila, se habría presentado en los últimos días. De acuerdo con los comunicadores llegó un panfleto firmado supuestamente por las Águila Negras, en donde se amenaza de muerte a Melquicedec Torrez, Delmiro Moreno, Holman Medina, Hernán Valés y la Fundación Fesh. En el texto hablan de la "necesidad de exterminar del territorio nacional todas las estructuras que son colaboradores de la guerrilla Farc y la Colombia Humana camuflados en supuestos líderes sociales, no vamos a permitir el fortalecimiento de ninguna organización sindical, indígena, ni supuestos defensores de derechos humanos".</t>
  </si>
  <si>
    <t>Melquicedec</t>
  </si>
  <si>
    <t>Torrez</t>
  </si>
  <si>
    <t>La Coordinadora Nacional de Cultivadores de Coca y Amapola (COCCAM) denunció que hombres armados asesinaron a Jaime Rivera, encargado del Comité de Sustitución de Cultivos en el corregimiento de El Rodeo, y a sus dos hijos, en hechos ocurridos en la madrugada del pasado sábado. "A las 5 de la mañana del sábado 6 de octubre hombres armados llegaron a la casa del señor Rivera, lo amarraron junto a sus dos hijos, Reinel y Jeison Rivera, y posteriormente los torturaron y asesinaron", cita el comunicado. La gravedad del triple crimen radica, según la misiva, en que fue cometido un día después de que se desarrolló la audiencia pública por la vida y el territorio del suroccidente, en donde se hicieron denuncias ante congresistas por la delicada situación de Derechos Humanos que se presenta en varias zonas del Cauca.</t>
  </si>
  <si>
    <t>Delmiro</t>
  </si>
  <si>
    <t>Valés</t>
  </si>
  <si>
    <t>A bala con arma de fuego, dos sujetos que al parecer se transportaban en motocicleta, atacaron al presidente de Junta de Acción Comunal de Villa Haydit, Fabián Bautista Patiño, en este mismo sector donde cumple esas funciones en Valledupar. El líder comunitario de 43 años de edad se encontraba en la ferretería de su propiedad localizada en su lugar de residencia en la calle 74 con carrera 27 del popular sector, momentos en que fue abordado por un sujeto que le disparó.</t>
  </si>
  <si>
    <t>La violencia no parece dar tregua en El Catatumbo, la víctima de uno de los flagelos más repudiados por la sociedad, fue el líder social Camilo Patarrollo, retenido por grupos ilegales. Javier Sánchez Mejía, presidente de la Asociación de Juntas del municipio de Ocaña, sostuvo que “lastimosamente la semana pasada tuvimos un asesinato de un amigo comunal de la ciudad de Convención y hoy estamos denunciando el secuestro de otro líder comunal, aquí en Ocaña y esto nos tiene preocupados por ya no son solo homicidios, sino también secuestros”. La Iglesia católica en Ocaña, se mostró preocupada ante la ola de asesinatos y secuestros extorsivos en la región. El párroco de la iglesia Santa Ana en Ocaña, Jairo López Ramírez, dijo que están “muy angustiados y muy, es una ola que se volvió a desatar, lastimosamente, como en los años noventa. Se está librando una guerra muy dura entre dos grupos en la zona de El Catatumbo”. El grupo que tiene en su poder al líder comunal, prohibió a los familiares tener contacto con los medios de comunicación y exigen 100 millones de pesos por su liberación.</t>
  </si>
  <si>
    <t>Camilo</t>
  </si>
  <si>
    <t>Patarrollo</t>
  </si>
  <si>
    <t>Asesinan líder social en casa de un curandero, en el barrio Las Margaritas de Bosa. Con el cuerpo bañado en sangre, la piel erizada por el frío y sin aliento de vida fue hallada tirada en el piso la joven Dary Consuelo Guevara García, de 30 años, presidenta de acción comunal de la vereda Novilleros y ecónoma del colegio municipal de Fosca (Cundinamarca) y madre de tres niños.</t>
  </si>
  <si>
    <t>Dary Consuelo</t>
  </si>
  <si>
    <t>En hechos que son materia de investigación por parte de las autoridades en el Cauca, hacia las 7:30 de la noche del lunes, fue asesinado el profesor indígena José Domingo Ulcué Collazos, en el barrio La Esperanza de Santander de Quilichao. Según versiones que se manejan, el hombre habría recibido varios impactos de bala que lo dejaron con graves heridas y a pesar de haber sido trasladado a un centro asistencial, se presentó su fallecimiento esa misma noche.El consejero Mayor de la Organización Nacional Indígena de Colombia, Luis Kankui, condenó el crimen del docente indígena.</t>
  </si>
  <si>
    <t>José Domingo</t>
  </si>
  <si>
    <t>Distintas organizaciones sociales denunciaron la desaparición forzada de María Caicedo Muñoz, defensora de derechos humanos, en el municipio de Argelia, Cauca, a quien hombres armados se llevaron desde su lugar de residencia. Los hechos ocurrieron en la madrugada del pasado sábado 20 de octubre. Luego de la media noche, dos hombres armados llegaron hasta la vivienda donde Caicedo Muñoz reside con dos de sus hijas en la vereda Desiderio Zapata, corregimiento Sinaí. Allí, los sujetos amarraron a las dos hijas de la mujer y a ella la sacaron a la fuerza del lugar.</t>
  </si>
  <si>
    <t>No hay información clara hasta el momento sobre los autores y circunstancias en las que se produjo el homicidio de un reconocido líder comunitario y social en el municipio de Rosas, al sur del departamento del Cauca. Se trata de Carlos Trujillo Paz de 37 años de edad, quien fue abordado por dos sujetos que se movilizaban en una motocicleta en la vereda Loma Abajo hacia el sector de Peña Blanca, quienes le propinaron varios disparos cuando se desplazaba en su vehículo. El alcalde del municipio de Rosas, Jesús Eduardo Díaz, dijo que la víctima era reconocida por apoyar diferentes actividades sociales, deportivas y culturales en su localidad y además era el hermano del concejal de este poblado, William Trujillo Paz.</t>
  </si>
  <si>
    <t>En el municipio de Buenos Aires, al norte del departamento del Cauca, fue atacada con arma de fuego una reconocida líder social y defensora de derechos humanos, en hechos que son materia de investigación por parte de las autoridades. La afectada fue identificada como Yésica Viviana Carabalí Jiménez de 32 años de edad, oriunda de la ciudad de Cali, Valle, quien fue atacada con un disparo de arma de fuego en la cabeza por parte de sujetos hasta ahora desconocidos. El vocero del Consejo Comunitario del Norte del Cauca, José Nifer Díaz Mina, dijo que Yésica es miembro de esa organización, y se ha desempeñado como asistente administrativa y supervisora del Censo de Población y Vivienda adelantado por el Departamento Administrativo Nacional de Estadística, Dane. Además, es la secretaria del acueducto veredal y la Junta de Acción Comunal. La ciudadana fue atacada en la vereda Santa Catalina, y trasladada de urgencia al hospital local, desde donde fue remitida a una clínica de Cali. El día 6 de noviembre la líder falleció.</t>
  </si>
  <si>
    <t>Yésica Viviana</t>
  </si>
  <si>
    <t>Hay consternación en el departamento del Cauca, luego del macabro hallazgo del cadáver de la líder social, María Caicedo Muñoz, en el río Macay. La mujer, hace una semana fue reportada como desaparecida, después de haber sido sacada de su vivienda por hombres armados en el corregimiento de Sinaí en Argelia.</t>
  </si>
  <si>
    <t>Asociación de Mujeres Campesinas</t>
  </si>
  <si>
    <t>La Corporación Acción Humanitaria por la Convivencia y la Paz del Nordeste Antioqueño Cahucopana, denunció que cuatro hombres portando armas cortas y largas, llegaron hasta la vivienda de un líder social, lo amenazaron a él y a su familia. Según relató el representante legal de este movimiento social, el hecho se reportó en la vereda Alto de Manila, el señor Hernán Prieto Giraldo quien es afiliado a la Junta de Acción Comunal de esta misma vereda e integra el comité ecológico y ambiental, al evidenciar esta situación huyó hacia la montaña. Los hombres encapuchados se presentaron inicialmente como integrantes de la policía. “Llegaron tratándolo mal, llamándolo por el nombre, diciéndole que necesitan hablar con él e investigarlo. Hicieron un disparo al aire, los tipos hicieron salir a la esposa y a un hijo diciéndoles que si él no salía o se entregaba que se iban a llevar a su hijo menor”. Explicó el señor Morales. El líder social abandonó la zona con su familia por el temor de ser asesinado. Finalmente la asociación campesina exige la presencia de las autoridades, pese a que ya el hecho fue denunciado, ninguna autoridad ha llegado a la zona a iniciar la investigación. , recordó también que la vereda queda muy cerca de Carrizal, donde hay una zona de normalización de las Antiguas FARC.</t>
  </si>
  <si>
    <t>En zona rural del municipio Tarazá (Bajo Cauca antioqueño), fue asesinado Eladio de Jesús Posso Espinosa, quien se desempeñaba desde el año 2.012 como tesorero de la Junta de Acción Comunal de la Vereda, El Triunfo. El líder de la Fundación Sumapaz, Óscar Yesid Zapata, indicó: “nuestro líder fue hallado muerto con arma blanca esto ocurre en la vereda El Triunfo, jurisdicción del corregimento La Caucana, municipio de Tarazá (Bajo Cauca antioqueño)”. El líder comunal fue atacado con arma blanca, según sus allegados y familiares no tenía amenazas en su contra. “Según el observatorio de Sumapaz este año han asesinado a 29 defensores de Derechos Humanos en el departamento de Antioquia, 12 de ellos han ocurrido tan sólo en el Bajo Cauca y esto la convierte en una de las zonas donde ejercer la labor de Derechos Humanos es más peligrosa”, agregó Zapata.</t>
  </si>
  <si>
    <t>Eladio de Jesús</t>
  </si>
  <si>
    <t>El gremio de educadores del Cauca repudió el crimen de un docente y líder sindical, identificado como Javier Ancizar Fernández Rivera, en zona rural del municipio de Suárez, al norte del Departamento. El docente, que había sido trasladado desde Morales a ese poblado por amenazas de muerte en su contra, fue atacado con disparos luego de su jornada laboral, cuando se movilizaba en su vehículo en la vereda El Hato. La acción criminal produjo que el automotor que el profesor conducía se volcara en la carretera, que conduce al sector de La Toma. Las autoridades acudieron al lugar para realizar las labores de inspección correspondientes e iniciar la investigación que permita aclarar lo ocurrido y dar con el paradero de los responsables.</t>
  </si>
  <si>
    <t>Javier Ancizar</t>
  </si>
  <si>
    <t>Las amenazas en el asentamiento humano Alfonso Gómez (Cúcuta) se han vuelto recurrentes en contra de los líderes sociales de esta comunidad, según denunció la Fundación Progresar, a través de una acción urgente. Según la organización defensora de derechos humanos que acompaña a la comunidad, son “graves y reiterados” los hechos de violencia en esta localidad, y se informa que “en razón a las actividades realizadas en pro del mejoramiento en la prestación de servicios de energía, alumbrado público, agua potable, saneamiento básico y formalización, se han recibido en los últimos dos años diversas amenazas y hostigamientos”. Según la Fundación, la pretensión de esta persecución contra los habitantes del asentamiento es obstaculizar su proceso de organización comunitaria. Las amenazas en el asentamiento humano Alfonso Gómez (Cúcuta) se han vuelto recurrentes en contra de los líderes sociales de esta comunidad, según denunció la Fundación Progresar, a través de una acción urgente. Según la organización defensora de derechos humanos que acompaña a la comunidad, son “graves y reiterados” los hechos de violencia en esta localidad, y se informa que “en razón a las actividades realizadas en pro del mejoramiento en la prestación de servicios de energía, alumbrado público, agua potable, saneamiento básico y formalización, se han recibido en los últimos dos años diversas amenazas y hostigamientos”. Según la Fundación, la pretensión de esta persecución contra los habitantes del asentamiento es obstaculizar su proceso de organización comunitaria.</t>
  </si>
  <si>
    <t>A través de mensajes de texto en su celular, desconocidos amenazaron de muerte al presidente de la Organización Indígena de Antioquia (OIA), Leonardo Domicó, según lo denunció la misma asociación de cabildos. Las autoridades ya están informadas de estas intimidaciones, con las que se busca frenar la defensa de los derechos de las más de 200 comunidades indígenas en el departamento. Al igual que Domicó, 20 lideresas y líderes ancestrales han sufrido amenazas este año, pero sólo cuatro tendrían algún tipo de esquema de seguridad de la Unidad Nacional de Protección</t>
  </si>
  <si>
    <t>Organización Indígena de Antioquia</t>
  </si>
  <si>
    <t>El Sindicato Nacional de Trabajadores de la Industria de Productos Grasos y Alimenticios (Sintraimagra) denunció en las últimas horas el asesinato de Edilberto Niño Cristancho, uno de sus dirigentes, quien habría fallecido por un ataque que sufrió el pasado domingo en Villavicencio, departamento del Meta. Según la denuncia, ese día, varios campesinos encontraron herido a Niño Cristancho y al cabo de 30 minutos, después de que dieran aviso a la Policía, fue trasladado al Hospital Departamental donde finalmente falleció. Hay versiones que indicarían que el dirigente habría recibido varias puñaladas por hombres desconocidos.</t>
  </si>
  <si>
    <t>Sindicato Nacional de Trabajadores de la Industria de Productos Grasos y Alimenticios</t>
  </si>
  <si>
    <t>Cristancho</t>
  </si>
  <si>
    <t>Este viernes, durante un debate en el programa 'Hora 20' de Caracol Radio, el líder estudiantil Alejandro Palacio contó que ha sido amenazado tres veces en manifestaciones y una más por teléfono. A sus 20 años, Palacio ha sido uno de los voceros más visibles del movimiento estudiantil que lleva dos meses en movilización pidiendo al Gobierno mayor financiación de la educación pública superior.</t>
  </si>
  <si>
    <t>Asociación Colombiana de Representantes Estudiantiles de la Educación Superior</t>
  </si>
  <si>
    <t>Héctor Fabio Almairo, presidente de la Junta de Acción Comunal de la vereda Getsemani, fue asesinado el pasado 11 de noviembre. El líder fue interceptado por varios hombres cuando se movilizaba en una motocicleta en el municipio de La Macarena (Meta). Según la investigación que las autoridades realizaron, hasta el momento, el hombre no habría sido víctima de amenazas. Almairo era reconocido por su trabajo en defensa del medio ambiente y recursos naturales, así como su gestión en procesos de restitución de cultivos ilícitos.</t>
  </si>
  <si>
    <t>Héctor Fabio</t>
  </si>
  <si>
    <t>Almairo</t>
  </si>
  <si>
    <t>La Red de Derechos Humanos del Suroccidente Colombiano aseguró que el hombre que perdió la vida en medio de un puesto de control militar en límites de Balboa y Argelia, sur del Cauca, era un líder comunal y defensor de derechos humanos. De acuerdo a la organización, soldados del Batallón de Infantería número 56 General Francisco Javier González, dispararon contra Álvaro Paul Gómez Garzón, integrante de la Junta de Acción Comunal de la vereda San Alfonso y la Asociación Campesina de Trabajadores de Balboa, Ascatbal. Agregó que el ciudadano había salido de la vereda San Alfonso junto a otras personas en un vehículo de su propiedad, cuando en el sector de La Floresta, en el Crucero de San Alfonso-Balboa-Argelia, fueron atacados con ráfagas de fusil. Álvaro Paul recibió un disparo a la altura de la cabeza, lo que le ocasionó la muerte en el lugar de los hechos. Es de recordar que la Brigada 29 del Ejército Nacional emitió un comunicado en el que afirma que el ciudadano no atendió un requerimiento, por lo que hubo una reacción en la que se produjo la muerte de este hombre.</t>
  </si>
  <si>
    <t>Álvaro Paul</t>
  </si>
  <si>
    <t>Desde la Fundación para la Libertad de Prensa, FLIP, alertaron por el riesgo inminente en el que se encuentra el defensor de derechos humanos y periodista de Colmundo Radio, Ricardo Ruidíaz, quien solo en la última semana ha sido víctima de tres hostigamientos. El primero de ellos ocurrió el pasado 8 de noviembre cuando un joven de aproximadamente 15 años llegó al edificio donde reside Ruidíaz e intentó ingresar sin autorización del periodista. Los hombres de seguridad del edificio negaron la entrada al desconocido, ante lo cual el hombre dejó una nota que decía “pasé a buscarlo”. Momentos después, el defensor recibió una llamada en la que le advirtieron que habían estado en su lugar de residencia y que lo iban a esperar para “darle plomo”.</t>
  </si>
  <si>
    <t>Ruidíaz</t>
  </si>
  <si>
    <t>El sábado 10 de noviembre el periodista volvió a ser blanco de un hostigamiento, esta vez a las afueras de su oficina, donde desconocidos dejaron al lado de su vehículo un paquete con apariencia de explosivo. Ante el llamado de Ruidíaz a las autoridades, la Policía antiexplosivos llegó al lugar e hizo detonar el artefacto de manera controlada, y luego manifestaron que no se trataba de un explosivo.</t>
  </si>
  <si>
    <t>El hecho más reciente ocurrió el martes 13 de noviembre de nuevo en su conjunto residencial, hasta donde llegó un desconocido con la pretensión de ingresar sin autorización de Ruidíaz. La vigilancia del edificio impidió de nuevo la entrada. “Ante los recientes hostigamientos que demuestran que los agresores hacen seguimiento constante a las actividades diarias del periodista y que han identificado plenamente sus vulnerabilidades, lugares de trabajo, residencia, allegados profesionales y familiares, la FLIP exige que el Estado en su conjunto cumpla con sus obligaciones de protección e investigación judicial”, señaló la entidad.</t>
  </si>
  <si>
    <t>John Fernando Mazo Mora, alias Conejo o Muelas, fue condenado a 26 años y tres meses de cárcel por ser el responsable del homicidio de un líder social en sustitución de cultivos ilícitos, el señor Miguel Emiro Pérez Villar, hechos ocurridos en la vereda La Unión del municipio de Tarazá el pasado 22 de octubre del 2017. La condena se dio luego de que el juzgado cuarto municipal especializado avalara un preacuerdo entre la Fiscalía y el procesado. A esta persona le imputaron los cargos de homicidio en persona protegida, concierto para delinquir agravado y porte ilegal de armas de fuego de uso civil. El victimario fue capturado dos días después del crimen en el casco urbano de la misma población, por miembros de la Policía Nacional.</t>
  </si>
  <si>
    <t>Miguel Emiro</t>
  </si>
  <si>
    <t>Villar</t>
  </si>
  <si>
    <t>La Policía Nacional ofreció este lunes una recompensa de hasta 10 millones de pesos por información que conduzca a la judicialización de los responsables del asesinato de Dioselí Noriega, presidente de la junta de acción comunal de la vereda La Laguna, del municipio de Convención, Norte de Santander. El homicidio de este líder social, de 56 años, se produjo en la noche del sábado 13 de octubre, cuando se dirigía hacia este caserío, a bordo de una motocicleta y en compañía de dos menores de edad.</t>
  </si>
  <si>
    <t>Dioselí</t>
  </si>
  <si>
    <t>Noriega</t>
  </si>
  <si>
    <t>Las autoridades policiales e indígenas confirmaron el asesinato de dos comuneros del Resguardo de Tacueyó en medio de un ataque armado registrado en la zona rural del municipio de Toribío, al norte del Cauca. Una de las víctimas es la lideresa social, indígena y presidenta de la Junta de Acción Comunal de la vereda La Laguna, Gladis Rivera Champeño, como bien explicó el secretario de gobierno de Toribío, Mauricio Casso.</t>
  </si>
  <si>
    <t>Gladis</t>
  </si>
  <si>
    <t>Champeño</t>
  </si>
  <si>
    <t>La Oficina de Derechos Humanos de las Naciones Unidas condenó el asesinato del dirigente Luis Tarazona Salamanca, coordinador del comité veredal de la Asociación de Campesinos del Catatumbo, ASCAMAT, asesinado en las últimas horas por desconocidos en esa región. El líder vivía en la vereda Miramontes de Tibú en la que se desempeñaba como fiscal de la Junta de Acción Comunal. Según la ONU, cuatro miembros de esta asociación han sido asesinados en el 2018.</t>
  </si>
  <si>
    <t>Tarazona</t>
  </si>
  <si>
    <t>Salamanca</t>
  </si>
  <si>
    <t>LA CALERA</t>
  </si>
  <si>
    <t>Carlos Barón fue interceptado por un sujeto que se movilizaba en moto. El asesinato se escenificó en medio de helaje después de la granizada que cayó en el municipio. Concejales del municipio repudiaron el hecho. Carlos Alberto Barón Martínez de 41 años y presidente de la junta de acción comunal de la vereda Tunjuaque (Cundinamarca), recibió múltiples heridas con arma blanca por parte de un enigmático sujeto. Hasta el momento el crimen es todo un misterio. El sujeto identificado como FN Pinzón Gutiérrez, quien se desplazaba en una motocicleta, le cerró el paso y le propinó las heridas en el tórax que lo dejaron en el piso en estado agónico. Barón Martínez un hombre dedicado al trabajo comunal, el día anterior a su muerte, estuvo realizando varias actividades en fincas de la vereda de la Calera donde vivía y al terminar se dirigió a descansar. Todo indica que el criminal desde la noche anterior estaba siguiéndole los pasos para más tarde quitarle la vida.</t>
  </si>
  <si>
    <t>En un hecho que es investigado por integrantes de la Policía Judicial, Sijín de la Metropolitana, fue asesinado de varios tiros un reconocido líder comunal. Este fue reportado por las autoridades como Otoniel Barreto Londoño, conocido entre familiares y amigos como ‘Makenke’, cuyo cadáver fue llevado hasta la morgue del Instituto de Medicin Legal de Ciénaga. El caso tuvo ocurrencia la tarde de este miércoles en sectores de la vereda Mocoa, área rural de Palmor, parte alta de la Sierra Nevada de Santa Marta. Informaciones suministradas por las autoridades señalan que la víctima se hallaba en su finca cafetera trabajando como de costumbre y hasta allí habrían llegado varios desconocidos quien tras ubicarlo lo atacaron a tiros causándole la muerte de forma instantánea.</t>
  </si>
  <si>
    <t>Hacia las 10 de la noche de este viernes asesinaron a tres miembros del Resguardo Indígena San Lorenzo, del corregimiento que lleva el mismo nombre en el municipio de Riosucio, en Caldas. El violento hecho ocurrió en inmediaciones de la Institución Educativa San Lorenzo, donde, tras heridas con armas de fuego, perdieron la vida tres miembros de una misma familia: los esposos Serafín Díaz Guevara, reconocido líder social y músico tradicional de 60 años; María Gabriela Tapasco Bueno, de 52 y su hijo César Arturo Díaz Tapasco, de 33 años y coordinador de este colegio.</t>
  </si>
  <si>
    <t>Serafín</t>
  </si>
  <si>
    <t>Las autoridades en la ciudad de Cúcuta investigan el asesinato de Edilma Rosa Cuevas, líder social del área metropolitana de esta ciudad y presidenta de Junta de Acción Comunal de la vereda Agualasal. Las primeras informaciones señalan que hombres armados llegaron hasta su vivienda y dispararon en repetidas oportunidades, acabando con su vida. La mujer de 48 años de edad, al igual que otros líderes sociales, había denunciado amenazas por parte de bandas criminales con anterioridad.</t>
  </si>
  <si>
    <t>Edilma Rosa</t>
  </si>
  <si>
    <t>Cuevas</t>
  </si>
  <si>
    <t>LA CELIA</t>
  </si>
  <si>
    <t>Líder social risaraldense denuncia amenazas contra su familia. Se trata de Gener Úsuga, quien manifestó que sujetos ingresaron a la finca de sus padres, ubicada en La Celia, y los amenazaron de muerte. "Dos personas armadas a bordo de una motocicleta les manifestaron a mis padres y hermano que tenían que irse de la zona en los próximos días y que si no lo hacían que se atuvieran a las consecuencias. Ellos están atemorizados con esta situación", relató Úsuga.</t>
  </si>
  <si>
    <t>Gener</t>
  </si>
  <si>
    <t>El propio ministro de Defensa, Guillermo Botero, presidió un consejo de seguridad en Cartago, norte del Valle, donde en la tarde del sábado se había registrado un atentado que dejó dos personas muertas y cinco más heridas. De acuerdo con las hipótesis, el blanco sería el médico Hugo Eduardo Cedeño, quien aspira a la alcaldía de ese municipio y resultó herido. Se ofreció una recompensa de 50 millones de pesos para quien brinde información que permita ubicar y capturar a los responsables de este hecho que cobró la vida de Luz Marina Urrego, suegra del médico y quien había llegado de España hace tres días, además la del líder comunal del barrio Ciudadela de Paz José Urley Carmona Ríos.</t>
  </si>
  <si>
    <t>José Urley</t>
  </si>
  <si>
    <t>La Organización Nacional Indígena de Colombia (Onic) denunció que en la madrugada de este domingo fueron asesinados dos líderes aborígenes del Pueblo Indígena awá, en el Resguardo Indígena Palmar Imbi ubicado en el municipio de Ricaurte, en el departamento de Nariño. Las víctimas mortales son Héctor Ramiro García, fundador de la organización indígena Camawari, y su hijo Arturo García, elegido este sábado como Gobernador del Cabildo. De interés: Menos del 30 % de los jóvenes en Tumaco logran ir a la universidad En estos hechos, otras cuatro personas resultaron heridas y su estado de salud es delicado. Hasta ahora no se tiene información sobre los responsables de estos homicidios.</t>
  </si>
  <si>
    <t>Camawari</t>
  </si>
  <si>
    <t>Héctor Ramiro</t>
  </si>
  <si>
    <t>a Organización Nacional Indígena de Colombia (Onic) denunció que en la madrugada de este domingo fueron asesinados dos líderes aborígenes del Pueblo Indígena awá, en el Resguardo Indígena Palmar Imbi ubicado en el municipio de Ricaurte, en el departamento de Nariño. Las víctimas mortales son Héctor Ramiro García, fundador de la organización indígena Camawari, y su hijo Arturo García, elegido este sábado como Gobernador del Cabildo. En estos hechos, otras cuatro personas resultaron heridas y su estado de salud es delicado. Hasta ahora no se tiene información sobre los responsables de estos homicidios.</t>
  </si>
  <si>
    <t>Organizaciones sociales y defensoras de derechos humanos denunciaron amenazas de muerte en contra de una menor de edad, hija de Elena Muñoz Santacruz, líder social en el municipio de Miranda, al norte del departamento del Cauca. Inicialmente, se indicó que la joven de 17 años se desplazaba en un bus de servicio intermunicipal, que también fue abordado por un sujeto de tez trigueña y chaqueta negra en el sector de El Llanito, municipio de Florida, Valle. De acuerdo a la denuncia, cuando el sujeto descendió del automotor en la cabecera municipal de Miranda, le expresó a la joven que “tenían 10 días para irse del departamento o se atenían a las consecuencias”.</t>
  </si>
  <si>
    <t>Santacruz</t>
  </si>
  <si>
    <t>Edwin Dagua Ipia, autoridad del Resguardo Indígena Huellas de Caloto (Cauca), había alertado varias veces sobre las amenazas contra su vida. De hecho en la zona del municipio había circulado recientemente un panfleto amenazante, atribuido a presuntos grupos paramilitares, en el que figuraban su nombre y los de otros líderes y defensores de derechos humanos. El riesgo en el que se encontraba ya era conocido por la Unidad Nacional de Protección e incluso por agencias internacionales defensoras de derechos humanos. Le asignaron un escolta y aun así fue asesinado el 7 de diciembre de 2018 por dos hombres armados que lo interceptaron en un paraje en zona rural de Caloto. Al momento de su muerte estaba sin protección. Edwin tenía 25 años, era un reconocido defensor de derechos humanos y con él, según cifras de la Organización Nacional Indígena de Colombia, ascendió a 36 el número de indígenas asesinados en cuatro meses.</t>
  </si>
  <si>
    <t>Ipía</t>
  </si>
  <si>
    <t>Las autoridades y organizaciones sociales rechazaron el asesinato del líder campesino e integrante de Marcha Patriótica, Gilberto Antonio Zuluaga Ramírez, registrado en las últimas horas en el casco urbano del municipio de Corinto, al norte del Cauca. “El compañero estaba en el paradero donde salen las chivas que llevan la gente hacia el corregimiento Los Andes, frente a la panadería Don Camilo, entonces esperaba para abordar un vehículo de clase para desplazarse a esta población porque vive allí, cuando un delincuente se le acercó rápidamente y le disparó en la cabeza, luego huyó del sitio, posiblemente era esperado por motociclista”, explicó Deivin Hurtado, integrante de la Federación Nacional Sindical Unitaria Agropecuaria, Fensuagro.</t>
  </si>
  <si>
    <t>Gilberto Antonio</t>
  </si>
  <si>
    <t>En las últimas horas uno los heridos con arma blanca falleció. Se trata de José María Lemus Tellez, quien estaba bajo observación médica en el Hospital Universitario Erasmo Meoz (Huem) de Cúcuta, según confirmó el coronel George Quintero, comandante del Departamento de Policía de Norte de Santander (Denor). De acuerdo con el coronel, las circunstancias de la situación apuntan a que lo ocurrido fue una riña recíproca por problemas personales, dada por los efectos del alcohol. En Twitter, algunos se pronunciaron sobre el deceso José María Lemus, haciendo referencia a que se trató de un asesinato por su labor por la comunidad, debido a que él era el presidente de la Junta de Acción Comunal (JAC) de Las Palmas.</t>
  </si>
  <si>
    <t>José María</t>
  </si>
  <si>
    <t>La noche del pasado martes 11 de noviembre fue asesinado Gilberto Acosta Castro de 52 años. El reconocido líder social fue acribillado en la Manzana M, muy cerca de su lugar de residencia en Villas de Alcaraván, de la ciudad de Villavicencio, Meta. Hasta ese sitio llegó un sicario para cumplir con el objetivo de ‘borrar del mapa’ al hombre, quien se desempeñó como líder de una asociación de desplazados. Como si se tratara de la crónica de una muerte anunciada, EXTRA publicó el pasado mes de enero detalles del asesinato múltiple que ocurrió en el sector de Caños Negros, donde el homicida llegó preguntando por Gilberto, quien en ese momento no se encontraba en el lugar y logró evadir su cita con la ‘parca’. Infortunadamente, Acosta estaba siendo víctima de amenazas, y sus enemigos no descansaron hasta lograr callar su voz para siempre. Detrás del sangriento crimen que se perpetró alrededor de las 6:53 de la tarde de aquel fatídico día, se ocultan una serie de hechos donde el dolor y la violencia han sido protagonistas.</t>
  </si>
  <si>
    <t>La Organización de Nacional de Indígenas de Colombia (ONIC) ha denunciado constantes amenazas en contra de líderes indígenas en diferentes territorios del país. Señaló que, en menos de un mes, han sido asesinados por lo menos 15 personas integrantes de las dirigencias indígenas y que los episodios de amenazas no cesan. Esta vez, se denunció directamente la circulación de panfletos firmados por Las Águilas Negras y el Bloque Capital, en las que se ofrece dinero por la vida de varios líderes del cabildo del norte del Cauca. Según señaló a El Espectador Aida Quilcue, consejera de Derechos Humanos y líder nasa, la situación se agravó desde el pasado 7 de diciembre, con el asesinato del Edwin Dagua Ipia, de 25 años, gobernador del Resguardo Indígena Huellas del municipio de Caloto, en el norte del Cauca. Desde ese momento, cuenta Quilque las autoridades de la comunidad declararon que había que fortalecer la seguridad en el territorio y por ello se declararon en asamblea permanente con la guardia indígena.</t>
  </si>
  <si>
    <t>Esneyder</t>
  </si>
  <si>
    <t>Rubén Orley</t>
  </si>
  <si>
    <t>Messa</t>
  </si>
  <si>
    <t>Arcadio</t>
  </si>
  <si>
    <t>Arcelio</t>
  </si>
  <si>
    <t>Nora Elena</t>
  </si>
  <si>
    <t>Dora</t>
  </si>
  <si>
    <t>Noé</t>
  </si>
  <si>
    <t>Germán Valencia, defensor de derechos humanos y miembro de la Asociación de Cabildos Indígenas del Norte del Cauca (ACIN), fue atacado por encapuchados en su vivienda en la vereda Vilachí, Santander de Quilichao (Cauca). “Hubo un forcejeo y lo hirieron con arma blanca”, contó Valencia. El defensor de derechos humanos fue trasladado con heridas en la cabeza hacia un hospital en la cabecera municipal de Santander de Quilichao, en donde es atendido. “Germán está fuera de peligro. Lo están valorando y atendiendo en estos momentos en el hospital. Esto es un atentado directo a quien ha sido guardia indígena de la Asociación de Cabildos Indígenas del Norte del Cauca (ACIN)”, escribió el congresista en su cuenta de Twitter.</t>
  </si>
  <si>
    <t>Por medio de mensajes de textos y llamadas telefónicas, la líder indígena María Evalina Iságama fue amenazada de muerte en Murindó, Urabá antioqueño. Según la Organización Indígena de Antioquia, OIA, 21 defensores de esta población han sido intimidados en lo que va corrido de este año. De acuerdo con la Consejería del Gobierno Mayor de la OIA, la mujer lidera proyectos en el hospital de Murindó, a favor de la salud de los pueblos indígenas y afro del Atrato Medio.</t>
  </si>
  <si>
    <t>María Evalina</t>
  </si>
  <si>
    <t>Iságama</t>
  </si>
  <si>
    <t>La Organización Nacional Indígena de Colombia, Onic, denunció la aparición de un nuevo panfleto firmado por supuestos grupos paramilitares en el que se amenaza y se pone precio a la vida de líderes indígenas y defensores de derechos humanos en Cauca. De acuerdo a ese movimiento, el escrito firmado por Las Águilas Negras intimida a dirigentes del Consejo Regional Indígena del Cauca, Cric, y ofrece sumas de dinero que van hasta los 2 millones de pesos para quien ejecute los crímenes.</t>
  </si>
  <si>
    <t>Sigue azotando la inseguridad en el Bajo Cauca antioqueño: en las más recientes horas fueron asesinados en el sector de El Doce, del municipio de Tarazá, el líder social Javier Enrique Tapias Tabares de 56 años, y una mujer identificada como Irma Restrepo de 36. Tapias, integrante de la Junta de Acción Comunal de la vereda Ocabajo, se desplazaba por la mujer por la zona en una motocicleta, cuando fueron abordados por varios hombres, que desenfundaron armas y les dispararon sin piedad en reiteradas ocasiones El delegado de Derechos Humanos de la ONG Nodo Antioquia, Manuel Atehortua, señaló que Tapias no había denunciado amenazas de muerte en su contra, por lo que presumen que su asesinato respondió a la labor social que ejercía en el territorio</t>
  </si>
  <si>
    <t>Javier Enrique</t>
  </si>
  <si>
    <t>Tapias</t>
  </si>
  <si>
    <t>Tabares</t>
  </si>
  <si>
    <t>Dima Jalecci Parada Trigos, presidente de Asojuntas y militante del Comité de Integración Social del Catatumbo (Cisca), fue víctima de un atentado en la mañana del viernes, en Hacarí. El líder social fue atacado a balazos cuando salía de su casa, en esta población del Catatumbo. El hecho ocurrió a las 7:50 de la mañana, cuando la víctima, de 45 años, empezaba su jornada laboral. Parada fue trasladado al centro médico de Hacarí y luego fue remitido al hospital de Ocaña, donde se recupera.</t>
  </si>
  <si>
    <t>Dima Jalecci</t>
  </si>
  <si>
    <t>Trigos</t>
  </si>
  <si>
    <t>En las últimas horas, el coordinador de la Fundación Redes ONG, del municipio de Caucasia, denunció mediante su cuenta de twitter que fue declarado objetivo militar por la banda criminal Clan del Golfo que delinque en esa localidad del bajo Cauca. El líder social, indicó que la razón por la que lo amenazan, es porque no está obedeciendo las órdenes que le manda el comandante de ese grupo, por esta razón indica que teme por su vida. “El comandante del Clan del Golfo fue el que me llamó, me dice que es urgente porque me ha hecho varios llamados a mi oficina y me dijo que llegara a un corregimiento aquí en Caucasia que se llama Palomar y no accedí, además, nunca asistiré a reuniones con grupos ilegales de esta zona”, relató el señor Quintero. Explicó también, que no tiene esquema de seguridad y por esta razón abandonará la subregión, para evitar ser víctima de un atentado, él o su familia. La denuncia ya fue interpuesta ante la Fiscalía y espera una solución pronta, recalcó.</t>
  </si>
  <si>
    <t>Jesús Alean</t>
  </si>
  <si>
    <t>Maritza Quiroz Leiva es la nueva líder social asesinada en Colombia. Así lo denunciaron organizaciones sociales, civiles y políticas a través de redes sociales. De acuerdo con la información preliminar, Quiroz Leiva fue asesinada en la madrugada de este domingo en su parcela, ubicada en Santa Marta, Magdalena, y era reconocida por ser una reclamante de tierras en esta zona del país.</t>
  </si>
  <si>
    <t>Maritza</t>
  </si>
  <si>
    <t>Quiroz</t>
  </si>
  <si>
    <t>Leiva</t>
  </si>
  <si>
    <t>Wilson Pérez Ascanio, de 34 años de edad y participante de la MCP (movimiento comunal), falleció en el hospital de La Playa de Belén, a causa de múltiples heridas por arma de fuego. El dirigente comunal resultó herido el sábado en horas de la mañana tras un ataque armado en la vereda Los Cedros, zona rural del municipio de Hacarí (Norte de Santander).</t>
  </si>
  <si>
    <t>MCP</t>
  </si>
  <si>
    <t>Ascanio</t>
  </si>
  <si>
    <t>El presidente de la Asociación de Mototaxistas de Tarazá, Luis Fernando Villa, fue asesinado a tan solo 600 metros de la base militar donde el ministro de Defensa, Guillermo Botero, encabezó un consejo de seguridad para contrarrestar el aumento de homicidios en Bajo Cauca; horas después otro hombre fue asesinado a bala por sicarios. El vocero de la Policía de Antioquia, mayor Mario Peñarete, indicó: ‘’la Policía Nacional está haciendo todas las labores de investigación para establecer los móviles de estas muertes que se suman al conflicto del Bajo Cauca donde hay un enfrentamiento entre ‘’Caparrapos’’ y ”Clan del Golfo’’.</t>
  </si>
  <si>
    <t>Asociación de Mototaxistas de Tarazá</t>
  </si>
  <si>
    <t>La organización RECON, iniciativa que cada año reconoce los emprendimientos sociales en el país, denunció que en la mañana de este lunes primero de enero uno de los ganadores de esa iniciativa fue asesinado. Se trata del emprendedor social y constructor de paz, Gilberto Valencia, quien era gestor cultural en el municipio de Suárez (Cauca). "Hacemos un llamado a las autoridades para que investiguen las circunstancias de los hechos y se determinen los responsables para que se haga justicia y el caso no quede en la impunidad", aseguró la organización.</t>
  </si>
  <si>
    <t>CAICEDONIA</t>
  </si>
  <si>
    <t>Los habitantes de Caicedonia, norte del Valle, tienen sentimientos de dolor y rechazo por el asesinato de uno de los líderes sociales más queridos de su municipio. Se trata de Jesús Adier Perafán Correa, presidente de las Juntas de Acción Comunal y dirigente de causas sociales, quien se destacaba por rechazar constantemente los actos de corrupción en el norte del departamento. Según las primeras versiones, el hombre se encontraba en una tienda de su propiedad en la noche del pasado 31 de diciembre cuando llegaron varios sicarios y le dispararon en repetidas ocasiones. Testigos del hecho aseguran que Perafán no tuvo tiempo de defenderse y que los asesinos huyeron en una motocicleta por las calles del municipio.</t>
  </si>
  <si>
    <t>Jesús Adier</t>
  </si>
  <si>
    <t>El hecho ocurrió el pasado viernes en horas de la tarde cuando hombres armados llegaron hasta la vivienda del señor José Rafael Solano y le dispararon en repetidas ocasiones, frente a su familia, en la vereda El Jobo ubicada entre el municipio de Zaragoza y Caucasia, Bajo Cauca antioqueño. Según confirmó Óscar Zapata, defensor de derechos humanos en Antioquia, el hombre era el presidente de la Junta de Acción Comunal de esa vereda y sería el primer defensor de Derechos Humanos asesinado en Antioquia y el quinto este año.</t>
  </si>
  <si>
    <t>José Rafael</t>
  </si>
  <si>
    <t>El defensor de derechos humanos, Misael Delgado, denunció que funcionarios de la Fiscalía en Atlántico, por estar de vacaciones, no habrían recibido denuncias de líderes sociales en el departamento. Esta situación le ocurrió al coordinador de la mesa de víctimas del municipio de Piojó, quien el pasado 28 de diciembre, tras recibir una amenaza de muerte, se dirigió hacia la Fiscalía, pero estos dijeron que debía regresar después porque no había servicios.</t>
  </si>
  <si>
    <t>Mesa de Víctimas</t>
  </si>
  <si>
    <t>En el corregimiento El Carmelo, vereda La Independencia, del municipio de Cajibio, se registró en las últimas horas el asesinato de un líder comunitario identificado como Wilmer Antonio Miranda, miembro de Fensuagro, la CUT y Marcha Patriótica, quien fue interceptado por hombres fuertemente armados.</t>
  </si>
  <si>
    <t>Wilmer</t>
  </si>
  <si>
    <t>Autoridades se encuentran tras la pista de los responsables de realizar amenazas contra una líder de la Mesa de Víctimas de Caicedonia, en el Valle del Cauca. Por ahora, la Secretaría de Seguridad del Valle activó una ruta de atención por amenazas a una líder social en este municipio. De acuerdo con la denuncia de organizaciones sociales, las amenazas llegaron al teléfono de Adiela Aguilar, integrante de la Mesa Departamental de Víctimas. “Fue el fin de semana pasado cuando me llamaron a mi celular y me dijeron que me alejara de todas las actividades como líder social, o si no mi vida iba a valer menos que cero”, dijo Aguilar. La dirigente social dijo que está angustiada y ha decidido no salir a las calles. "No entiendo por qué esto le está pasando a los que trabajamos por las poblaciones más vulnerables”. Aguilar ha sido blando desde 2017 de intimidaciones por apoyar la campaña política del entonces candidato a la Presidencia de la República, Gustavo Petro. Precisó que "las amenazas llegaron en octubre del año pasado cuando iniciamos con un trabajo de memoria histórica en el municipio y con la campaña de Caicedonia Humana con Petro. Pienso que es alguien que quiere desestabilizarme para que deje las actividades en beneficio de los más necesitados”. Jesús Antonio García, secretario de Seguridad y Convivencia del Valle del Cauca, dijo que se espera que Aguilar eleve la denuncia formal por las amenazas y asumir las medidas del caso.</t>
  </si>
  <si>
    <t>Adiela</t>
  </si>
  <si>
    <t>Los habitantes del corregimiento de El Salado, en el municipio del Carmen de Bolívar, Bolívar, denuncian amenazas de muerte que han circulado por vía WhatsApp y que hoy alteran la tranquilidad de esta comunidad marcada por la violencia. “Estas amenazas vienen desde el mes de octubre, primero fue contra un grupo de jóvenes y ahora son selectivas contra cinco familias tradicionales”, señala, vía telefónica, Marisol Zambrano, líder de El Salado. Esta región del país fue escenario de una de las más cruentas masacres a comienzos de este siglo a manos de los paramilitares.</t>
  </si>
  <si>
    <t>Zambrano</t>
  </si>
  <si>
    <t>TURBACO</t>
  </si>
  <si>
    <t>Este domingo 13 de enero, en el municipio de Turbaco, cuatro hombres atentaron contra la vida de Manuel Echeverry Simanca, líder social y presidente de la Junta de Acción Comunal de la Urbanización Ciudadela Bonanza. En entrevista con El Heraldo, Echeverry contó que durante las horas del desayuno tocaron a su puerta. “Me levanté y vi a Roque Medina, un compañero con quien había tenido inconvenientes y enfrentamientos verbales por las labores que desarrollaba como líder”, dijo. El líder, padre de dos menores de seis y diez años, aseguró que lo ocurrido tendría que ver con denuncias que ha realizado en contra de la constructora de la urbanización, que ya fue sancionada con 200 millones de pesos por problemas ambientales que afectan a la comunidad. “Cuando abrí la puerta me hicieron cuatro disparos, afortunadamente estoy vivo para contarlo, pero temo por mi integridad y la de mi familia”, agregó.</t>
  </si>
  <si>
    <t>Echeverry</t>
  </si>
  <si>
    <t>El cuerpo de Fáber Manquillo Gómez, el dirigente campesino que había sido reportado como desaparecido desde el pasado 26 de diciembre, fue encontrado en la vereda El Placer, zona rural de El Rosario (Nariño). La versión preliminar dice que Manquillo Gómez, de 30 años de edad, fue citado por otro hombre a través de redes sociales para cerrar un negocio y que desde ese momento no se conocía su paradero. Los familiares del joven tenían como hipótesis el secuestro por parte de algún grupo armado. Esta semana funcionarios de la Defensa Civil los contactaron para que identificaran un cuerpo que fue hallado a dos horas de la vereda El Placer con varios impactos de arma de fuego. Las autoridades consideraron que podía ser Manquillo por las fotografías que sus familiares habían publicado a través de redes sociales.</t>
  </si>
  <si>
    <t>Faber</t>
  </si>
  <si>
    <t>Manquillo</t>
  </si>
  <si>
    <t>Caracol Noticias</t>
  </si>
  <si>
    <t>Ante la personería municipal del municipio de Hacarí, se han recepcionado tres nuevas denuncias por amenazas a presidentes de juntas de acción comunal y líderes sociales de la población.</t>
  </si>
  <si>
    <t>Ana María Escobar asegura que por su labor aparece en una lista de la banda ‘los Cachorros’. “Me advirtieron que me matarían a mí y a mi familia y resulté en una lista. Es difícil escuchar tocar la puerta; no puedo dormir, es un infierno”, asegura.</t>
  </si>
  <si>
    <t>Los Cachorros</t>
  </si>
  <si>
    <t>Unidades de la Sijín en coordinación con la Fiscalía General de la Nación adelantan la investigación para tratar de establecer los responsables y móviles del supuesto atentado contra la líder social, Alfamir Castillo Bermúdez, registrado el viernes pasado, en zona rural del municipio de Palmira. El ataque contra la mujer se habría presentado hacia las 8:00 de la noche, a la altura de Aguaclara, corregimiento La Buitrera, cuando se desplazaba en un vehículo blindado con los escoltas asignados por la Unidad Nacional de Protección.</t>
  </si>
  <si>
    <t>Alfamir</t>
  </si>
  <si>
    <t>Catillo</t>
  </si>
  <si>
    <t>Según informó el cabildo indígena de Tacueyó en el municipio de Toribío al norte del Cauca la vida de Rubén Orley Velasco, autoridad ancestral y líder de la comunidad, fue amenazada hacia las 7:30 de la noche del pasado 13 de enero cuando varios hombres armados lo siguieron hasta su residencia. Sin embargo, el presunto atentado logró detenerse tras alertar a la Guardia Indígena Kiwe Thegnas, que procedió a realizar los operativos de control territorial causando así la huida de los sospechosos.</t>
  </si>
  <si>
    <t>El pasado 15 de enero, en zona del municipio de Montecristo (sur de Bolívar) fue asesinado el líder social Víctor Trujillo cuyo crimen es atribuido por las organizaciones sociales de esta región a la insurgencia del ELN. A Víctor Manuel lo asesinaron el pasado 15 de enero en la vereda Puerto Guamo de su municipio. Fue miembro de la junta directiva de Aheramigua pero decidió retirarse debido a fuertes amenazas que recibió por parte de grupos paramilitares, además se hizo reconocido por su participación activa en el paro agrario del 2013.</t>
  </si>
  <si>
    <t>Se trata de Jhony Rangel, líder del gremio de los taxistas de la ciudad de Cali, quien reportó en las últimas horas amenazas contra su vida, las que le llegaron mediante redes sociales en un grupo de whatsapp. “Nuestra lucha por defensa del transporte público legal no ha caído muy bien ante aquellos que lo hacen ilegalmente, por lo que nos han señalado como objetivo militar. Sabemos a través de whatsapp que están recolectado dinero para la contratación de sicarios”, aseguró Jhony Rangel, líder social y gremial de ‘La Mancha Amarilla’.</t>
  </si>
  <si>
    <t>Taxistas</t>
  </si>
  <si>
    <t>Jhony</t>
  </si>
  <si>
    <t>Maritza Ramírez Chaverra falleció este 24 de enero, luego de haber recibido fuertes golpes en hechos ocurridos el pasado 14 de enero en la noche. Según comunicó La Confederación Nacional de Acción Comunal, la mujer fue atacada en el sector del Tigre, corregimiento Agua Clara en el municipio de Tumaco (Nariño). La mujer fue traslada hacia un hospital donde diez días después murió. Ramírez Chaverra era la presidenta de la Junta de Acción Comunal de Aguas Claras, en el corregimiento de mismo nombre, y desarrollaba proyectos de sustitución de cultivos ilícitos en la zona.</t>
  </si>
  <si>
    <t>PEÑOL</t>
  </si>
  <si>
    <t>Las autoridades investigan el homicidio de Samuel Gallo, líder social en el municipio de El Peñol, en el Oriente del departamento. Según las investigaciones, la víctima fue abordada en su negocio veterinario en la cabecera municipal por un menor de edad y un joven, quienes lo hirieron con arma blanca hasta causarle la muerte. Samuel, quien al parecer no tenía amenazas, ya había denunciado en reiteradas ocasiones casos de corrupción en la administración pública y se destacaba por liderar actividades a favor de la comunidad. Tanto así que fue candidato en dos ocasiones al Concejo de El Peñol.</t>
  </si>
  <si>
    <t>Gallo</t>
  </si>
  <si>
    <t>Organizaciones ambientalistas del Magdalena Medio denunciaron que desde 2018 han recibido varias amenazas por defender la naturaleza, el medio ambiente y los derechos humanos en sus territorios.</t>
  </si>
  <si>
    <t>El ataque sicarial ocurrió en el barrio San Fernando de Cartago en el norte del valle en cercanías a la vivienda de la víctima el líder José Jair Orozco calvo de 52 años quien recibió impactos de bala que obligaron a su traslado a la ciudad de Pereira donde falleció. Informaciones suministradas por sectores de la comunidad indican que el señor Orozco Calvo era integrante de una organización conocida como Junta de Vivienda Comunitaria y que promovía un proyecto de una urbanización conocida como Villa Hermosa. En un twuit emitido por el senador Iván Cepeda se señala que don José Jair Orozco, era un líder social y que su caso se suma a la lista de dirigentes sociales asesinados recientemente en Colombia.</t>
  </si>
  <si>
    <t>Junta de Vivienda Comunitaria</t>
  </si>
  <si>
    <t>Hasta la sede de la Unidad de Reacción Inmediata de la Fiscalía en Santa Marta llegó la abogada y líder social, Claudia Montañez para denunciar las amenazas de muerte de las que ha venido siendo objeto a través de llamadas telefónicas. La mujer, quien les hace un llamado a las autoridades para que velen por su seguridad, aseguró desconocer de dónde provienen dichas intimidaciones. “Yo trabajo con organizaciones indígenas en el departamento de La Guajira, llevó además casos atinentes mi profesión como abogada en Santa Marta y en Bucaramanga, así que no sé de dónde provienen. Lo que sí es cierto que temo por mi vida y la de mi familia”, dijo en medio del pánico la líder. En su denuncia, argumentó que el fin de semana se movilizaba en un vehículo en compañía de un familiar con destino a La Guajira, y que cuando iban por la carretera Troncal del Caribe, sector de Neguanje, dos hombres en una motocicleta les hicieron varios disparos.</t>
  </si>
  <si>
    <t>Montañez</t>
  </si>
  <si>
    <t>Uno de los líderes sociales más reconocidos de Magangué fue amenazado por dos sujetos que se desplazaban en una motocicleta de alto cilindraje. Los sujetos se acercaron al vehículo en el que se movilizaba, y con arma de fuego en mano le exigieron que abandonara el municipio, de lo contrario sería asesinado. El afectado, quien pidió reserva absoluta de su identidad por seguridad, narró los hechos entre lágrimas y manifestó sentirse impotente por el abandono del Estado. Tanto así, que el día lunes aseguró que le hará un fuerte llamado al Procurador General de la Nación para que tome cartas en el asunto.</t>
  </si>
  <si>
    <t>Luis iba en su camioneta, con su actual pareja, y unos señores lo detuvieron porque supuestamente necesitaban hablar con él. A la muchacha le dijeron que si se quedaba la mataban. Entonces, ella se fue”, relató otro familiar. Luis Alfredo fue llevado por los desconocidos en su camioneta. Posteriormente, en el sector El Higuerón, en la vía que del casco urbano de Sardinata conduce al corregimiento de Las Mercedes, fue torturado, baleado y le regaron ácido en el rostro. Las balas lo impactaron en el pecho y la cabeza, ocasionándole la muerte de manera inmediata, hacia las 10:00 de la noche de ese jueves.</t>
  </si>
  <si>
    <t>En las últimas horas se confirmó el secuestro de la vicepresidente de la Junta de Acción Comunal de la vereda El Crucero La Secreta, zona rural de este municipio. Respecto al secuestro de María Evelin Chate Yunda, vicepresidente de la Junta de Acción Comunal, funcionarios de la Alcaldía de Corinto indicaron que disidentes de las Farc habrían llegado a preguntar por el presidente de la Junta, y al ver que no estaba, decidieron llevarse a María Evelin.</t>
  </si>
  <si>
    <t>María Evelin</t>
  </si>
  <si>
    <t>Uno de los líderes de sustitución de cultivos ilícitos con varias comunidades en Antioquia, y que por seguridad prefirió no revelar su identidad, denunció que fue objeto de amenazas de muerte por desconocidos quienes le exigen que abandone el departamento o atentarían contra su vida. La amenaza que le llegó mediante llamada telefónica también involucra a su familia. Los ilegales le aseguraron que tenían conocimiento de la ubicación de su familia en varios municipios de Antioquia. La denuncia ya fue interpuesta ante la Fiscalía General de la Nación y replicada a la Unidad Nacional de Protección, UNP.</t>
  </si>
  <si>
    <t>Este martes 29 de enero, se denunció el asesinato de un miembro de la guardia campesina en el municipio de Suarez, en el departamento de Cauca. El hombre fue identificado como Dilio Corpuz Guetio, un líder campesino y defensor de los Derechos Humanos, e integrante de la Asociación de Trabajadores Campesinos ASOCORDILLERA. El hecho fue notificado por la Red de Derechos Humanos del Suroccidente Colombiano Francisco Isaias Cifuentes (REDDHFIC) mediante un comunicado publicado en su página oficial. Alrededor de las 6:10 de la madrugada, Corpuz y su hermana salieron en motocicleta de su hogar en el corregimiento La Betulia, en la vereda Playa Rica, y cuando transitaban por una vía interveredal fueron golpeados por un automóvil del que se bajaron hombres armados. Varios impactos de bala terminaron en la cabeza del líder campesino, causándole la muerte inmediata.</t>
  </si>
  <si>
    <t>Asocoordillera</t>
  </si>
  <si>
    <t>Dilio</t>
  </si>
  <si>
    <t>Corpuz</t>
  </si>
  <si>
    <t>VILLANUEVA</t>
  </si>
  <si>
    <t>Líderes comunales del sur de La Guajira también viene siendo objeto de amenazas en el departamento, el caso más reciente y que ya fue dado a conocer a través de la opinión pública es el del presiente de la junta de Acción Comunal del barrio Las Marías del municipio de Villanueva Roider Murillo Pérez. Murillo Pérez, afirma que en repetidas veces ha sido amenazado de muerte hasta el punto que en el mes de septiembre recibió dos disparos, atentando contra su vida, afirmando que al igual que él otros líderes comunales están recibiendo amenazas en el municipio de Villanueva, rindiéndose en solicitar seguridad del Estado, esperando no se presenten asesinatos de líderes en el municipio, como está sucediendo en otros lugares del País. En entrevista a la opinión pública manifestó, llevar dos años y medio de ser presidente del mencionado barrio, donde también se ha desempeñado en ser vicepresidente de las juntas comunales agremiadas, donde su trabajo comunitario, ha sido por voluntad y las ganas de servir a sus comunidades</t>
  </si>
  <si>
    <t>Roider</t>
  </si>
  <si>
    <t>Por medio de mensajes de texto, alrededor de 12 líderes sociales, entre ellos presidentes de Juntas de Acción Comunal y ediles de la Comuna 10 del Distrito, aseguran que han sido intimidados para que no sigan con sus actividades comunitarias. La denuncia la recibió el propio secretario de Gobierno del Distrito Ronal Gómez García, quien se mostró preocupado por esta situación y manifestó que las denuncias se han hecho a cuatro líderes través de mensaje de texto de celular. Precisó que los líderes realizan veeduría y de defensa de los todos procesos que se ejecutan en su comunidad. La amedrentación la dio a conocer Franklin Córdoba, edil de la Comuna 10, quien afirma que luego de una reunión que sostuvieron el pasado jueves con funcionarios del Icbf, él y tres de sus compañeros, fueron objetos de amenazas y advertencias a través de mensajes de texto a su celular, por lo que se vieron obligados a reunirse con el Secretario de Gobierno y demás autoridades.</t>
  </si>
  <si>
    <t>Por medio de mensajes de texto, alrededor de 12 líderes sociales, entre ellos presidentes de Juntas de Acción Comunal y ediles de la Comuna 10 del Distrito, aseguran que han sido intimidados para que no sigan con sus actividades comunitarias.</t>
  </si>
  <si>
    <t>Líderes Comunitarios de la localidad Riomar, en Barranquilla, denunciaron que durante los últimos días varios de sus integrantes han recibido amenazas de muerte a través de redes sociales. Teresa Bolaño, líder social del barrio Siape, aseguró que en la mayoría de los casos las intimidaciones iniciaron a mediados del mes de enero de esto año y en ellas les piden que "nos quedemos callados".</t>
  </si>
  <si>
    <t>Teresa</t>
  </si>
  <si>
    <t>En la población de Rioblanco en el sur del Tolima, se ha denunciado que en lo corrido del año cuatro presidentes de juntas de acción comunal han recibido llamadas donde los han amenazado contra sus vidas.</t>
  </si>
  <si>
    <t>ARCHIPIÉLAGO DE SAN ANDRÉS, PROVIDENCIA Y SANTA CATALINA</t>
  </si>
  <si>
    <t>88</t>
  </si>
  <si>
    <t>SAN ANDRÉS</t>
  </si>
  <si>
    <t>La vocera del movimiento raizal Amen-DS desistió de su lucha por defender los derechos étnicos de las islas, luego de una reunión que tuvo con el Gobierno Nacional. Manifestó que el domingo recibió una llamada amenazante y por eso se irá de la isla. Hace 48 días, miembros del Movimiento Amen-SD, liderado por la sanandresana Corine Duffis, y quienes luchan por defender los derechos étnicos del territorio, se encuentran instalados en carpas y colchones a las afueras de la Gobernación de San Andrés en forma de protesta por la designación del contralmirante Juan Herrera como nuevo gobernador (e). Esta inconformidad por parte del grupo de raizales tiene su origen hace tres meses cuando Presidencia tomó la decisión, tras la salida de Alin Manjarrés, quien es investigado por presuntos actos de corrupción</t>
  </si>
  <si>
    <t>Corine</t>
  </si>
  <si>
    <t>Duffis</t>
  </si>
  <si>
    <t>Conexión Putumayo</t>
  </si>
  <si>
    <t>El llamado al Estado colombiano lo hizo Wilmar Madroñero, de la Red Departamental de Derechos Humanos del Putumayo quién calificó las amenazas como preocupantes teniendo en cuenta que en el escrito ilegal se relacionan varios nombres de, políticos, periodistas y líderes indígenas. El panfleto que circula a través de diferentes medios advierte “sentencia de muerte a líderes de organizaciones sociales, gobernadores y los que se hacen llamar líderes sociales. Muerte a los sapos periodistas”. En el listado aparecen mencionados los periodistas, Laura Montoya, Gonzalo Portilla y Nixon Piaguaje, los tres residentes en Mocoa, además de los líderes Robinson López y Julián Medina.</t>
  </si>
  <si>
    <t>El llamado al Estado colombiano lo hizo Wilmar Madroñero, de la Red Departamental de Derechos Humanos del Putumayo quién calificó las amenazas como preocupantes teniendo en cuenta que en el escrito ilegal se relacionan varios nombres de, políticos, periodistas y líderes indígenas. “Esperamos que solucionen esta situación, que busquen a los responsables”, señalo el dirigente en unas declaraciones a un medio radial en el municipio de Puerto Asís. El panfleto que circula a través de diferentes medios advierte “sentencia de muerte a líderes de organizaciones sociales, gobernadores y los que se hacen llamar líderes sociales. Muerte a los sapos periodistas”. En otros apartes del escrito que aparece atribuyéndose a un supuesto Bloque Sur Occidente Putumayo AUC, advierte que “les damos 24 horas para que se pierdan por respeto a sus familias”. En el listado aparecen mencionados, la diputada Yury Quintero, el también diputado, Euler Guerrero, además de los periodistas, Laura Montoya, Gonzalo Portilla y Nixon Piaguaje, los tres residentes en Mocoa, además de los líderes Robinson López y Julián Medina.</t>
  </si>
  <si>
    <t>Gonzálo</t>
  </si>
  <si>
    <t>Portilla</t>
  </si>
  <si>
    <t>Nixón</t>
  </si>
  <si>
    <t>Piaguajé</t>
  </si>
  <si>
    <t>RÍO VIEJO</t>
  </si>
  <si>
    <t>Preocupación en el sur de Bolívar por el asesinato de un líder social y reclamante de tierra, ultimado frente a su familia en una finca del departamento. El atentado criminal contra el líder social y reclamante de tierra, Alberto Santos Fuentes de 54 años de edad, ocurrió en zona rural del municipio de Río Viejo (sur de Bolívar). El personero de Norosí, Eder Urrieta Guerrero, indicó: ‘’asesinan en la vereda La Cooperativa, jurisdicción del municipio de Río Viejo, muy cerca al casco urbano del municipio de Norosí donde yo soy personero. El señor Alberto Santos Fuentes desde hace años denunció ante la Unidad de Restitución de Tierras, la invasión que estaba soportando su predio’’. El líder y reclamante de tierra fue atacado a bala por dos sujetos que se movilizaban en moto, los pistoleros lo asesinaron frente a su familia.</t>
  </si>
  <si>
    <t>El cuerpo sin vida de Jorge Castrillón Gutiérrez, líder social y precandidato a la Alcaldía de San José de Uré en Córdoba, fue encontrado este jueves por moradores del corregimiento Mejor Esquina en el municipio de Buenavista, distante unos 70 kilómetros de su lugar de residencia.</t>
  </si>
  <si>
    <t>Twitter</t>
  </si>
  <si>
    <t>Las ‘Águilas Negras’, grupo organizado ilegal que no aparece en el cartel de los más buscados por asesinatos de líderes sociales, amenazó de muerte a Armando Valbuena, reconocido líder del pueblo Wayúu en La Guajira. “Hago pública las amenazas de muerte contra mi y mi familia, las cuales dejaron en la puerta de la casa de mi familia en el Municipio de Manaure en el departamento de La Guajira”, denunció el líder social en la red social Twitter.</t>
  </si>
  <si>
    <t>Valbuena</t>
  </si>
  <si>
    <t>Completamente preocupados se encuentran los líderes sociales, defensores de Derechos Humanos y de tierras, en el municipio de Sabana de Torres, en Santander, por las graves amenazas de muerte que han recibido en los últimos días. La Asociación de Víctimas y Desplazamiento Forzado de Sabana de Torres, lanza la alerta a las autoridades para que le brinden protección a los líderes sociales de la región. Además, denuncian que desde noviembre han sido atacados en tres ocasiones por desconocidos. “Es un llamado para que el Estado colombiano y la Defensoría del Pueblo en el Magdalena Medio conozca las amenazas en contra de nosotros, desde el 15 de noviembre hasta hoy, ha habido tres atentados en contra de defensores de Derechos Humanos”, dijo Rosendo Duarte, líder de la Asociación.</t>
  </si>
  <si>
    <t xml:space="preserve"> Asociación de Víctimas y Desplazamiento Forzado de Sabana de Torres</t>
  </si>
  <si>
    <t>El pasado viernes primero de febrero, el ministro de la Defensa, Guillermo Botero, presidió un consejo de seguridad en Montelíbano (Córdoba), a raíz de la ola de asesinatos en el sur del departamento. Minutos después que el funcionario, acompañado de la cúpula militar, partiera con rumbo a Bogotá, comenzó a circular en el municipio un panfleto que amenaza de muerte al representante a la Cámara Andrés Calle y a dos periodistas. El documento se lo atribuye el ‘Bloque de Guerra Virgilio Peralta Arenas’, que para las autoridades no es más que una banda delincuencial conocida como ‘Caparrapos’. Señala el facsímil que el congresista fue declarado ‘objetivo militar’ de dicho grupo ilegal, al igual que los periodistas de Montelíbano, Organis Cuadrado y Rafael Moreno, tras una clara advertencia de atentar contra sus vidas.</t>
  </si>
  <si>
    <t>Organis</t>
  </si>
  <si>
    <t>El documento se lo atribuye el ‘Bloque de Guerra Virgilio Peralta Arenas’, que para las autoridades no es más que una banda delincuencial conocida como ‘Caparrapos’. Señala el facsímil que el congresista fue declarado ‘objetivo militar’ de dicho grupo ilegal, al igual que los periodistas de Montelíbano, Organis Cuadrado y Rafael Moreno, tras una clara advertencia de atentar contra sus vidas.</t>
  </si>
  <si>
    <t>Como Héctor Gómez Barrios, oriundo de Puerto Nare Antioquia, fue identificado el hombre baleado en la noche del lunes en el barrio Los Colores. El homicidio ocurrió en la calle 52 con carrera 71A, cuando el líder político llegaba a su residencia. Hernán Torres, presidente de la Asamblea de Antioquia, manifestó a través de su cuenta de Twitter: “Rechazamos el asesinato de Héctor Barrios, líder político oriundo de Puerto Nare, solidaridad con sus familiares y amigos”. Por su parte, mediante un comunicado, Luis Carlos Ochoa diputado y presidente del Partido Liberal en Antioquia, también expresó su rechazo por el crimen de Gómez Barrios. “Un líder que luchaba por ver a Puerto Nare y a toda la región del Magdalena Medio con equidad y derechos para todos”, agregó el diputado.</t>
  </si>
  <si>
    <t>Cuando llegaba a su residencia, fue avisada por su esposo que el parrillero de una moto traía un arma en la mano y se dirigía a ella. De inmediato corrió y se protegió metiéndose en una residencia vecina. Ese es el relato que dio a LGH la dirigente social de origen Wayúu Debora Barros Fince cuando se encontraba recibiendo la visita de varias dirigentes sociales quienes llegaron a su residencia a solidarizarse, tras conocer la situación que ocurrió a las 5:37 de la tarde de este domingo en la carrera 14a con la calle 33 en el barrio Los Olivos de esta ciudad.</t>
  </si>
  <si>
    <t>Débora</t>
  </si>
  <si>
    <t>Barros</t>
  </si>
  <si>
    <t>Fince</t>
  </si>
  <si>
    <t>A estos hechos se suma el asesinato en Maicao, el 21 de junio, de la líder Evelia Francisca Atencia Pérez, quien era docente en la Institución Educativa No.9 sede 20 de Julio y además era líder en la campaña de la ‘Colombia Humana’. Las primeras versiones indican que se trató de sicariato, porque los asesinos la esperaban a que llegara a su residencia. Dicen que el homicida se le fue detrás y le disparó en la cabeza.</t>
  </si>
  <si>
    <t>Evelia Francisca</t>
  </si>
  <si>
    <t>Atencia</t>
  </si>
  <si>
    <t>Uniminuto Radio</t>
  </si>
  <si>
    <t>Fue asesinado el dirigente comunal que hacía parte del comité de deporte de Junta de Acción Comunal de Villa del Rey.</t>
  </si>
  <si>
    <t>Saúl</t>
  </si>
  <si>
    <t>Mendieta</t>
  </si>
  <si>
    <t>En la mañana de este viernes fue asesinado en el corregimiento de Macayepos, en la alta montaña de El Carmen de Bolívar, Jorge Yepes Mendoza, de 48 años de edad. El hecho se registro a las 7: 00 de la mañana, en el punto conocido como El Godo, en la via que comunica a ese centro poblado con el corregimiento de Chengue en el municipio de Ovejas, Sucre. Yepes quien era miembro de la Junta de Acción Comunal (JAC) de Macayepos, al parecer recibió varios disparos en la espalda, lo que le provocó la muerte inmediata.</t>
  </si>
  <si>
    <t>Como Obadias José Sena López fue identificado el hombre asesinado la tarde del lunes 15 de octubre en la zona rural del municipio de Canalete, Córdoba. El hecho de sangre se registró en la vereda Palo de Fruta del corregimiento Si Se Van, promediando las 4:00 p.m. Sena López, de 43 años, habría recibido siete impactos de bala que le causaron la muerte en el sitio. Al parecer, el fallecido era líder campesino y habría denunciado ante la Fiscalía un robo de ganado en días anteriores. Al parecer hombres del Clan del Golfo habrían cometido el hecho.</t>
  </si>
  <si>
    <t>Obadias José</t>
  </si>
  <si>
    <t>Sena</t>
  </si>
  <si>
    <t>Las primeras versiones apuntan a que Yadira Sucerquia Macías, de 34 años, habría sido atacada por cuatro hombres. En el hecho resultó herido la pareja de la mujer, un líder comunitario de la zona. Las autoridades están tras el esclarecimiento del homicidio con arma blanca de una mujer en la vereda Gallo, Córdoba, antigua zona de concentración para la entrega de armas del frente 58 de las Farc. La víctima fue identificada como Yadira Sucerquia Macías, de 34 años, quien fue hallada degollada en el interior de su vivienda. El esposo de Sucerquia, Orlando Ortiz, se convierte en pieza clave en la investigación, toda vez que este fue herido. Desde el sito fue auxiliado por familiares y amigos y trasladado en lancha, a través del embalse de Urrá hasta el perímetro urbano de Tierralta. Las primeras versiones indican que el hogar de la pareja fue interrumpido con la presencia de cuatro hombres desconocidos, quienes habrían actuado contra ambos. Sin embargo, las autoridades aún no han entregado una versión oficial del hecho, ocurrido en las últimas horas. La fundación social Cordobexia, que defiende los intereses de los campesinos en la antigua zona de concentración de las Farc, pidió a través de un comunicado a las autoridades que se aclare este hecho que enluta a los residentes de esa selvática zona.</t>
  </si>
  <si>
    <t>El líder social indígena, defensor de Derechos Humanos y étnicos y quien pertenecía al resguardo indígena Senú alto San Jorge, Julio César Montalvo, fue asesinado el pasado sábado 2 de junio a las 10 de la mañana, en el municipio de Montelíbano, Córdoba. Julio César, de 24 años, hermano de la gobernadora indígena Meisa Montalvo Teherán, fue ultimado a tiros en las parcelas los Caracoles, de Montelíbano, por hombres que portaban fusilería y que huyeron por zona boscosa.</t>
  </si>
  <si>
    <t>Montalvo</t>
  </si>
  <si>
    <t>Desconocidos cegaron la vida del fiscal de una junta comunal en el municipio de San Miguel. La policía en este departamento confirmó en las últimas horas el asesinato de un miembro de una junta de acción comunal del municipio de San Miguel, al sur del departamento del Putumayo, frontera con Ecuador. Se trata de Oscar Adolfo Quenán Toro, quien se desempeñaba como fiscal de la junta de acción comunal de la vereda Nueva Albania, a unas dos horas de la zona poblada de la Dorada, San Miguel. El único reporte que se conoció es que el Ejército habría recibido la información del hecho ocurrido en esa vereda, hasta donde los uniformados llegaron evidenciando que sujetos armados ultimaron al dirigente. Por su parte Oswaldo Solarte, presidente de Asojuntas en San Miguel, aseguró que en la zona hay muchas dificultades de seguridad que impiden el libre ejercicio de los líderes por diferentes factores, por lo que pidió mayores garantías para esta población.</t>
  </si>
  <si>
    <t>Oscar Adolfo</t>
  </si>
  <si>
    <t>Quenán</t>
  </si>
  <si>
    <t>Con profundo dolor las directivas de la Federación Comunal del Putumayo rechazaron el homicidio de Esail Antonio Hernández Echeverry, quien se desempeñaba como presidente de la Junta de Acción Comunal de la vereda El Pajuil, inspección de Galilea, en el municipio de Puerto Guzmán. “Bajo las balas asesinas, hoy 13 septiembre de 2018 en horas de la mañana cae asesinado el compañero comunal”, indicó la organización a través de un comunicado a la opinión pública después del hecho ocurrido la semana pasada.</t>
  </si>
  <si>
    <t>Esail Antonio</t>
  </si>
  <si>
    <t>GUAMAL</t>
  </si>
  <si>
    <t>Las primeras informaciones indican que al parecer el hombre que se desempeña como Presidente de la Junta de Acción Comunal del corregimiento de Santa Teresa, cerca del municipio de Guamal, y las autoridades aún no han revelado su identidad. Se conoce que el hecho sucedió cuando el líder se movilizaba por zona rural de esa población y fue interceptado por varios sujetos que con elementos contundentes lo golpearon hasta dejarlo en estado inconsciente. La víctima fue auxiliada por lugareños quienes lo trasladaron de urgencias hasta un centro asistencial cercano, en donde es atendido por los médicos en turno. De acuerdo a lo informado por el comandante de la Policía del Magdalena, el líder cívico no tiene amenazas en su contra y presuntamente los sujetos se equivocaron de persona.</t>
  </si>
  <si>
    <t>Tu Caquetá</t>
  </si>
  <si>
    <t>CURILLO</t>
  </si>
  <si>
    <t>Luego de que en un acto lamentable y reprochable, se apagara la vida del líder, Juan de Jesús Moreno Palacios, docente de la Institución Educativa Rural Horizonte, sede Remolinos adscrita al municipio de Curillo, sur del departamento de Caquetá, la comunidad afrocolombiana del Caquetá lanzó un sentido llamado y se vistió de luto. Según integrantes de la comunidad negra, Juan de Jesús Moreno Palacios, oriundo del municipio de Cértegui Chocó; fue un gran líder afro, defensor de las causas ambientales, amante del deporte y del trabajo en la organización sindical Asociación de Trabajadores de la Educación del Caquetá AICA; denunció amenazas contra su integridad hace tres años cuando se desempeñó como docente en zona rural de Cartagena del Chairá, de donde fue desplazado y reubicado en el municipio de Curillo. Al parecer, el querido docente perdió la vida a manos de dos hombres, quienes, al parecer, llegaron hasta la vivienda del profesor y acabaron con su vida. De acuerdo a información oficial, Juan de Jesús llevaba alrededor de dos años ejerciendo su profesión en la vereda Remolinos, y había sido objeto de amenazas en el año 2016, cuando se encontraba laborando en el municipio de Cartagena del Chaira. Por ese motivo, la Institución de la que hacía parte decidió trasladarlo a Curillo. Pese a este cambio, finalmente el pasado lunes en horas de la tarde, el docente fue cruelmente asesinado por dos sujetos, quienes ingresaron a su lugar de residencia, propinándole varios impactos con arma de fuego.</t>
  </si>
  <si>
    <t>Juan de Jesús</t>
  </si>
  <si>
    <t>Consternación se vive nuevamente en el municipio de Tumaco por el incremento en la inseguridad. La comunidad rechazó el homicidio del líder social Harold Lerma Palacio y reclamó al gobierno local, departamental y nacional la seguridad de los dirigentes de la costa nariñense. Los hechos se registraron el domingo cerca de las 3:00 de la tarde cuando Lerma Palacio se trasladaba en una motocicleta desde la vereda El Ceibito, del corregimiento Uribe Uribe, hasta el sector de Chilví, donde fue abordado por 2 hombres en otra moto que le propinaron 3 disparos en la espalda. Cuando la comunidad llegó al sitio ya encontraron el cuerpo sin vida del líder social, quien hacía parte del programa de restitución de cultivos ilícitos. Hasta hace 6 meses perteneció a la Junta de Acción Comunal, JAC, de su vereda, de la cual hasta ahora fue asesor.</t>
  </si>
  <si>
    <t>Consternación hay en el corregimiento de La Guayacana, del municipio de Tumaco, por la muerte de Álvaro Arango, de 69 años de edad, un reconocido líder cívico de la población. El caso se presentó al promediar las 3:00 de la tarde del pasado miércoles, en una finca situada en el kilómetro 76 de la vía que de Tumaco conduce a Pasto, donde vivía Arango. Al parecer, luego del almuerzo unas personas se acercaron hasta la vivienda de Arango, después de llamarlo procedieron a dispararle en 7 oportunidades en la entrada principal de la casa. Los homicidas huyeron en una motocicleta de alto cilindraje con rumbo desconocido. De inmediato una de las personas que se encontraba en el sitio se comunicó con la esposa de Álvaro, Mariela Rubiela Cortez, donde le expresaba que fue ultimado. “Cuando llegué estaba muerto. Fueron varios disparos que acabaron con la vida de mi esposo de forma inmediata”, dijo Rubiela. Hace unos 25 años Álvaro Arango, quien deja huérfanos a dos hijos, arribó al sitio procedente de la ciudad de Medellín, se dedicó a la cría de pollos y cerdos, de igual manera era un reconocido líder de la localidad</t>
  </si>
  <si>
    <t>“Eran hombres de bien, trabajadores y honrados”. Así describen sus conocidos a los hermanos Silvio Dubán Ortiz Ortiz y Javier Bernardo Cuero Ortiz, asesinados en Tumaco, Nariño, el pasado 19 de marzo. Los hombres, de 27 y 32 años, respectivamente, eran hijos del líder social del puerto Bernardo Cuero. Él, a su vez, había sido asesinado el año pasado en junio, en Malambo, Atlántico. Cuero era dirigente de una organización de desplazados y desde el año 2000 había tenido que huir de Nariño por las amenazas de grupos paramilitares. Tras la muerte de su padre, los Cuero decidieron regresar al Pacífico, donde siguieron realizando labores sociales, según fuentes consultadas por este diario. Las autoridades no tenían plena certeza sobre cómo ocurrieron los hechos y se estaba a la espera de los resultados de las necropsias. Sin embargo, en el puerto había indignación por el nuevo ataque contra la familia Cuero, reconocida en la región por su liderazgo social.</t>
  </si>
  <si>
    <t>Silvio Dubán</t>
  </si>
  <si>
    <t>Javier Bernardo</t>
  </si>
  <si>
    <t>La comunidad del resguardo indígena de Paniquita, en Totoró (Cauca), está luto por el asesinato del líder comunero Luis Joaquín Yandi en su vivienda. El crimen se registró el viernes en la vereda Alto Palace y este sábado el caso fue denunciado por los pobladores, exigiendo celeridad a las autoridades en el esclarecimiento del homicidio. De acuerdo con la Policía, a las 6 de la tarde, tres hombres con armas de fuego y cuchillos llegaron a la casa del indígena, donde, además, ataron a sus hijos. Los atacantes habrían entrado a la residencia, al parecer, con la intención de robar dinero. Durante el hecho, el líder recibió un disparo que le arrebató su vida. Sin embargo, la guardia indígena de Paniquita detuvo dos hombres por sospechar de su presunta participación en el crimen. Uno de los desconocidos, según los indígenas, vestía prendas de uso privativo de la Fuerza Pública.</t>
  </si>
  <si>
    <t>Resguardo indígena  de Paniquita</t>
  </si>
  <si>
    <t>Luis Joaquín</t>
  </si>
  <si>
    <t>Yandi</t>
  </si>
  <si>
    <t>Las autoridades investigan las causas que rodearon la muerte de otro líder social en la región del Catatumbo en Norte de Santander, identificado como José Arquímedes Moreno de 34 años. Los hechos que se registraron la vereda T-25 los Patios del municipio de Tibú, cuando el ciudadano se dirigía a su lugar de residencia y dos personas que se movilizaban en una motocicleta dispararon en repetidas oportunidades contra este líder comunitario.</t>
  </si>
  <si>
    <t>José Arquímedes</t>
  </si>
  <si>
    <t>Un líder social del municipio de Barrancabermeja, que trabaja en proyectos para las poblaciones más vulnerables del Puerto Petrolero, fue víctima de un atentado en días pasados. Por fortuna, esta persona salió ilesa, sin embargo, el temor por perder su vida la obligó a huir de su municipio con rumbo desconocido.</t>
  </si>
  <si>
    <t>GUADALAJARA DE BUGA</t>
  </si>
  <si>
    <t>Las amenazas contra dos dirigentes estudiantiles que han participado en asambleas y en la mesa de diálogo por el paro para la recuperación de la educación superior colombiana, levantaron voces de rechazo. “Como Gobernadora rechazando las amenazas que se han perpetrado para dos estudiantes de la Universidad del Valle de la sede Buga, dado que ellos han venido en un movimiento pacifista, democrático, donde independientemente de las diferencias ideológicas consiguieron algo muy importante, que fueron recursos para la educación superior. Y, por supuesto, las autoridades están investigando y esperamos que nos den unos resultados urgentes para saber quiénes son los que están realizando este tipo de amenazas", dijo la mandataria del Valle, Dilian Francisca Toro.</t>
  </si>
  <si>
    <t>Cuatro líderes sociales y comunales han abandonado Barranquilla por amenazas que han recibido tras denunciar a bandas dedicadas a la venta de drogas en diferentes sectores del centro y sur de la ciudad. Así lo expresó Carlos Sandoval, miembro del Comité Permanente de Derechos Humanos en el Atlántico. Agregó Sandoval que hay otras ocho personas que a pesar de haber recibido amenazas, aun no cuentan con protección estatal. "Este grupo de líderes sociales y comunales están defendiendo a los niños de estas bandas criminales. Algunos no salen para nada de su casa y otros han abandonado la ciudad". El líder social calificó de carácter "urgente" tomar medidas para garantizar la vida de estas personas para que sigan trabajando en beneficio de las comunidades más necesitadas.</t>
  </si>
  <si>
    <t>El pasado 25 de enero varias personas se encontraban encima del techo de su casa rondando la zona en la que algunos vecinos han manifestado a Niria que no es la primera vez que se ve gente alrededor de su hogar. “No solo los grupos armados me han amenazado, también he recibido amenazas por parte de contratistas y miembros de la Alcaldía porque ejerzo el derecho de que se cumplan a cabalidad los contratos y los recursos económicos para nuestra comunidad”, afirmó.</t>
  </si>
  <si>
    <t>Nini</t>
  </si>
  <si>
    <t>Dirigentes de la Unión Sindical Obrera, USO, denunciaron a través de un comunicado la detención y agresiones de las que fue víctima una Dibeth Quintana, líder nacional del sindicato, en Aguachica, Cesar. Según Henry Jara, secretario nacional de derechos humanos de la USO, Quintana acababa de salir de una diligencia en la sede de la Fiscalía de Aguachica y desapareció cuando pretendía entrar a un restaurante de la zona. “Lo que ella dice es que no recuerda nada, solo cuando entro al restaurante. Una hora después, fue hallada amarrada en una zona cercana a Aguachica y con golpes en diferentes partes del cuerpo. El conductor de la ambulancia que la encontró la llevó a la clínica”, contó Jara.</t>
  </si>
  <si>
    <t>Dibeth</t>
  </si>
  <si>
    <t>En entrevista con la W, los líderes sociales Elizabeth Pacheco y José Cortezano, líderes sociales en materia de restitución de tierras hablaron sobre la situación de seguridad que actualmente se vive en el departamento, en medio de la disputa de interés de varios grupos armados en la región. Los líderes sociales denunciaron múltiples amenazas en su contra, las cuales dicen provienen de los distintos actores armados presentes en la región, señalando que incluso, algunas de estas provienen de excompañeros suyos. Hacen un llamado a la UNP para que fortalezcan el esquema de seguridad que actualmente tienen asignado, y piden extenderlo a sus núcleos familiares, porque sienten que están en riesgo. “No quiero ser la próxima líder social asesinada en el departamento del Magdalena”, afirmó Elizabeth Pacheco, quien comentó que su actual esquema de seguridad no contempla todos los riesgos en su contra, teniendo en cuanta que por su labor tiene que transportarse en las zonas rurales del departamento.</t>
  </si>
  <si>
    <t>Cortezano</t>
  </si>
  <si>
    <t>El 9 de junio de 2018, en una reunión comunitaria que se desarrollaba en zona rural del muncipio de Nechí, Antioquia, cuando el compañero Daniel Rizo mencionó el tema de sustitución de cultivos de uso ilícito, intervino alias “patonazo” del ELN y le dijo “ es que es usted el que está jodiendo, deje de estar chimbiando con esa huevonada o si no sabe lo que le va a tocar, que la gente estaba quieta que los dejara quietos” …“a entonces ya sabe lo que le toca, tendrá que desocupar las tierras sea como sea”</t>
  </si>
  <si>
    <t>Rizo</t>
  </si>
  <si>
    <t>José González quiere erradicar el miedo de la población y ha hecho constantes denuncias de irregularidades en su región. Asegura que dos desconocidos, que se movilizaban en una motocicleta, llegaron hasta su casa y dejaron mensajes amenazantes a sus familiares. Según defensores de los derechos humanos, más de ciento cincuenta líderes han sido asesinados en Colombia en los últimos seis meses.</t>
  </si>
  <si>
    <t>Mototaxistas</t>
  </si>
  <si>
    <t>En Riohacha fue asesinado el docente y líder indígena José Víctor Ceballos Epinayu, cuando iba saliendo de su casa y fue atacado con arma de fuego por sicarios que se movilizaban en una motocicleta. Luego del hecho algunos vecinos del sector de la calle 14F con carrera 23 del barrio Cooperativo, lo llevaron a un centro asistencial, donde fue atendido, pero falleció. El líder de 36 años de edad y profesor en la Institución Etnoeducativa Murray, también era miembro activo del movimiento indígena Nación Wayuu, que ha venido denunciando amenazas contra algunos de sus integrantes, autoridades y líderes.</t>
  </si>
  <si>
    <t>José Víctor</t>
  </si>
  <si>
    <t>El dirigente, identificado como Miler Avendaño Peñaranda, fue asesinado el martes, en la zona rural Los Cedros, al parecer por un grupo al margen de la ley. Avendaño Peñaranda, de 28 años de edad, “era un líder social y comunitario que ejerció varios cargos en su comunidad (...), candidato al Concejo y venía trabajando por el fortalecimiento del partido en esa población” , destacó el PDA. La presidenta de esa formación política, Clara López Obregón, condenó el crimen y recordó que con éste se eleva a doce la cifra de asesinatos de dirigentes del PDA en los últimos seis meses. López Obregón exigió del gobierno del presidente colombiano, Juan Manuel Santos, garantías para los dirigentes y militantes del PDA en todo el país.</t>
  </si>
  <si>
    <t>Peñaranda</t>
  </si>
  <si>
    <t>Luego de dos meses del asesinato de una líder social afrodescendiente en zona rural de Santa Marta, se genera una nueva alarma por amenazas en contra de otra dirigente que pertenece a la misma asociación de víctimas del conflicto armado del que hacía parte Maritza Quiroz. Se trata de Yasmery Marañón, una mujer con movilidad reducida, que en este momento se encuentra bajo protección del Estado y sin poder reencontrarse con sus familiares y miembros de la comunidad de desplazados a la que pertenece, porque las amenazas indican que grupos armados la están buscando para desaparecerla. “Las amenazas dicen que debo abandonar las tierras y que yo soy la segunda en la lista después de Maritza, además, incluyen a mis hijas. Yo soy parte de Asovoceros y Maritza Quiroz no solo era mi compañera sino que era mi vecina, ahora dicen que yo vengo después de ella”, explica Yasmery Marañón a Caracol Radio. La alerta se ha elevado a nivel nacional porque ambas dirigentes conformaron una asociación de nueve mujeres desplazadas que fueron convocadas por la Agencia Nacional de Tierras para poblar una finca en la Sierra Nevada de Santa Marta y construir un proyecto productivo que fuera modelo del postconflicto, sin embargo, ahora hay grupos criminales tratando de tomar el control de esos predios.</t>
  </si>
  <si>
    <t>Yasmery</t>
  </si>
  <si>
    <t>Marañón</t>
  </si>
  <si>
    <t>El Sindicato Unitario de Trabajadores de la Industria de Materias para la Construcción (SUTIMAC) denunció el asesinato del líder sindical José Fernel Manrique Valencia ,el pasado lunes 25 de febrero en la ciudad de Bucaramanga, cuando dos hombres que se desplazaban en moto dispararon en dos ocasiones contra el líder, quien murió frente a su vivienda en el barrio Café Madrid. Según Miguel Sierra, compañero del líder fallecido José Manrique, de 34 años de edad, se desempeñaba como operario de la multinacional empresa cementera Cemex Colombia en donde trabajaba desde hace diez años, además hacía parte de la Junta Directiva Seccional.</t>
  </si>
  <si>
    <t>SUTIMAC</t>
  </si>
  <si>
    <t>José Fernel</t>
  </si>
  <si>
    <t>Manrique</t>
  </si>
  <si>
    <t>El asesinato de Liliana Holguín es el segundo caso de homicidio hacia una persona de la comunidad LGBTI en 2019, y el sexto en menos de 14 meses, según Caribe Afirmativo. Liliana Holguín, una mujer de 40 años perteneciente a la Mesa LGBTI de Caucasia fue asesinada mientras se desplazaba en una motocicleta con su sobrino en la vía que conduce de Guáramo a Caucasia, cerca de la sede del batallón Rifles. En el hecho, ambos perdieron la vida. Hasta el momento, se desconocen los autores y razones del crimen. Este es el segundo caso de homicidio hacia una persona de la comunidad LGBTI en 2019, y el sexto en menos de 14 meses, según cifras de Caribe Afirmativo. Liliana era conductora de mototaxi y, desde 2017, participaba en las acciones de formación de la red de hermanamiento de Caribe Afirmativo en la subregión. Lideró acciones de seguridad y autoprotección para mejorar las condiciones de vida de los activistas y frenar el desplazamiento forzoso.</t>
  </si>
  <si>
    <t>Holguín</t>
  </si>
  <si>
    <t>Organizaciones sociales denunciaron este viernes hostigamientos y amenazas en Palmira contra el líder social Johnnier Andrei Flórez. El líder es miembro de la organización Juventud 26 de Julio, de la Red de Derechos Humanos 'Francisco Isaías Cifuentes', del Proceso de Unidad Popular del Suroccidente Colombiano, Pupsoc, y de la Coordinación Social y Política Marcha Patriótica en el Valle del Cauca. De acuerdo con la denuncia, el pasado jueves, hombres armados que se movilizaban en una motocicleta intimidaron a Flórez a la altura del barrio El Paraíso, en la vía Pradera - Palmira, usando un arma de fuego. Según cuenta el psicólogo de 30 años, egresado de la Universidad del Valle, los motorizados le mostraron un arma de fuego, al parecer un revólver, y le espetaron: "Deja de molestar con temas electorales".</t>
  </si>
  <si>
    <t>Johnnier Andrei</t>
  </si>
  <si>
    <t>VAUPÉS</t>
  </si>
  <si>
    <t>97</t>
  </si>
  <si>
    <t>MITÚ</t>
  </si>
  <si>
    <t>El periodista Emerson Castro, corresponsal de la Radio Nacional de Colombia en Mitú (Vaupés) y redactor del periódico La Marandúa, fue amenazado de muerte este domingo. Castro, en su ejercicio periodístico, ha denunciado la presencia de disidencias de las Farc en la región, así como su fortalecimiento y su control sobre las rutas del narcotráfico, la minería ilegal y el reclutamiento de indígenas. La casa de Castro amaneció con un graffitti en la fachada que decía “muérase” y varios casquillos de bala desperdigados por el piso. No es la primera vez que ocurre; ya antes había recibido amenazas. Por ejemplo, Castro contó a El Espectador que el año pasado, después de un artículo que publicó sobre el microtráfico, “una persona se me acerca y me hace, con la mano, un gesto de que me cortarán la cabeza”.</t>
  </si>
  <si>
    <t>Emerson</t>
  </si>
  <si>
    <t>Un grave hecho que agravó aún más la situación de temor e inseguridad que viven varios líderes sociales en el norte, occidente y centro del Huila, se registró durante las últimas horas en inmediaciones de Campoalegre. Según denunciaron líderes de la Asociación de Afectados por el Proyecto Hidroeléctrico El Quimbo ASOQUIMBO a través de un comunicado público, tras recibir amenazas contra su vida por medio de un panfleto enviado al parecer por un grupo paramilitar que se autodenomina “Águilas negras”, el líder Tobías Ortiz fue víctima de un atentado contra su vivienda.</t>
  </si>
  <si>
    <t>Asociación de Afectados por el Proyecto Hidroeléctrico El Quimbo</t>
  </si>
  <si>
    <t>Tobías</t>
  </si>
  <si>
    <t>Desconocidos asesinaron al líder indígena Alexánder Cunda, en la vereda El Progreso, zona rural de Miranda, en el norte del Cauca. Este es el municipio donde el lunes de la semana pasada se registró un cuádruple asesinato, atribuido a alias 'Harry', a quien la Policía lo señala como autor del atentado contra uniformados en Corinto, en la madrugada de este 9 de marzo. Al parecer sin mediar palabra alguna, fue asesinado con arma de fuego. El hecho ocurrió en la tarde del viernes, horas antes del atentado en Corinto. El dirigente murió por causa de tres disparos en la cabeza. Era hermano del también dirigente indígena, Ernesto Cunda de la vereda La Cilia de esta misma localidad, que rechazó este crimen.</t>
  </si>
  <si>
    <t>Continúan las denuncias de líderes sociales en Cartagena. Ana Milena Villa, líder social del barrio Mandela en Cartagena, afirmó que en varias ocasiones ha recibido amenazas de muerte y añade que la UNP no brinda la seguridad pertinente.</t>
  </si>
  <si>
    <t>El viernes 4 de enero, hacia las 07:30 de la mañana, luego de recibir una llamada, el joven Andrés Felipe Montoya Ospinal, de 25 años, salió de su casa, ubicada en la vereda Quitapereza, municipio de Santander de Quilichao, y no ha regresado. Su martirizada familia, padre y madre, y dos hermanos, llevan 68 días padeciendo la incertidumbre de no saber qué ha ocurrido con su hijo y hermano. Lo grave de la situación -según confiesa Fernando Montoya Valencia, de 66 años- es que se sospecha que podría tratarse de una retaliación o un escarmiento contra Andrés Felipe por las actividades que, como líder social, él -el padre- ha venido desarrollando en los últimos años en un entorno inseguro.</t>
  </si>
  <si>
    <t>Se trata de Alfonso Correa, quien ejercía como Presidente de la Junta de Acción Comunal de la vereda La Cabuya, caserío en límites entre Arauca y Casanare. La información la confirmó al periodismo de Noticias Caracol de La Voz del Cinaruco, el Secretario de Gobierno del municipio de Tame Saúl Bohórquez, quien lamentó el hecho criminal y se solidarizó con los familiares de la víctima y el gremio comunal de esta región del departamento de Arauca. Aseguró el funcionario, que el cuerpo del líder comunal fue encontrado en el sector de la vereda La Casirva, límites del municipio de Tame con la población de Hato Corozal, en el vecino departamento de Casanare. Se dijo que desde la tarde del miércoles, este líder comunal había perdido contacto con sus familiares, encontrándose su cuerpo en las primeras horas de la mañana del jueves a la vera del camino, muy cerca de donde habitualmente dejaba la motocicleta para dirigirse hacia la finca de su propiedad. El Secretario de Gobierno del municipio de Tame, Saúl Bohórquez, dijo que el homicidio del líder comunal Alfonso Correa, se da en el marco del conflicto armado que está acechando al departamento de Arauca y que una vez más ha cobrado una vida. “Es un hecho lamentable, deplorable, está enlutando a los tameños, a un grupo familiar que han luchado en este territorio durante mucho tiempo y que hoy tiene este hecho lamentable en el seno de su familia", indicó el titular de la cartera de gobierno local. Fue personal judicial y de una funeraria, quienes se dirigieron hasta el sitio para hacer el respectivo levantamiento al cadáver y trasladarlo hasta la morgue municipal en la cabecera de Tame, donde fue practicada la autopsia. El hecho es materia de investigación, a fin de establecer las circunstancias y responsables de este crimen.</t>
  </si>
  <si>
    <t>En las últimas horas, fue asesinado Argemiro López Pertuz, líder del programa de sustitución de cultivos ilícitos en el departamento de Nariño. Argemiro López Pertuz fue asesinado en un hecho en el que también resultaron heridas su esposa y madre. El hecho tuvo lugar en la vereda La Guayacana de Tumaco. “López Pertuz estaba vinculado al programa desde abril de 2018”, indicó Emilio Archila, consejero presidencial para la Estabilización y la Consolidación.</t>
  </si>
  <si>
    <t>Los Contadores</t>
  </si>
  <si>
    <t>Pertúz</t>
  </si>
  <si>
    <t>PUERTO CONCORDIA</t>
  </si>
  <si>
    <t>denunciamos publicamente y manifestamos nuestra voz de repudio y rechazo categorico a los hechos violentos que terminaron con el asesinato del Alguacil Dagoberto Acosta Lopez quien vivia con su familia en la Comunidad Centro La Sal. El dia 6 de febrero de 2018 en horas de la tarde; en la vereda El Palmar; jurisdiccion de Puerto Concordia - Meta; cuando salia del caserio el Trincho despues de haber comprado una remesa y se dirigia en bicicleta de regreso al resguardo La Sal; fue interceptado y atacado por sujetos desconocidos que lo torturaron y le propinaron golpes y posibloemente un disparo de arma de fuego que le ocasionaron su muerto al dia siguiente. Su familia lo encontro en el camino que conduce el resguardo; acostado de medio lado muy mal herido; de ese lugar lo trasladan a su comunidad.</t>
  </si>
  <si>
    <t>Las autoridades investigan el homicidio de Joaquín Emilio López, quien se desempeñaba como revisor fiscal de una Junta de Acción Comunal, en el municipio de Sonsón (Antioquia). El líder social, de 63 años, fue asesinado a tiros en la vereda Piedras Blancas, de dicho municipio. La víctima se dirigía a su casa, cuando un hombre que se movilizaba en una motocicleta como parrillero comenzó a dispararle, según la versión preliminar que entregaron las autoridades. De acuerdo con Victoria Eugenia Ramírez, secretaria de Gobierno de Antioquia, el líder no había tenido ninguna amenaza. “Hay varias versiones sobre su asesinato, como estamos abriendo época de elecciones, puede que estuviera en ese proceso”, afirmó.</t>
  </si>
  <si>
    <t>Joaquín Emilio</t>
  </si>
  <si>
    <t>Según la denuncia, una de las integrantes de dicha organización fue amenazada por “sapa”. A través de su cuenta de Twitter, la Corporación Rosa Blanca denunció que la disidencia de las Farc que opera en el Tolima amenazó a una de sus integrantes junto a su familia. La disidencia “llegó hoy a la casa de la compañera Luz Yaneth Yate y su esposo Alejandro Silva y les dijeron que debían abandonar la región o los mataban por ser una sapa de Rosa Blanca. Antes fue amenazada en este comunicado”.</t>
  </si>
  <si>
    <t>Corporación Rosa Blanca</t>
  </si>
  <si>
    <t>Luz Yaneth</t>
  </si>
  <si>
    <t>Yate</t>
  </si>
  <si>
    <t>Oriente Noticias</t>
  </si>
  <si>
    <t>Un veedor público y líder social de Cúcuta fue atacado en varias ocasiones con arma de fuego por un sicario, en el momento en que se disponía a ingresar a su vivienda por fortuna, este servidor público resultó ileso gracias a su rápida reacción. El líder social, Francisco Palacios, aseguró que el ataque en su contra se presentó por las denuncias de corrupción que ha hecho por irregularidades en la prestación de servicios públicos en Cúcuta.</t>
  </si>
  <si>
    <t>El Atlántico continúa luchando en contra de la inseguridad y amenazas hacía funcionarios públicos y líderes sociales, como son los casos del maestro, Armando Pardo, y representante social de Sabanalarga. Estas agresiones responden a las denuncias hechas por el accionar de bandas criminales de la región.</t>
  </si>
  <si>
    <t>Organizaciones defensoras de derechos humanos denunciaron que un comerciante y líder social que ha sido amenazado sufrió un atentado del que salió ileso en las últimas horas en el municipio de Caldono, Cauca. Se trata de Álvaro Guevara, procedente del corregimiento de Pescador, quien había sido intimidado y en las últimas horas fue objeto de dos disparos de arma de fuego que no afectaron su integridad. El inspector del municipio, William Hernán Moreno, reportó que este ciudadano se encuentra en el listado de víctimas de amenazas a líderes sociales, por lo que pidió activar los esquemas de seguridad correspondientes.</t>
  </si>
  <si>
    <t>Lucero Jaramillo Álvarez, secretaria de la Junta de Acción Comunal (JAC) de Puerto Valdívia, Curillo (Caquetá), fue asesinada el pasado 7 de abril en la vereda La Novia, zona con presencia activa de disidencias de las Farc. La lideresa era partícipe de procesos de sustitución de cultivos ilícitos en el departamento. Los hechos, que son materia de investigación, se presentaron en la vereda La Novia, ubicada a 50 minutos del casco urbano del municipio de Curillo, en límites con el departamento del Putumayo. A la lideresa le propinaron seis disparos, por lo que fue trasladada a San José del Fragua para recibir atención médica; sin embargo, la mujer falleció durante el recorrido al centro asistencial. Las autoridades realizan la investigación pertinente y aseguraron que la víctima no había presentado denuncias de amenazas en su contra.</t>
  </si>
  <si>
    <t>Lucero</t>
  </si>
  <si>
    <t>Aquileo Mecheche, líder indígena embera y defensor de derechos humanos, fue asesinado durante la noche de este viernes en el municipio de Riosucio en el departamento de Chocó. El crimen fue denunciado por la Organización Nacional Indígena de Colombia (Onic).De acuerdo con la Onic Mecheche ya había recibido amenazas, y desde noviembre de 2018 habían solicitado protección a la Unidad Nacional de Protección.Además de su labor de líder social, Mecheche era el rector de un colegio en la vereda El Jagual, del municipio de Riosucio. Frente al crimen, la Unidad Nacional de Protección indicó que "apenas tuvo conocimiento de las amenazas en contra de los hermanos Julio y Aquilo Mechece, la UNP inició el trámite de urgencia, que terminó en la concertación con ellos para que abandonaran Riosucio y se instalaran el otro lugar del país donde sus vidas no corrieran peligro. A finales de marzo se conformó una comisión, de la que hizo parte la Defensoría del Pueblo, para sacar de la zona de Riosucio a los hermanos Mecheche. La Unidad, incluso, se ofreció para evacuarlos de la zona en helicóptero. Sin embargo, se argumentó por parte de la Organización Nacional Indígena de Colombia que el operativo de extracción ponía en riesgo a la comunidad".</t>
  </si>
  <si>
    <t>Defensor de DDHH, Indígena</t>
  </si>
  <si>
    <t>Aquileo</t>
  </si>
  <si>
    <t>Las amenazas que empezaron a llegarle en mensajes de texto a su teléfono celular al líder social Milton Hostia activaron las alarmas en la familia del dirigente, toda vez que no se desconocen la procedencia y los autores de las mismas. El mismo Hostia, quien es activista de la comunidad lgtbi en el departamento y defensor de derechos humanos de la oenegé Operación Libertad, dijo estar sorprendido, porque es la primera vez que recibe esta clase de intimidaciones. Organizaciones defensoras de derechos humanos así como de la comunidad Lgtbi expresaron su rechazo a las amenazas contra Hostia, al tiempo que les exigieron a las autoridades resultados inmediatos para esclarecer la procedencia y autores de las mismas.</t>
  </si>
  <si>
    <t>Hostia</t>
  </si>
  <si>
    <t>La Red de Derechos Humanos del Suroccidente Colombiano Francisco Isaías Cifuentes, denunció el reciente asesinato de líder social Policarpo Guzmán Mage, en zona rural del municipio de Argelia, al sur del Cauca. Según la organización, hacia las 5:50 de la mañana del miércoles, en inmediaciones del Estadero la Piscina de las Tulpas, en el corregimiento El Plateado, se escucharon varios tiros con arma de fuego. Los habitantes del poblado, al verificar la escena, vieron que se trataba de Policarpo Guzmán Mage, quien yacía sin signos vitales sobre una motocicleta de su propiedad. La Red de Derechos Humanos detalló que el campesino presentaba cerca de 10 orificios de impactos de arma de fuego en la cabeza y dos en el cuerpo. Sus pertenencias, como el celular, la motocicleta y dinero en efectivo fueron encontradas en el lugar de los hechos, por lo que se descartó que se tratara de un robo. La víctima era defensora de Derechos Humanos y víctima del conflicto armado, integrante y fundador de la Asociación Campesina de Trabajadores de Argelia (ASCAMTA), filial de la Federación Nacional Sindical Unitaria Agropecuaria (FENSUAGRO-CUT), miembro de la Asociación Nacional de Zonas de Reserva Campesina (ANZORC), del Proceso de Unidad Popular del Suroccidente Colombiano (PUPSOC) y de la Coordinación Social y Política Marcha Patriótica Cauca.</t>
  </si>
  <si>
    <t>Policarpo</t>
  </si>
  <si>
    <t>Mage</t>
  </si>
  <si>
    <t>ACEVEDO</t>
  </si>
  <si>
    <t>Según denunció el líder comunitario Floresmiro Collazos, sus denuncias sobre las irregularidades que presenta el proyecto de pavimentación de la vía entre los centros poblados La Victoria y San Marcos, hicieron que su familia recibiera graves amenazas de muerte. Una grave situación de seguridad por las amenazas de muerte que en los últimos días han recibido sus familiares para que no insista en sus denuncias sobre las presuntas irregularidades que se presentan con la ejecución de un proyecto de pavimentación vial de 17 mil millones de pesos, denunció el líder comunitario de Acevedo Floresmiro Collazos</t>
  </si>
  <si>
    <t>La Policía busca a dos hombres, responsables del atentado en contra de Miguel Ángel Alpala, líder indígena del movimiento de Autoridades Indígenas de Colombia (Aico). Los desconocidos le dispararon en repetidas veces, a eso de las 7:30 de la noche del pasado martes. El hecho se registró en la vereda Cuaical, en el municipio Cumbal, en el sur de Nariño, donde vive este dirigente. El líder, de acuerdo con Aico, hace parte activa de la Comisión (Tribunal) de Justicia del pueblo de los pastos y quillasingas y de la escuela de Derecho Propio. EL LÍDER FALLECIÓ DÍAS DESPUES A CAUSA DE LAS HERIDAS. https://www.rcnradio.com/colombia/sur/fallece-lider-indigena-que-fue-atacado-tiros-en-narino</t>
  </si>
  <si>
    <t>Alpala</t>
  </si>
  <si>
    <t>La Asociación Municipal Campesina de Trabajadoras y Trabajadores de Piamonte (ASIMPTRACAMPIC), organización sindical que ha liderado la sustitución de cultivos en ese municipio caucano, denuncia la aparición de mensajes amenazantes contra la vida de cinco de sus integrantes desde el pasado 15 de abril, firmados por grupos como el Cartel de Sinaloa y las disidencias, en los que responsabilizan al Programa Nacional de Sustitución de Cultivos de Uso Ilícito (PNIS) y a sus promotores por la reducción de coca en la zona y en consecuencia de su método de lucro. Según Maidani Salcedo, representante legal de ASIMPTRACAMPIC, han recibido reiteradas amenazas desde el 2012, debido a su labor de veeduría, después de firmados los acuerdos estas intimidaciones se volvieron directas. Esta vez los mensajes van dirigidos puntualmente contra Clara Eugenia Cantillo, secretaria de Derechos Humanos de la organización, Eida Ruth Figueroa, secretaria de comunicaciones y contra los líderes sindicales Amado de Jesús Grisales, Giovani Bastidas y Alexander Burbano Macias, precandidatos a la alcaldía de Piamonte.</t>
  </si>
  <si>
    <t xml:space="preserve">Asociación Municipal Campesina de Trabajadoras y Trabajadores de Piamonte </t>
  </si>
  <si>
    <t>Clara Eugenia</t>
  </si>
  <si>
    <t>Asociación Municipal Campesina de Trabajadoras y Trabajadores de Piamonte</t>
  </si>
  <si>
    <t>Eida</t>
  </si>
  <si>
    <t>Asociación Municipal Campesina de Trabajadores y Trabajadoras de Piamonte</t>
  </si>
  <si>
    <t>Amado de Jesús</t>
  </si>
  <si>
    <t>Grisales</t>
  </si>
  <si>
    <t>A través de llamadas telefónicas que les hicieran a tres presidentes de juntas comunales de igual número de barrios en Fonseca, fueron amenazados de muerte. Las intimidaciones, se las atribuyen a sujetos que se identifican como disidencias de las Farc, desconociendo hasta el momento del porqué los tienen en la mira declarándolos objetivos militares. Este es el primer caso de esta índole que se conoce en el municipio, por ello ya se alertaron a las autoridades con el objetivo que se indague si en verdad estas amenazas proceden, de este grupo al margen de la ley, o si se trata de individuos que se encuentran prisioneros y delinquen desde la cárcel.</t>
  </si>
  <si>
    <t>La joven quindiana María Camila Arias Martínez, quien participó en sesiones del Consejo de Derechos Humanos de la Organización de Naciones Unidas (ONU) en Ginebra (Suiza), evidenciando la realidad del país en temas como el proceso de paz, la Justicia Especial para la Paz (JEP) y la situación actual de los líderes sociales, aseguró que fue amenazada por presentar esa información. Camila actualmente termina su carrera de Derecho, es líder social y a sus 22 años ha logrado mostrar a nivel internacional la vulnerabilidad de los líderes en el país, lo que afirma, la ha llevado a que muchas veces peligre su vida. "Yo he sufrido varios tipos de amenazas desde el campamento por la paz denunciadas en el año 2016. En septiembre de 2018 tuve otra amenaza muy fuerte donde en vía pública de Armenia me intimidaron con un arma de fuego, lo que me llevó a salir del país", agregó.</t>
  </si>
  <si>
    <t>Maria Camila</t>
  </si>
  <si>
    <t>En el municipio de Yumbo peligra la vida de los líderes sociales. El último caso corresponde a César Carlos Tote, hijo del dirigente indígena Darío Tote Yace. De acuerdo con la información, a César lo amedrentaron, rompiéndole los vidrios de su carro y posteriormente le lanzaron una bomba para incendiar el vehículo al punto de dejarlo completamente en cenizas. La Fiscalía Seccional asumió los actos urgentes por el ataque armado con una bomba incendiaria contra la vida de César Carlos. Al parecer el acto habría sido motivado por sus acciones como líder, además de ser hijo de uno de los dirigentes del Concejo Regional Indígena del Cauca, CRIC, y líder de la Minga Nacional Indígena del Cauca.</t>
  </si>
  <si>
    <t>Asociación Comunal de Vivienda</t>
  </si>
  <si>
    <t>César Carlos</t>
  </si>
  <si>
    <t>Tote</t>
  </si>
  <si>
    <t>Nixon Willinton Valencia, líder social y dirigente de campesinos del Putumayo, fue asesinado. El hecho se registró este lunes 22 de abril, en la vereda Tres Islas, del municipio de San Miguel, Putumayo. El asesinato se dio después de que dos hombres llegaran al lugar de residencia del integrante del sindicato agrario Fensuagro. Preguntaron por él, pero Valencia estaba trabajando en labores del campo. Cuando el líder social hacía el recorrido entre la casa de una de sus hijas y su hogar, pasó por el polideportivo de la vereda. Los dos hombres que habrían ido a buscarlo antes lo abordaron y le preguntaron sobre la compra de unos marranos. Cuando Valencia se dio vuelta para irse, uno de los sujetos le disparó por la espalda en varias ocasiones.El dirigente murió tras el ataque. Su hija de seis años lo acompañaba y presenció el atentado.</t>
  </si>
  <si>
    <t>Nixón Willinton</t>
  </si>
  <si>
    <t>MACEO</t>
  </si>
  <si>
    <t>Mientras se encontraba realizando labores de campo en su finca ubicada en la vereda La Unión, del municipio de Maceo (Antioquia), dos hombres armados le propinaron seis disparos a Diofanor Montoya Urrego, un campesino que desde hace 45 años se desempeñaba como líder comunal de su vereda.</t>
  </si>
  <si>
    <t>Diofanor</t>
  </si>
  <si>
    <t>Urrego</t>
  </si>
  <si>
    <t>En las últimas horas se reporta el asesinato del líder Marco Antonio Adrada Viana. Los hechos se presentaron en la vía que conduce del municipio de Leiva al corregimiento las Delicias a unos 200 metros del casco urbano del municipio. Adrada se desplazaba hacia la vereda el Sauce de donde era oriundo, después de regresar de hacer mercado con su familia. Su asesinato se produjo en presencia de su esposa y un menor de edad quienes salieron ilesos del ataque Según versiones de la comunidad de la zona Marco Antonio Adrada era reconocido por su liderazgo con 35 años de servicio en diferentes cargos en la junta de acción comunal de la cual actualmente se desempeñaba como fiscal.</t>
  </si>
  <si>
    <t>Adrada</t>
  </si>
  <si>
    <t>Viana</t>
  </si>
  <si>
    <t>En la tarde de este de viernes, fue asesinado el campesino, Andrés Mauricio Rojas, integrante de la Junta de Acción Comunal de la Vereda el Mandarino del municipio de Ituango, al parecer, el homicidio fue cometido por integrantes del Clan del Golfo. El hecho ocurrió pese a que varias horas antes la comunidad había advertido al ejército sobre la presencia de este grupo ilegal en la zona. La víctima fue ultimada con siete impactos de bala cuando transitaba por la vereda Bajo Ingles, corregimiento La Granja, donde tenía cultivos agrícolas. Las comunidades recalcaron que el muchacho de 30 años aproximadamente no había manifestado que tuviera amenazas. “La asociación de campesinos rechaza estas actuaciones, porque ya se había advertido la presencia de ilegales. También le preocupa a los integrantes de Iglesia Pentecostal Unida de Colombia porque a ella pertenecía el muchacho”, explicó Dorance Durango, integrante de la Asociación de Campesinos de Ituango.</t>
  </si>
  <si>
    <t>El Sindicato de Trabajadores de la Educación del Valle del Cauca, Suvet, alertó que dos de sus integrantes han sido víctimas de constantes amenazas e intimidaciones recibidas a través de llamadas a sus celulares. Se trata de la líder sindical Ana Cristina Bermúdez, quien ha ocupado dos cargos directivos de la entidad por más de 20 años; y su compañera Mary Solandi Carabalí, quien también hace parte de la Sutev. “Estaba en mi casa con mi familia, cuando me llamaron a mi celular a advertirme que tengo tres días para salir de la Sutev y que mi líder sindical, Ana Cristina Bermúdez, por meter las narices donde no le importa, estaba muerta”, señaló Solandi a RCN Radio. Solandi también manifestó que hasta el momento no tienen pistas sobre los posibles autores de las amenazas e hizo un llamado al Gobierno para que garanticen la seguridad de ambas y les brinden un esquema de seguridad.</t>
  </si>
  <si>
    <t>Sindicato Único de Trabajadores de la Educación del Valle</t>
  </si>
  <si>
    <t>El Sindicato de Trabajadores de la Educación del Valle del Cauca, Suvet, alertó que dos de sus integrantes han sido víctimas de constantes amenazas e intimidaciones recibidas a través de llamadas a sus celulares Se trata de la líder sindical Ana Cristina Bermúdez, quien ha ocupado dos cargos directivos de la entidad por más de 20 años; y su compañera Mary Solandi Carabalí, quien también hace parte de la Sutev. “Estaba en mi casa con mi familia, cuando me llamaron a mi celular a advertirme que tengo tres días para salir de la Sutev y que mi líder sindical, Ana Cristina Bermúdez, por meter las narices donde no le importa, estaba muerta”, señaló Solandi a RCN Radio. Solandi también manifestó que hasta el momento no tienen pistas sobre los posibles autores de las amenazas e hizo un llamado al Gobierno para que garanticen la seguridad de ambas y les brinden un esquema de seguridad.</t>
  </si>
  <si>
    <t>Mary Solandi</t>
  </si>
  <si>
    <t>El líder social José González Meza sufrió un atentado contra su vida en hechos ocurridos la noche del domingo en el barrio Policarpa de Sincelejo, a manos de desconocidos que le dispararon en cinco oportunidades. Afortunadamente solo uno de los disparos hizo blanco en la humanidad de González Maza y el defensor de los mototaxis evoluciona satisfactoriamente en la Clínica Salud Social a donde fue llevado de manera urgente. La víctima se encontraba haciendo unas grabaciones sobre el mal estado de las calles del mencionado sector, cuando de repente dos hombres que se movilizaban en una motocicleta lo interceptaron y le dispararon. El líder social que había denunciado amenazas de muerte en su contra, sufrió un balazo en la pierna izquierda, de acuerdo con lo informado por el defensor de los Derechos Humanos, Juan David Díaz, quien lamentó el atentado.</t>
  </si>
  <si>
    <t>Mesa</t>
  </si>
  <si>
    <t>De nuevo las amenazas a líderes sociales toman protagonismo en Santa Marta. La dirigente campesina y de derechos humanos Yomaira Maldonado recibió mensajes de texto donde intimidan a varios integrantes de la mesa de víctimas y especialmente a ella. Maldonado, quien es presidente de la Asociación de Usuarios Campesinos (Anuc) e integrante de la mesa de víctimas de Santa Marta aseguró sentirse preocupada "porque me han llegado unos mensajes de textos preocupantes, nos dan cuatro horas para que no estemos denunciando". "Nos dicen que nos puede pasar lo mismo que a nuestra compañera Maritza Quiroz", indicó Maldonado en referencia a la asesinada dirigente afro Maritza Quiroz Leiva, asesinada el pasado 5 de abril en la zona rural de la Sierra Nevada de Santa Marta.</t>
  </si>
  <si>
    <t>Mesa de Víctimas de Santa Marta</t>
  </si>
  <si>
    <t>Radio Nacional de Colombia</t>
  </si>
  <si>
    <t>Remelia Aizama Aizama, era una líder comunitaria de 26 años, que hacia parte de los procesos organizativos del resguardo indígena de Campo Alegre, en el municipio de San José del Palmar al sur del Chocó. Lugar donde se dedicaba a la manipulación de alimento de la escuela comunitaria. El pasado miércoles 1 de mayo, mientras se encontraba en una de las viviendas de la comunidad, un hombre encapuchado ingresó al resguardo y accionó un arma de fuego en contra de la humanidad de Aizama, cobrando su vida e hiriendo en la misma acción a una menor de 11 años de edad, según relató Deisner Luis Palacios Mosquera, personero Municipal de San José del Palmar. Las pocas personas que se encontraban en el reguardó habrían manifestado a la Personería Municipal, “desconocimiento de amenazas” en contra de la líder comunitaria, a excepción de la perpetradas por un hombre “que abandonó la comunidad hace un par de años” y a quien de momento no se le sindica del hecho. La persona que accionó el arma “no pudo ser identificado por los pobladores”, aseguró Palacios Mosquera.</t>
  </si>
  <si>
    <t>Remelia</t>
  </si>
  <si>
    <t>El hecho ocurrió cerca de las 5:35 p.m. cuando Carlos Rosero, Francia Márquez, Víctor Moreno, Clemencia Caranbalí, Sofía Garzón y otros lideres sociales y defensores de derechos humanos que hacen partes de la La Asociación de Consejos Comunitarios del Norte del Cauca, ACONC, se encontraban en una reunión comunitaria. El ataque, según Márquez, habría durado unos 15 minutos.</t>
  </si>
  <si>
    <t>Clemencia</t>
  </si>
  <si>
    <t>Caranbalí</t>
  </si>
  <si>
    <t>Sofía</t>
  </si>
  <si>
    <t>La líder social del Cauca Francia Márquez, quien denunció el pasado sábado un atentado en su contra, aseguró que sigue recibiendo amenazas. “Dicen que no nos vamos a escapar y que nos van a dar por andar haciendo paro y por el taponamiento del cordón humanitario”, dijo en un comunicado la líder, quien aclaró además que las amenazas involucran a varios líderes de la zona, incluido Víctor Hugo Moreno. Sobre este hecho, Nancy Patricia Gutiérrez, ministra de Interior, aseguró que los esquemas de protección individuales no han sido suficientes y se tomarán medidas en el Plan de Acción Oportuna (PAO).</t>
  </si>
  <si>
    <t>Lo insólito es que pese al impacto que causó semejante atentado, en la mañana de este lunes 6 de mayo y cuando apenas habían transcurrido menos de dos días desde el ataque, llegó una nueva amenaza al celular de Víctor Hugo Moreno, presidente de la Asociación de los Consejos Comunitarios del Norte del Cauca, Aconc.</t>
  </si>
  <si>
    <t>El Universal consultó a líderes sociales en Cartagena para conocer cómo se sienten frente al trabajo social que realizan día a día al interior de barrios y sectores populares. María Candelaria Sepúlveda, líderesa afrocolombiana, advierte que la situación de seguridad de los líderes en Cartagena no dista mucho con la de otros líderes sociales en el país. “Las mujeres y los hombres que hacen parte de las JAC han sido especialmente amenazados. Cuando un líder y una lideresa empieza a hacer control al Distrito, a hacer veeduría, a exigir derechos, enseguida se les ve como enemigos. Entonces a muchos funcionarios esto no les gusta y cierran la comunicación o no se les convoca a ninguna reunión”, cuenta. “En Marlinda, la lideresa Gloria Sánchez ha recibido amenazas, y ha visto personas cerca de sus casas. Sin embrago, a pesar de que no tienen una protección, los líderes no se quedan paralizados sino que siguen en esta lucha diaria, en esta movilización por sus derechos”.</t>
  </si>
  <si>
    <t>Gloria</t>
  </si>
  <si>
    <t>Lorena Murcia, víctima de las Farc y ahora presidenta de la Corporación Rosa Blanca, entidad abanderada en la lucha contra los delitos sexuales a las excombatientes de la esa guerrilla, denunció este lunes, por medio de su cuenta de Twitter, que intentaron “asesinarla” cerca de su residencia ubicada en Bogotá. Aunque aún no se tiene claridad sobre lo sucedido, Murcia reiteró en esa misma red social que “exige garantías para su seguridad”.</t>
  </si>
  <si>
    <t>En la vereda El Progreso, a 20 minutos del municipio de Morales, sur de Bolívar, fue asesinado Belisario Arciniegas García, candidato al Concejo de la mencionada población. Los hechos se presentaron sobre las 5:30 de la tarde del pasado martes y de acuerdo a lo que relatan algunos residentes de la zona, Arciniegas recibió cinco impactos de bala. La concejala de Morales Osmeida Manrique Caviedes, le confirmó a Blu Radio que Arciniegas García venía siendo un destacado líder social de la región. "Es un líder social, una persona que siempre estuvo llevando las inquietudes de las diferentes comunidades ante las entidades del municipio y departamento. No sé saben las razones por las que hicieron eso, pero más que un aspirante al Concejo, es la voz de un líder social que se apaga", sostuvo Manrique.</t>
  </si>
  <si>
    <t>Un líder social en Caldas denunció amenazas de muerte y responsabilizó a indígenas del departamento del Cauca, de donde fue desplazado por proteger los derechos de su comunidad. José Antonio Vitonas Yatacué es un líder de derechos humanos oriundo del Cauca y residenciado en Caldas luego de que fuera obligado a salir de su territorio, por varias denuncias que hizo en esa región del país. Recientemente recibió nuevas amenazas de muerte, según él por denunciar públicamente a grupos de indígenas de Cauca que tendría relaciones con disidencias de las Farc para defender las rentas del narcotráfico.</t>
  </si>
  <si>
    <t>SANTA BÁRBARA</t>
  </si>
  <si>
    <t>Las autoridades están tras la pista de los asesinos del líder comunal Milton Hernández de 30 años de edad, de igual manera Carlos Obando de 55 años y su hijo Daniel de 30 años, también fueron ultimados de varios disparos en hechos ocurridos en la población de Santa Bárbara de Iscuandé, costa pacífica nariñense. Se pudo establecer que el hecho se presentó en un sector del río Iscuandé, cuando las tres personas fueron abordadas por sujetos fuertemente armados, quienes luego de intimidarlos se los llevaron con rumbo desconocido. Sin embargo, al parecer nadie se habría comunicado con la familia e incluso las autoridades no tenían certeza de lo que habría sucedió. Encontraron los cuerpos Luego que algunos familiares emprendieron la búsqueda sin éxito, los cuerpos de las tres personas al parecer fueron abandonados en un sector de playa llamado Buenavista cerca al casco urbano de la población del mismo nombre. Milton Hernández, Carlos Obando y su hijo Daniel habrían recibido varios impactos de bala, de igual manera este último tenía varias heridas propinadas con un cuchillo.</t>
  </si>
  <si>
    <t>MALLAMA</t>
  </si>
  <si>
    <t>La comunidad del municipio de Mallama está consternada por los constantes homicidios que se han registrado en esta población ubicada en la vía al mar. Esta vez desconocidos mataron al candidato al Concejo por el partido del Mais y líder social Efraín Prado Rosero y conductor de un vehículo de servicio público.</t>
  </si>
  <si>
    <t>MAIS</t>
  </si>
  <si>
    <t>Un nuevo asesinato a líderes sociales en menos de tres días tiene conmocionado a el municipio de Morales,sur del departamento de Bolívar. La víctima más reciente fue identificada comoWilmer Carvajalino, de 48 años. Según un habitante del municipio, quien prefirió omitir su nombre, le contó a BLU Radio que el líder fue alcanzado por sicariosen motocicleta cuando se movilizaba en una camioneta. "Carvajalino conducía una camioneta en la vía que de Morales conduce al corregimiento Micoahumado, a inmediaciones de la vereda La Arcadia,cuando hombres en dos motos lo obligaron a bajar del vehículo y le propinaron los cinco impactos de bala"relató.</t>
  </si>
  <si>
    <t>Hombres armados irrumpieron en resguardo y atentaron contra dos líderes indígenas del Caquetá. Se trata de varios sujetos que se movilizaban en una camioneta y se enfrentaron a los escoltas de la UNP que protegían a estas defensoras. Según el reporte, las líderes indígenas Doris Jacanamijoy y Flora Maca, se encontraban en un colegio, donde ayudan a niños vulnerables y los protegen del reclutamiento forzado, cuando hombres armados irrumpieron en el establecimiento.</t>
  </si>
  <si>
    <t>Según el reporte, las líderes indígenas Doris Jacanamijoy y Flora Maca, se encontraban en un colegio, donde ayudan a niños vulnerables y los protegen del reclutamiento forzado, cuando hombres armados irrumpieron en el establecimiento. Se trata de varios sujetos que se movilizaban en una camioneta y se enfrentaron a los escoltas de la UNP que protegían a estas defensoras.</t>
  </si>
  <si>
    <t>Flora</t>
  </si>
  <si>
    <t>Maca</t>
  </si>
  <si>
    <t>El ataque de sicarios a Mauricio Lezama dejó herida a otra persona identificada como Ricardo Llain. Ocurrió en el corregimiento La Esmeralda. El inspector de Policía de Arauquita, José Gregorio Orduz, indicó a periodistas que el hecho ocurrió la tarde de este jueves en una vía pública del corregimiento (pueblo) La Esmeralda, cuando varios desconocidos dispararon contra el cineasta que murió de forma instantánea. El director y productor de cine estaba en el municipio haciendo un documental sobre las víctimas de la violencia con los recursos que obtuvo en un premio que le fue otorgado por Proimágenes Colombia en la categoría de "relatos regionales".</t>
  </si>
  <si>
    <t>Lezama</t>
  </si>
  <si>
    <t>Periódico de La Guajira</t>
  </si>
  <si>
    <t>En la noche de este sábado, un nuevo volante comenzó a circular en grupos de Whatsapp y en las redes sociales en el departamento de La Guajira, en donde amenazan de muerte a varios líderes sociales de los departamentos del Cesar y La Guajira. Se trata de Igor Díaz López, quien es empleado de la multinacional Cerrejón y también integra el Sindicato de los trabajadores del Carbón, quien el año 2013 ejerció la presidencia y en la actualidad es el secretario de Comunicaciones y Prensa.</t>
  </si>
  <si>
    <t>SINTRACARBÓN</t>
  </si>
  <si>
    <t>Igor</t>
  </si>
  <si>
    <t>BECERRIL</t>
  </si>
  <si>
    <t>Un nuevo volante comenzó viene circulando en grupos de whatsapp y en las redes sociales en el departamento de La Guajira en el que amenazan de muerte a varios líderes sociales de los departamentos del Cesar y La Guajira. Uno de estos es Igor Díaz López, s empleado de la multinacional carbonera Cerrejòn y e integrante del Sindicato de los Trabajadores del Carbón, quien en el 2013 ejerció la presidencia y en la actualidad es el secretario de Comunicaciones y Prensa. “Esa es la realidad de Colombia, hoy que no es extraña en la realidad nuestra y me toca a mí específicamente, los enemigos de la Paz siguen insistiendo en atacar perseguir y eliminar a quienes pensamos diferente”, indicó Díaz López en un grupo de Whatsapp. Precisó que le tocará asumir cambios en su vida y comportamientos diferentes, y esperar que los organismos del Estado aclaren esta situación y “puedan entregarle a uno la tranquilidad y la protección necesaria para realizar nuestra actividades libremente sin restricciones ni amenazas”, puntualizó. Los otros amedrentados son Juan Carlos Rojas, Darío Mosquera, Gustavo Benjuemea y Evelio Aguire; quienes representan a sindicatos de Sintradem, Sintramienergetica y de la asamblea Campesina del Cesar.</t>
  </si>
  <si>
    <t>Asamblea Campesina del Cesar</t>
  </si>
  <si>
    <t>El panfleto que se conoció el pasado sábado a través de las redes sociales señala que ha realizado infiltraciones, seguimientos y que buscan liberar cualquier vestigio de guerrilleros, comunistas y milicianos que dentro del largo proceso han comprobado la vinculación con grupos al margen de la ley que impulsan la injusticia y engañosa lucha social ilegítima y promoviendo manifestaciones ilógicas en los municipios del departamento de Arauca buscando el fortalecimiento de sus estructuras urbanas con una influencia ideológica del Eln y las disidencias de las Farc. En el segundo punto del panfleto, las Autodefensas Gaitanistas de Colombia, con presencia en Arauca declaran la muerte y objetivo militar a partir de la fecha a José Vicente Murillo, Emiro Goyeneche, Juan de Jesús Torres, Nelson Quintero (Algarilla), Ismael Jaimes, Camilo Espinel, Sonia López, Oswaldo Bejarano, Yohony Omar Díaz, Rigoberto Escobar, Alonso Campiño Bedoya, José Sierra, Yolanda González García, Martín Sandoval, Weimar Cetina, Álvaro Hernández, Jorge Eliéer Rincón, Alexander Botía, Daniel Henao, Ferney Tique, Nino Cardozo, Anderson Rodrífuez, Yamileth Cárdenas, Éver Darío Navas y un listado de personas vinculadas a los grupos del Movimiento Político de Masas Social de centro Oriente Colombiano y La Mesa de Organizaciones Cívicas Popular de Arauca, reza la amenaza del panfleto.</t>
  </si>
  <si>
    <t>José Vicente</t>
  </si>
  <si>
    <t>FLIP</t>
  </si>
  <si>
    <t>La FLIP rechaza las intimidaciones en contra de Emiro Goyeneche, director de la emisora Sarare FM Stereo en el municipio de Saravena, Arauca. El nombre del reportero apareció en un panfleto firmado por las Autodefensas Gaitanistas de Colombia (AGC) en el que lo amenazan de muerte y lo declaran objetivo militar junto con otros dirigentes sociales de sindicatos y movimientos políticos de la región.</t>
  </si>
  <si>
    <t>Emiro</t>
  </si>
  <si>
    <t>Goyeneche</t>
  </si>
  <si>
    <t>En un panfleto a todo color, con el logo y el nombre de Autodefensas Gaitanistas de Colombia AGC, que declara como objetivos militares a periodistas comunitarios, así como a líderes sociales y comunales en el departamento de Arauca. Entre ellos está el líder Juan de Jesús Torres de MOCIPAR.</t>
  </si>
  <si>
    <t>Mesa de Organizaciones Cívicas y Populares de Arauca</t>
  </si>
  <si>
    <t>Juan De Jesús</t>
  </si>
  <si>
    <t>En el segundo punto del panfleto, las Autodefensas Gaitanistas de Colombia, con presencia en Arauca declaran la muerte y objetivo militar a partir de la fecha a José Vicente Murillo, Emiro Goyeneche, Juan de Jesús Torres, Nelson Quintero (Algarilla), Ismael Jaimes, Camilo Espinel, Sonia López, Oswaldo Bejarano, Yohony Omar Díaz, Rigoberto Escobar, Alonso Campiño Bedoya, José Sierra, Yolanda González García, Martín Sandoval, Weimar Cetina, Álvaro Hernández, Jorge Eliéer Rincón, Alexander Botía, Daniel Henao, Ferney Tique, Nino Cardozo, Anderson Rodrífuez, Yamileth Cárdenas, Éver Darío Navas y un listado de personas vinculadas a los grupos del Movimiento Político de Masas Social de centro Oriente Colombiano y La Mesa de Organizaciones Cívicas Popular de Arauca, reza la amenaza del panfleto.</t>
  </si>
  <si>
    <t>Movimiento Social y Político de Centro-Oriente</t>
  </si>
  <si>
    <t>Jaimes</t>
  </si>
  <si>
    <t>En el segundo punto del panfleto, las Autodefensas Gaitanistas de Colombia, con presencia en Arauca declaran la muerte y objetivo militar a partir de la fecha a José Vicente Murillo, Emiro Goyeneche, Juan de Jesús Torres, Nelson Quintero (Algarilla), Ismael Jaimes, Camilo Espinel, Sonia López, Oswaldo Bejarano, Yohony Omar Díaz, Rigoberto Escobar, Alonso Campiño Bedoya, José Sierra, Yolanda González García, Martín Sandoval, Weimar Cetina, Álvaro Hernández, Jorge Eliéer Rincón, Alexander Botía, Daniel Henao, Ferney Tique, Nino Cardozo, Anderson Rodrífuez, Yamileth Cárdenas, Éver Darío Navas y un listado de personas vinculadas a los grupos del Movimiento Político de Masas Social de centro Oriente Colombiano y La Mesa de Organizaciones Cívicas Popular de Arauca, reza la amenaza del panfleto. Esta presunta situación de amenaza se suma a la presentada a dos periodistas en Arauca al parecer por organizaciones al margen de la ley diferente a este nuevo actor en la región de la que se encargarán de investigar su autenticidad las autoridades compontes.</t>
  </si>
  <si>
    <t>Conciliador en Equidad</t>
  </si>
  <si>
    <t>Fundación de Derechos Humanos  “Joel Sierra”</t>
  </si>
  <si>
    <t>Sonia</t>
  </si>
  <si>
    <t>Asociación Juvenil Estudiantil Regional</t>
  </si>
  <si>
    <t>Bejarano</t>
  </si>
  <si>
    <t>En un panfleto a todo color, con el logo y el nombre de Autodefensas Gaitanistas de Colombia AGC, que declara como objetivos militares a periodistas comunitarios, así como a líderes sociales y comunales en el departamento de Arauca. Entre los líderes aparece Jhony Omar Díaz, presidente de las Juntas de Acción Comunal de Saravena.</t>
  </si>
  <si>
    <t>Yhonny Omar</t>
  </si>
  <si>
    <t>Alonso</t>
  </si>
  <si>
    <t>Campiño</t>
  </si>
  <si>
    <t>Rozo</t>
  </si>
  <si>
    <t>Federación Departamental de Juntas</t>
  </si>
  <si>
    <t>Weimar</t>
  </si>
  <si>
    <t>Cetina</t>
  </si>
  <si>
    <t>El panfleto que se conoció el pasado sábado a través de las redes sociales señala que ha realizado infiltraciones, seguimientos y que buscan liberar cualquier vestigio de guerrilleros, comunistas y milicianos que dentro del largo proceso han comprobado la vinculación con grupos al margen de la ley que impulsan la injusticia y engañosa lucha social ilegítima y promoviendo manifestaciones ilógicas en los municipios del departamento de Arauca buscando el fortalecimiento de sus estructuras urbanas con una influencia ideológica del Eln y las disidencias de las Farc. En el segundo punto del panfleto, las Autodefensas Gaitanistas de Colombia, con presencia en Arauca declaran la muerte y objetivo militar a partir de la fecha a José Vicente Murillo, Emiro Goyeneche, Juan de Jesús Torres, Nelson Quintero (Algarilla), Ismael Jaimes, Camilo Espinel, Sonia López, Oswaldo Bejarano, Yohony Omar Díaz, Rigoberto Escobar, Alonso Campiño Bedoya, José Sierra, Yolanda González García, Martín Sandoval, Weimar Cetina, Álvaro Hernández, Jorge Eliéer Rincón, Alexander Botía, Daniel Henao, Ferney Tique, Nino Cardozo, Anderson Rodrífuez, Yamileth Cárdenas, Éver Darío Navas y un listado de personas vinculadas a los grupos del Movimiento Político de Masas Social de centro Oriente Colombiano y La Mesa de Organizaciones Cívicas Popular de Arauca, reza la amenaza del panfleto. Esta presunta situación de amenaza se suma a la presentada a dos periodistas en Arauca al parecer por organizaciones al margen de la ley diferente a este nuevo actor en la región de la que se encargarán de investigar su autenticidad las autoridades compontes.</t>
  </si>
  <si>
    <t>Mesa Cívica de Arauca</t>
  </si>
  <si>
    <t>Sujetos hasta el momento desconocidos asesinaron en la noche de este martes 14 de mayo a Daniel Rojas Zambrano, presidente de la Junta de Acción Comunal de la vereda López Adentro, municipio de Caloto, al norte del Cauca. El Gobernador del Resguardo Indígena de López Adentro reportó que los hechos ocurrieron sobre las 7:15 de la noche en el sitio de La Capilla, cerca de la vivienda del ciudadano, quien era esperado por los delincuentes que acabaron con su vida. El dirigente señaló que el crimen se produjo en una quebrada, antes de un punto de control que la Guardia Indígena tiene instalado en el sector. Una vez se presentó el caso, las comunidades campesinas e indígenas se organizaron e iniciaron recorridos en la zona para dar con el paradero de los responsables de este hecho.</t>
  </si>
  <si>
    <t>Cuando se encontraba en su vivienda, en el barrio Santuario, un joven de 21 años fue atacado a bala por sujetos desconocidos. El hecho, donde murió el joven identificado como Javier Junior Saucedo Guerrero, ocurrió durante la noche de este martes en la carrera 7F con calle 45B. La Policía Judicial investiga el asesinato del estudiante de derecho Javier Junior Saucedo Guerrero, baleado dentro de su casa, en la carrera 7F con calle 45B, barrio El Santuario, el pasado martes a las 8:00 de la noche. Saucedo Guerrero estudiaba cuatro semestre de leyes y laboraba como auxiliar jurídico en el Centro de Servicio Judicial de Barranquilla y con una tía que tenía una microempresa de carnes frías, informó Jorge Luis Guerrero Molinares, hermano de la víctima. Además tenía liderazgo dentro de su comunidad aprovechando sus conocimientos jurídicos. El familiar agregó que desde hace un par de meses Javier tenía problemas con vecinos por una disputa sobre uso del espacio público.</t>
  </si>
  <si>
    <t>Javier Junior</t>
  </si>
  <si>
    <t>Saucedo</t>
  </si>
  <si>
    <t>Maria del Carmen</t>
  </si>
  <si>
    <t>Ondas de Ibagué</t>
  </si>
  <si>
    <t>ICONONZO</t>
  </si>
  <si>
    <t>Abel Toro, estaba adelantando un proceso de recolección de firmas, a la par que buscaba el aval del Partido Liberal para aspirar a la alcaldía de Icononzo. Sin embargo, debido a mensajes intimidatorias y comunicaciones anónimas amenazantes, decidió declinar su aspiración por la alcaldía de ese municipio. Dentro de los mensajes anónimos que recibe Toro, le recuerdan a qué lugares asiste e incluso le envían fotos de su casa y trabajo, asimismo, le sugieren que decline no sólo su aspiración, sino que se vaya del pueblo. Al respecto, el diputado liberal Alexander Tovar indicó estos hechos ya fueron puestos en conocimiento de las autoridades competentes, y se “espera contar con el apoyo de todos los organismos del Estado y de la comunidad en general” para garantizar no sólo su seguridad, sino la de todos los candidatos del departamento.</t>
  </si>
  <si>
    <t>No paran las amenazas para los líderes sociales en el Tolima. Esta vez, un panfleto firmado aparentemente por las Águilas Negras llegó a manos de líderes ambientales de Cajamarca que promovieron la consulta popular antiminera. En el escrito declararon objetivo a los promotores, aduciendo a que se oponen al desarrollo de esta localidad, como consecuencia de la salida de la multinacional minera. En el panfleto aseguran que los lideres entorpecen la generación de empleos y la riqueza a nombre de la defensa de los recursos ambientales. Además, los tildan de izquierdosos, “responsables de llenarse los bolsillos, mientras que Cajamarca está sumida en la pobreza”.</t>
  </si>
  <si>
    <t>Una supuesta disidencia de las Farc del Frente Cacique La Gaitania y frente unido contra la restitución de tierras en Roncesvalles, amenazó a varios líderes que adelantan trabajos para recuperar algunos terrenos que les fueron quitados a las víctimas del conflicto armado. Por lo anterior, las autoridades en cabeza del secretario del Interior del Tolima, Gustavo Murillo; el Alcalde del municipio de Roncesvalles, José Manuel García; oficiales de la Policía, Ejército y el director de la Defensoría del Pueblo, adelantaron un consejo de seguridad en la localidad. El Alcalde de Roncesvalles, José Manuel García, dijo: “El parte del Ejército y la Policía es que en Roncesvalles no hay presencia de grupos armados organizados. Por ende, cualesquiera personas que pretenda apropiarse de esa franquicia maldita de las Farc, como grupo armado automáticamente esta sin ninguna legalidad”, aseguró el mandatario.</t>
  </si>
  <si>
    <t>Cesar Lizardo Cerón, representante Legal del Consejo Comunitario de Las Mesetas, zona rural del municipio de Suárez (norte del Cauca), fue víctima de un atentado ejecutado por dos hombres armados que intentaron asesinarlo. Los hechos se presentaron cuando Cerón, quien además fue postulado por organizaciones sociales para aspirar a la alcaldía de Suárez, se movilizaba en su motocicleta por la vía que comunica con el municipio de Morales. A la altura de la vereda Santa Marta, el líder fue abordado por dos sujetos que se movilizaban en motocicleta y lo obligaron a detenerse. Luego lo tiraron al suelo y desenfundaron un arma de fuego para asesinarlo. Desde el hospital de Suárez, donde fue llevado el líder tras sufrir varios golpes, narró que cuando uno de los sujetos se disponía a dispararle, no se activó el arma, por lo que aprovecho el momento para lanzarse a un matorral y de esa manera proteger su vida.</t>
  </si>
  <si>
    <t>Comunitario, Político</t>
  </si>
  <si>
    <t>Cesar Lizardo</t>
  </si>
  <si>
    <t>Siguiendo con la racha de líderes sociales o comunales asesinados, EXTRA Cauca logró conocer que en horas de la mañana, en el corregimiento de Olaya, distante a 50 minutos del casco urbano del municipio de Balboa, sur del Cauca, fue ultimado de un impacto de arma de fuego en la cabeza, el presidente de la Junta de Acción Comunal de la vereda Capitanes, Guillermo León Rengifo Ramírez de 31 años de edad. Miembros de la Unidad Básica de Investigación Criminal, fueron los encargados de realizar la inspección técnica de cadáver. Luego de los procedimientos judiciales, el cuerpo fue embalado y rotulado, para ser trasladado hasta las instalaciones del Instituto de Medicina Legal de Popayán, con el objetivo de realizar la necropsia. Uno de los peritos confirmó que Guillermo León Rengifo Ramírez presentaba una herida ocasionada con arma de fuego en la región frontal. Uno de los allegados indicó que ‘Memo’ se ganaba la vida honradamente trabajando como ‘mototaxista’; “era una gran líder, luchaba por el progreso de la vereda Capitanes; no sabemos si lo mataron por hurtarle la moto o si tenía amenazas. Esto lo deben esclarecer los entes investigativos”, indicó.</t>
  </si>
  <si>
    <t>VIJES</t>
  </si>
  <si>
    <t>Un lamentable crimen en contra de la líder comunitaria Aydali Ortega Marulanda ocurrió en la vereda Los Hispanos, Vijes, área rural de esta población del occidente del Valle, el pasado miércoles. El hecho ocurrió al momento que ella se encontraba cerca de su hogar y es sorprendida por sujetos que le propinaron varios impactos de bala con un arma de fuego y posterior a eso, huyen del lugar de los hechos sin dejar rastro alguno. Amenazas Aydali Ortega Marulanda, era la presidenta de la Junta de Acción Comunal, JAC. Además de las labores comunitarias, Ortega Marulanda trabajaba en el hospital local de este municipio. De acuerdo con las primeras indagaciones, en el año 2015, la mujer había presentado una denuncia por el delito de amenazas. Asesinato Dos años después el esposo de la líder social fue asesinado, en hechos ocurridos el pasado 4 de octubre, en zona rural de Vijes. La conmoción llegó hasta los vecinos, quienes empezaron a cuidar un poco más de la mujer, pero esto no la detuvo a ella, sabiendo que seguiría realizando sus actos de humanidad junto a su equipo de trabajo en las zonas más necesitadas del corregimiento.</t>
  </si>
  <si>
    <t>Aydali</t>
  </si>
  <si>
    <t>El líder social fue sacado a la fuerza de su casa en la zona rural de Puerto Rico, por hombres armados, horas después lo hallaron sin vida. Benedicto Valencia se desempeñaba desde hace varios años como presidente de la Junta de Acción Comunal de la vereda Miraflores, Las Guayas, de Puerto Rico, Caquetá. Su cuerpo sin vida fue hallado minutos después de que hombres armados lo sacaran a la fuerza de su vivienda. Benedicto Valencia fue víctima del conflicto armado, y en su momento lo había denunciado ante las autoridades. Los defensores de derechos humanos rechazaron el homicidio y exigieron garantías para los líderes en Caquetá.</t>
  </si>
  <si>
    <t>Benedicto</t>
  </si>
  <si>
    <t>Varios disparos hicieron desconocidos contra la camioneta blindada en la que se transportaba la líder social de los Montes de María, Mayerlis Angarita Robles, en la tarde del pasado sábado en Barranquilla, cuando se desplazaba en compañía de una de sus hijas y un sobrino. La Unidad Nacional de Protección, UNP confirmó que el ataque se produjo en el corredor portuario de Barranquilla, cuando el vehículo de la líder social se dirigía hacia la salida de la ciudad para tomar la ruta a San Juan Nepomuceno, en Bolívar, de donde ella es oriunda y actualmente reside.</t>
  </si>
  <si>
    <t>Narrar para Vivir</t>
  </si>
  <si>
    <t>Luego de que en días anteriores aparecieran dos panfletos firmados por alias El Gringo, cabecilla del grupo ilegal Oliver Sinisterra, la comunidad indígena del municipio de Ricaurte denunció nuevas amenazas de muerte por las ‘Águilas Negras’. Líderes de la Organización Nacional Indígena de Colombia, Onic, rechazaron estas amenazas en contra del pueblo Awá. Señalan que un pasquín apareció en territorio indígena en donde se encuentran asentadas las comunidades que integran Camawari, donde los amenazan de muerte. En uno de los párrafos del panfleto se lee “el comportamiento de actitudes de ciertos líderes sociales, indígenas, gobernadores, guardias, coordinadores y su directiva que solo están prestando un servicio innecesario para las comunidades indígenas, les hacemos el primer llamado a la asociación Camawari para que se haga cargo de los asuntos que tiene la organización mas no que se meta hacer control en los territorios que nosotros andamos”.</t>
  </si>
  <si>
    <t>Pueblo Indígena Awá de CAMAWARI</t>
  </si>
  <si>
    <t>En desarrollo de la estrategia para la disrupción del delito, en las últimas horas integrantes de la Policía Metropolitana de Cartagena, adscritos a la Oficina de Derechos Humanos, se reunieron con el Líder Social del barrio Chile, Pedro Maza, para activar la ruta de atención y actuación institucional e Interinstitucional, desarrollada para la prevención y protección a personas y comunidades en situación de vulnerabilidad. El encuentro se desarrolló en el CAI Paraguay, precedido por la jefe de la Oficina de Derechos Humanos de la Metropolitana de Cartagena, la Teniente Eylen López Arias, la comandante de la jurisdicción del barrio Paraguay y el señor Pedro Maza, presidente de la Junta de Acción Comunal (JAC) del barrio Chile, y las personas que supuestamente profirieron amenazas en su contra, provenientes de hechos de intolerancia y convivencia entre vecinos. En este espacio los intervinientes dieron un paso positivo para solucionar sus diferencias, gracias al mecanismo de mediación policial, uno de los medios de Policía con los que cuentan las autoridades para el cumplimiento efectivo de la función y actividad de Policía, así como para la imposición de las medidas correctivas contempladas en el Código Nacional de Policía y Convivencia.</t>
  </si>
  <si>
    <t>Maza</t>
  </si>
  <si>
    <t>La camioneta en la que se desplazaba el líder social en compañía de su esquema de seguridad recibió cuatro impactos de bala, por fortuna ninguno de los ocupantes del vehículo resultó herido. Chaverra relató a Blu Radio que iba dormido cuando sintió los disparos que lo despertaron, por lo que el conductor aceleró. Como la camioneta está blindada las balas no hirieron a nadie. “Indiscutible y categóricamente, de este hecho, responsabilizamos a la Gobernación de Antioquia (…) porque cada que el señor gobernador Luis Pérez hace pronunciamientos en contra de la reclamación por Belén de Bajirá, nosotros estamos en riesgo”, señaló el líder social a Blu Radio. El ataque ocurrió cuando Henry Chaverra se desplazaba entre los territorios de Nuevo Oriente y Belén de Bajirá.</t>
  </si>
  <si>
    <t>Un nuevo panfleto con amenazas contra de líderes estudiantiles y defensores de derechos humanos de la Universidad de Antioquia apareció en el campus de Medellín. Según la denuncia, el comunicado, firmado por las 'Águilas Negras', apareció este lunes 20 de mayo. "La hora de la limpieza social en la U. de A. se acerca, pues la guerrilla nuevamente está cogiendo alas y ese proceso de paz lo que hace es seguir entregándole terreno a las Farc, como pasa en la universidad", dice el panfleto.</t>
  </si>
  <si>
    <t>Corporación para los Derechos Humanos de Colombia</t>
  </si>
  <si>
    <t>NUNCHÍA</t>
  </si>
  <si>
    <t>La líder social Concepción Corredor, de 42 años, fue asesinada el pasado viernes, 24 de mayo, cuando dos hombres que se identificaron como miembros del Eln la sacaron de su casa ubicada en la vereda La Pradera del municipio de Nunchía, Casanare. En la mañana del día siguiente su cuerpo fue encontrado con varios disparos en la vía que conduce a la vereda El Caucho.</t>
  </si>
  <si>
    <t>Concepción</t>
  </si>
  <si>
    <t>Se trata Carolina Arenas, líder del movimiento de ciclistas urbanos ‘En Bici Arte’ que promueven el uso de la bicicleta como medio de transporte alternativo y estilo de vida, quien en las últimas horas recibió una carta del grupo autodenominado ‘Ciudadanos de bien’ expresando que están cansados de los bloqueos, desórdenes públicos y amenazan con atentar contra su vida si no sale de la ciudad en una semana. “Llegó una carta a mi casa de un grupo diciendo que estaban cansados de los bloqueos que causó, de los trancones y aseguran que la bicicleta no es un vehículo de transporte y lo que provoca es incomodidad a quienes, sí tiene un vehículo de verdad”, dijo Arenas.</t>
  </si>
  <si>
    <t>Ciudadanos de bien</t>
  </si>
  <si>
    <t>En Bici Arte</t>
  </si>
  <si>
    <t>Personal del cuerpo técnico de la Sijin, realizó el levantamiento del cadáver de José Hugo Delgado Téllez, un hombre de 52 años de edad, que fue hallado muerto con un impacto de bala a la altura del cuello en horas de la noche en el municipio de La Victoria, Occidente de Boyacá. Los hechos Hasta el lugar llegó Policía Judicial para hacer el levantamiento del cadáver y en la actualidad el hecho es motivo de investigación teniendo en cuanta que se desconocen las causas del asesinato del reconocido líder de la región.</t>
  </si>
  <si>
    <t>José Hugo</t>
  </si>
  <si>
    <t>Téllez</t>
  </si>
  <si>
    <t>Girardot Extra</t>
  </si>
  <si>
    <t>La tarde del pasado viernes 22 de marzo marcó el final de la existencia de Fredy Yesid Chisco García, quien fue conocido por gran parte de los ciudadanos en Villavicencio, al ser uno de los fundadores del barrio El Rubí y adelantar una importante labor social en beneficio no solo de esa comunidad, sino de otros sectores de la capital metense. Fredy fue presidente de la Junta de Acción Comunal del mencionado barrio, y en medio de su labor había sido amenazado por el tema de las invasiones en ese sector. Hasta su último día de vida, manifestó su inconformidad por la falta de apoyo a esa zona, y expresó a EXTRA que el alcalde les incumplió con el puente. Así pasó El reloj marcaba las 4:30 de la tarde, cuando Chisco se encontraba en la carrera 43 No. 70 – 11 del barrio Ciudad Porfía, donde se ubica la Bicicletería Juanchos, lugar en el cual la víctima laboraba. Mientras Fredy desarrollaba su trabajo, llegaron dos sujetos en una motocicleta, quienes a plena luz del día desenfundaron un arma de fuego y sin piedad alguna le dispararon en reiteradas ocasiones para cumplir con el objetivo de matarlo. Dos balas alcanzaron el lado derecho del cráneo de Fredy. En cuestión de segundos la vida comenzó a escapársele, mientras la sangre se iba derramando, su cuerpo se desplomaba y los asesinos huían dejando a tres pequeños sin un padre. La esposa de Chisco, aterrorizada y viendo que el amor de su vida se estaba muriendo, rápidamente lo traslado hacia el centro de salud de Porfía. Infortunadamente, durante el trayecto no resistió las graves lesiones y emprendió el viaje a la eternidad. Fredy tenía 49 años de edad y había nacido el seis de septiembre de 1969. Entre las diferentes acciones que adelantó en favor del barrio El Rubí, se encuentra la implementación de un jarillón, el Reinado Ecológico, la siembra de árboles y la lucha por la luz.</t>
  </si>
  <si>
    <t>Bloque Meta</t>
  </si>
  <si>
    <t>Fredy Yesid</t>
  </si>
  <si>
    <t>Chisco</t>
  </si>
  <si>
    <t>“Yo le voy a mandar el mensaje de otra manera. Así como llegué a tocar la puerta de su casa para entregarle el teléfono, esta vez le voy a mandar un mensaje sangriento”, se le escucha decir al sujeto en la llamada. En otro apartado, el mismo individuo le dice a Suárez: “Tiene 24 horas para que me abandone el departamento, no lo queríamos de esta manera, pero usted mismo está dando que las pistolas y las cosas apunten contra usted. Por debajo y por encima de la ley, operamos nosotros”. Suárez comentó al informativo que un día llegaron 2 hombres y una mujer a su casa, ubicada en el barrio Mesolandia (Malambo, Atlántico), para amenazarlo y ordenarle que se subiera a un carro en el que un tal Camilo, de las Autodefensas Unidas de Colombia, le iba a entregar un celular. De acuerdo con el líder social, solo cuenta con un chaleco antibalas que un primo le prestó para proteger su vida porque, según él, la Fiscalía no le ha ayudado con su caso.</t>
  </si>
  <si>
    <t>Ronald</t>
  </si>
  <si>
    <t>Hacia las ocho de la noche de este jueves, en las estribaciones de la Sierra Nevada de Santa Marta en la vereda Quebarada del Sol, fue asesinado Joaquín Trujillo, quien por cerca de dos décadas fue el presidente de la Junta de Acción Comunal de ese sector del corregimiento samario de Guachaca. El lugar queda en el centro de los caminos que los turistas recorren para llegar a Ciudad Perdida, una zona en la que, según denuncian sus pobladores, están regresando las viejas prácticas de extorsión y de control territorial de la época del extraditado ex jefe paramilitar Hernán Giraldo, que llegó a controlar el negocio de las excursiones.</t>
  </si>
  <si>
    <t>Los Pachenca</t>
  </si>
  <si>
    <t>LA PLAYA</t>
  </si>
  <si>
    <t>Dagoberto Álvarez Claro, quien era líder social de la región del Catatumbo, fue asesinado en las últimas horas, al parecer, por grupos al margen de la ley. Álvarez, que se desempañaba como tesorero de la Junta de Acción Comunal de la vereda Miraflores del municipio de Playa de Belén, habría sido sacado a la fuerza de su casa y luego llevado a un lugar desconocido, donde le propinaron varios disparos. Así lo afirmó el exdefensor del Pueblo del Catatumbo, Nelson Arévalo, quien manifestó “lo sacaron de la casa y lo mataron cerca de ella”.</t>
  </si>
  <si>
    <t>Claro</t>
  </si>
  <si>
    <t>Mediante un comunicado la Fundación Cordobexia, denunció que el líder social Albeiro Begambre, fue declarado objetivo militar en un panfleto firmado por las Autodefensas Gaitanistas de Colombia, en el municipio de Tierralta. En el panfleto amenazante aparecen los nombres de seis personas más y se advierte a comerciantes y aspirantes a cargos de elección popular. Begambre, es secretario técnico del Consejo de Paz y Derechos Humanos y directivo del Movimiento Político Colombia Humana. Sobre este delicado tema, aún las autoridades no se han pronunciado.</t>
  </si>
  <si>
    <t>Movimiento político Colombia Humana</t>
  </si>
  <si>
    <t>Begambre</t>
  </si>
  <si>
    <t>as autoridades en el departamento del Guaviare, investigan la circulación de un panfleto amenazante a los líderes sociales en esa región del país y que está firmado por las disidencias de las Farc. De acuerdo con Jaime Gutiérrez Ospina, asesorar nacional de la Confederación de Acción Comunal de Colombia, las alarmas se encendieron en esa región del país, teniendo en cuenta que varios de los voceros comunales fueron declarados objetivo militar, además de otros ambientalistas y líderes que desarrollen acciones en los municipios de Calamar, Retorno, Miraflores y San José del Guaviare.</t>
  </si>
  <si>
    <t>EL RETORNO</t>
  </si>
  <si>
    <t>MIRAFLORES</t>
  </si>
  <si>
    <t>Las autoridades en el departamento del Guaviare, investigan la circulación de un panfleto amenazante a los líderes sociales en esa región del país y que está firmado por las disidencias de las Farc. De acuerdo con Jaime Gutiérrez Ospina, asesorar nacional de la Confederación de Acción Comunal de Colombia, las alarmas se encendieron en esa región del país, teniendo en cuenta que varios de los voceros comunales fueron declarados objetivo militar, además de otros ambientalistas y líderes que desarrollen acciones en los municipios de Calamar, Retorno, Miraflores y San José del Guaviare.</t>
  </si>
  <si>
    <t>También se registraron amenazas en contra de la dignataria de la Junta de Acción Comunal de Acacías (Meta), Sandra Patricia Ruiz, Jaime Gutiérrez Ospina, de la Acción Comunal de Dosquebradas (Risaralda) y Ronald Suárez del municipio de Malambo, Atlántico.</t>
  </si>
  <si>
    <t>Sandra Patricia</t>
  </si>
  <si>
    <t>Julio César Ortega Herrera, presidente de la Junta de Acción Comunal del barrio Balconcitos informó que las presiones vienen desde hace tres años cuando asumió sus funciones como líder social. "Denuncié la venta y consumo de alucinógenos en un sector aledaño al puente de la novena", manifestó. El pasado 2 mayo dos hombres intimidaron a Ortega Herrera en un sector aledaño a los colegios ubicados en la calle de los Estudiantes. "EStamos cansados de las denuncias" le manifestaron los sujetos antes de arrancar en una motocicleta.</t>
  </si>
  <si>
    <t>Las amenazas a líderes sociales de Bucaramanga provienen de bandas dedicadas a las bandas del microtráfico informaron dos de las personas que han recibido presiones de la delincuencia. Fredy Rueda Carreño, presidente de la Junta de Acción Comunal de Villa del Prado informó a Caracol Radio que las amenazas comenzaron cuando empezó a denunciar el lanzamiento de alijos de droga desde la calle 45 hacia el interior de la cárcel Modelo. Carreño ha sido el impulsor de una serie de acciones legales en contra de los bloqueadores de la señal de los celulares en los alrededores de la prisión.</t>
  </si>
  <si>
    <t>El hecho se dio en el sector conocido como Cuatro Muros en la comuna siete de Barrancabermeja, en el que horas antes de la quema de las dos camionetas pertenecientes a la Unidad Nacional de Protección,UNP, se hizo una reunión en donde se dio a conocer una denuncia de que en la zona había presencia de grupos armados intimidando a la comunidad. Las autoridades averiguan las causas de esta quema, debido a que aún no se sabe qué grupo organizado o criminal se le atribuye este hecho. Brians Harnache, defensor de los derechos Humanos del Magdalena Medio y dueño de los vehículos, anunció que el pasado cuatro de junio se hizo la denuncia de la presencia de grupos armados. "Las personas armadas llevan dos semanas en la zona, hicimos la denuncia, no se recibe ningún tipo de respuesta, se le informa a la Secretaría de Interior municipal, todo se formalizó por escrito a la Fiscalía, fue denuncia penal, exponemos la situación, hay fotografías mostrando a las personas", dijo Harnache.</t>
  </si>
  <si>
    <t>Brians</t>
  </si>
  <si>
    <t>Harnache</t>
  </si>
  <si>
    <t>COVEÑAS</t>
  </si>
  <si>
    <t>Julián Quiñones Uñate, presidente de la Junta de Acción Comunal del barrio Guayabal Etapa l, quien fue ultimado por sicarios la mañana de este jueves 6 de junio. Las primeras informaciones indican que Quiñones Uñate, conducía una motocicleta por el sector Cerrito del barrio Guayabal, donde residía, cuando fue interceptado por Sicarios en moto. Uno de ellos le disparó en repetidas ocasiones provocándole la muerte de forma inmediata. Quiñones Uñate, de 35 años, según fuentes comunales, había denunciado presuntos hechos de corrupción en la construcción de un polideportivo en Coveñas. Sin embargo, dicen desconocer si tenía amenazas. Las autoridades en Coveñas realizan un consejo extraordinario de seguridad presidido por el coronel Luis Vallejo, comandante de la Policía en Sucre. Link captura https://www.elheraldo.co/sucre/caen-los-presuntos-asesinos-de-joaquin-quinonez-lider-social-de-covenas-650474</t>
  </si>
  <si>
    <t>Quiñones</t>
  </si>
  <si>
    <t>Uñate</t>
  </si>
  <si>
    <t>El pasado sábado en horas de la noche un hombre amenazó a la líder Paola Andrea Jaraba, diciendole que tenía que abandonar Tierralta, Córdoba, en media hora. Jaraba es una reconocida lideresa, fundadora de la plataforma municipal de derechos humanos y democracia, miembro del consejo de paz, y actualmente está en proceso de restitución de tierras y cuenta con medidas de protección blandas por parte de la Unidad Nacional de Protección (UNP). Según información de la Fundación Social Cordoberxia, Paola Jaraba fue amenazada de muerte cerca de su casa por un hombre que la tomo del brazo y le dijo que tenía media hora para desocupar el pueblo. La intimidación se suma a la sufrida por el también líder social Albeiro Begambre, y el aspirante a la alcaldía de Tierralta por la Unión Patriótica Miguel Tordecilla en un panfleto.</t>
  </si>
  <si>
    <t>La intimidación se suma a la sufrida por el también líder social Albeiro Begambre, y el aspirante a la alcaldía de Tierralta por la Unión Patriótica Miguel Tordecilla en un panfleto.</t>
  </si>
  <si>
    <t>Unión Patriótica</t>
  </si>
  <si>
    <t>Tordecilla</t>
  </si>
  <si>
    <t>Por su parte, el concejal por el partido Liberal, Javier Curi Osorio, dijo que luego de escuchar al dirigente comunal Aldo Lora, la idea es prender las alarmas ante las autoridades distritales y nacionales para que no se permita que esa violencia que se genera en el país a raíz de las dinámicas electorales llegue a Cartagena. El cabildante aprovechó el escenario para solidarizarse con la situación que vive el presidente del Sindicato Único de Trabajadores SUDEB, Pedro Herrera, “me he enterado de muy buena fuente que al parecer que hay personas identificadas que se encuentran alrededor de su morada adelantado algún tipo vigilancia, de la forma como maneja su tiempo, con vehículos motorizados y presuntamente armados”, subrayó, el concejal liberal.</t>
  </si>
  <si>
    <t>Sindicato Único de Trabajadores de Bolívar</t>
  </si>
  <si>
    <t>a Asociación de Consejos Comunitarios del Norte del Cauca (ACONC), denunció que un líder del Consejo Comunitario Quebrada Tabla del municipio de Villa Rica, fue víctima de un atentado. Se trata de Ceferino Sánchez, actual precandidato a la asamblea del departamento del Cauca, quien fue atacado por hombres armados cuando se movilizaba en su vehículo sobre la vía que de Villa Rica conduce a la localidad de Caloto. De acuerdo a la asociación, luego de salir de una reunión con jóvenes, el precandidato se movilizaba con su familia en su vehículo cuando fue abordado por sujetos que se movilizaban en dos motocicletas e intentaron cerrarle el paso.</t>
  </si>
  <si>
    <t>Consejo Comunitario del Norte del Cauca</t>
  </si>
  <si>
    <t>Ceferino</t>
  </si>
  <si>
    <t>Otro ataque contra un líder comunal se registró en la ciudad de Cúcuta en las últimas horas, en un hecho registrado sobre la comuna seis de esa capital. Las autoridades revelaron que hasta la residencia del presidente de la Junta de Acción Comunal del barrio Trigal del Norte Hernán Rodríguez llegaron hombres armados que intentaron acabar con su vida. La víctima denunció a través de Caracol Radio que “inicialmente llegaron tres hombres armados en una camioneta y en minutos habían más de diez personas con palos, cuchillos y machetillas con el ánimo de agredirme”. El líder comunal se mostró preocupado y reclamó protección a las autoridades al advertir que “este problema viene desde hace dos años por unos predios. Mi familia está muy preocupada, no queremos regresar al barrio, temernos por nuestra vida”.</t>
  </si>
  <si>
    <t>Una amenaza es registrada el pasado 5 de junio cuando se realizaba la asamblea general y la conmemoración de los 29 años de creación de la Unipa, la unidad indígena del pueblo Awa.</t>
  </si>
  <si>
    <t>Preocupados se encuentran los habitantes del municipio de San Pablo, en el sur del departamento de Bolívar, ante un nuevo ataque violento contra un reconocido líder político de la población identificado como Kaleth Mejía, de 27 años. De acuerdo a lo manifestado por la víctima a través de los micrófonos de Caracol Radio, el hecho se registró cuando se movilizaba en una motocicleta hacia un amanecedero ubicado en el barrio El Bosque, donde se realizaba el concierto de la cantante de música popular, Ana del Castillo. En medio del camino, varios hombres encapuchados lo abordaron y con armas de fuego en mano, le dispararon en repetidas ocasiones. Por fortuna, ninguno de las balas logró impactarlo.</t>
  </si>
  <si>
    <t>Kaleth</t>
  </si>
  <si>
    <t>En el hospital de Tibú se recupera José Antonio Santiago Pérez, presidente de la Junta de Acción Comunal de la vereda Sorcuavó, que fue atacado en la mañana de este martes con arma de fuego en el municipio de Tibú (Norte de Santander). El dirigente social, quien es contratista de Ecopetrol, recibió en horas de la mañana tres impactos de bala en la pierna izquierda. Su estado de salud es favorable, según informaron las autoridades locales.</t>
  </si>
  <si>
    <t>Jose Antonio</t>
  </si>
  <si>
    <t>En el municipio de Samaniego, Nariño fue asesinado este martes 11 de junio, Libardo Montenegro, locutor de la emisora comunitaria. Un reporte de la Fuerza Pública señala que el crimen fue cometido en horas de la noche por dos sicarios que se desplazaban en moto, según dijo Sandra Milena Luna, jefe de prensa de la gobernación a la Fundación para la Libertad de Prensa (FLIP). Montenegro se desempeñaba como locutor en la única emisora que existe en ese municipio. Según información de la FLIP, Ricardo Álvarez, compañero de trabajo del periodista, dijo que Libardo emitía por las mañanas el programa informativo El despertador, magacín Café al día por las tardes y un programa de dos a cuatro de tarde con música y cápsulas informativas. Últimamente el periodista hablaba sobre “Paz para Samaniego”, un evento cultural por la defensa de la vida y los derechos humanos que se llevará a cabo el próximo 14 de junio y contaba con la participación de líderes sociales, estudiantes y la comunidad de la localidad nariñense.</t>
  </si>
  <si>
    <t>RESTREPO</t>
  </si>
  <si>
    <t>En horas de la tarde de este 15 de junio se conoció el asesinato de Luis Carlos Valencia, líder social de 52 años del departamento del Valle del Cauca, información preliminar apunta a que su cuerpo fue hallado con cinco heridas ocasionadas por arma de fuego en la vía Restrepo, zona rural de Agua Mona, se desconocen los autores y los móviles del crimen.</t>
  </si>
  <si>
    <t>El líder wayuu Javier Rojas Uriana, quien fue peticionario de las medidas cautelares otorgadas por la CIDH a favor del pueblo wayuu, fue capturado por la Fiscalía seccional en La Guajira. Según se supo, el líder está acusado por delitos contra la administración pública, aunque no se tienen detalles. El hecho fue confirmado por el director seccional de la Fiscalía Juan Mauricio Berrío, quien explicó que en la tarde será la audiencia de legalización de captura. Rojas Uriana ha denunciado constantemente la muerte de niños wayuu por desnutrición y la crisis humanitaria por la que atraviesa la etnia, no solo a nivel nacional, sino internacional. La líder Marcela Epiayú denunció que "Estamos siendo víctimas del peor ataque que puede sufrir una persona y es dañar su dignidad. Javier Rojas Uriana, representante legal hasta hace uno días de la asociación, fue víctima de un falso positivo judicial. Lo quieren callar a como dé lugar, pero eso no va a suceder".</t>
  </si>
  <si>
    <t>El panfleto intimidante que llegó por redes sociales a los celulares de los líderes afrocolombianos del Cauca, Yanet Mosquera y Alfredo Riascos, es contundente: “(…) La orden es matarlos, les llegó la hora”. Así finaliza la extensa amenaza que recibieron esta semana los dos líderes sociales. Llama la atención que el mensaje intimidante es claro en advertir la razón por la cual fueron declarados objetivo militar por un grupo que se hace llamar "Bloque Suroccidente Colombiano de Limpieza Social en el Norte del Cauca”.</t>
  </si>
  <si>
    <t>Yanet</t>
  </si>
  <si>
    <t>La Policía del Valle reportó el asesinato de José Arled Muñoz Girlado, de 54 años, defensor de derechos humanos del municipio de Tuluá, ubicado en el centro del departamento. El hecho se registró en la noche de este miércoles sobre la carrera 21 con calle 9 en el barrio La Independencia, a las afueras de un establecimiento comercial del que era dueño. Tras recibir un impacto con arma de fuego, fue llevado a la clínica San Francisco en donde horas más tarde falleció Muñoz era desplazado del municipio de Belén de Umbría, en Risaralda, y llegó a Tuluá en 2012 luego de haber sido víctima de un atentado perpetrado por las Autodefensas Unidas de Colombia (AUC). Asimismo, se desempeñaba como fiscal de la Fundación “Afro Unidos del Pacífico” y también era parte de la Mesa Municipal de Víctimas en donde se encargaba de defender los derechos de las personas que se encuentran en situación de discapacidad como consecuencia del conflicto armado.</t>
  </si>
  <si>
    <t>José Arled</t>
  </si>
  <si>
    <t>Muñóz</t>
  </si>
  <si>
    <t>Un nuevo atentado en contra de las autoridades indígenas se registró en Cauca cuando Néstor Raúl Bototo, líder y presidente de la junta de acción comunal de la vereda El Manzano, fue atacado por hombres armados desconocidos. El hecho se registró en la vía que conecta al municipio de Suárez con Santander de Quilichao. Bototo recibió varios impactos de bala y por la gravedad de sus heridas tuvo que ser trasladado al Hospital Universitario de Cali. “El compañero ya venía en un proceso de liderazgo, exautoridad, y en los procesos zonales y también de la regional. Por ahora su estado es reservado", explicó Joe Sauca, miembro del Concejo Regional Indígena del Cauca, CRIC.</t>
  </si>
  <si>
    <t>Néstor Raúl</t>
  </si>
  <si>
    <t>Bototo</t>
  </si>
  <si>
    <t>Han pasado tres días desde que fue asesinada María del Pilar Hurtado en el municipio de Tierralta y aún no cesan las versiones encontradas en torno al hecho. Mientras las autoridades hablan de móviles delictivos, los líderes sociales insisten en que su muerte tiene relación directa con la invasión de un lote de propiedad del padre del alcalde de Tierralta, Fabio Otero.</t>
  </si>
  <si>
    <t>Desde la Fundación Cordobexia, se conoció una nueva denuncia tras la circulación de otro panfleto amenazante firmado supuestamente por las Autodefensas Gaitanistas de Colombia, en Tierralta (Córdoba). En el panfleto intimidante se advierten de nuevo al reubicado líder social Andrés Chica, a quien tildan de colaborador del Ejército. Así mismo, amenazan al periodista Rafael Moreno y a los dirigentes indígenas del sur de Córdoba, Israel Aguilar y Andrés Betin.</t>
  </si>
  <si>
    <t>Cordobexia</t>
  </si>
  <si>
    <t>Israel</t>
  </si>
  <si>
    <t>Betín</t>
  </si>
  <si>
    <t>Andrés Chica Durango, defensor de Derechos Humanos en el sur de Córdoba, residente del municipio de Tierralta y uno de los protagonistas de 'Voces vivas', la primera base de datos auditiva realizada por la Unidad de Datos de EL TIEMPO para recoger las luchas de 54 personas defensores del territorio en Colombia, tuvo que abandonar el pueblo anoche, escoltado por un piquete de agentes de la Policía, luego de denunciar que recibió amenazas contra su vida.</t>
  </si>
  <si>
    <t>BARANOA</t>
  </si>
  <si>
    <t>Con un plantón protestaron líderes sociales del municipio de Baranoa en el departamento del Atlántico, después de las amenazas telefónicas que recibieron diez voceros de la comunidad a través de llamadas telefónicas el pasado 20 de junio. María Arteta Escobar, una de las amenazadas, indicó que presuntamente la intimidación proviene del Clan del Golfo que les indica que abandonen la población en un plazo de 24 horas al descalificar la labor que vienen realizando. La vocera de la comunidad pidió la intervención de la Unidad Nacional de Protección al estimar que solo han recibido el apoyo de la Alcaldía de Baranoa y de la Policía del Atlántico. Los líderes sociales, entre los que figura el presidente de Asocomunal, Boris Goenaga, han recibido amenazas en tres oportunidades desde el mes de octubre del año pasado.</t>
  </si>
  <si>
    <t>Arteta</t>
  </si>
  <si>
    <t>Boris</t>
  </si>
  <si>
    <t>Goenaga</t>
  </si>
  <si>
    <t>Amenazan a 10 líderes sociales en Baranoa, Atlántico. Los voceros de la comunidad piden protección de las autoridades Con un plantón protestaron líderes sociales del municipio de Baranoa en el departamento del Atlántico, después de las amenazas telefónicas que recibieron diez voceros de la comunidad a través de llamadas telefónicas el pasado 20 de junio.</t>
  </si>
  <si>
    <t>El panfleto intimidante que llegó por redes sociales a los celulares de los líderes afrocolombianos del Cauca, Yanet Mosquera y Alfredo Riascos, es contundente: “(…) La orden es matarlos, les llegó la hora”. Así finaliza la extensa amenaza que recibieron esta semana los dos líderes sociales. Llama la atención que el mensaje intimidante es claro en advertir la razón por la cual fueron declarados objetivo militar por un grupo que se hace llamar "Bloque Suroccidente Colombiano de Limpieza Social en el Norte del Cauca”. Alfredo Riascos, quien lidera el consejo comunitario San José de la Laguna, de la vereda El Arado, de Cajibío, del que hacen parte 134 familias afrocolombianas. Según explicó, sí ha tenido duros enfrentamientos con los funcionarios del Gobierno que se niegan a reconocer el proceso de Consulta Previa con la comunidad que representa. Aseguró que justamente fue él quien instauró ante las autoridades judiciales una acción de tutela para obligar al Gobierno a realizar las debidas consultas con la comunidad que será impactada por el proyecto, “y en el Ministerio del Interior me dijeron ‘haga lo que se le dé la gana‘. Es que nosotros no nos oponemos a la doble calzada, sino a los parámetros sociales que están teniendo en cuenta”, argumentó.</t>
  </si>
  <si>
    <t>Consejo comunitario San José de la Laguna</t>
  </si>
  <si>
    <t>No cesan las intimidaciones contra líderes sociales en Bolívar. A las amenazas de muerte que sufrió Yirley Velasco en el corregimiento de El Salado, se suman ahora las advertencias hechas a Claudia Casseres Lujano, una mujer quien fue víctima de violencia sexual a manos de paramilitares y actualmente trabaja por los derechos de la población LGBTI en el municipio de Turbaco. La reconocida líder social y también miembro de la mesa departamental LGBTI, recibió graves amenazas de muerte por parte de hombres encapuchados que llegaron hasta la puerta de su vivienda, ubicada en el barrio El Talón de esa población. “Fue tipo 11 de la noche cuando ya casi toda la comunidad estaba durmiendo. Llegó un grupo de seis hombres a mi casa para amenazarme a mí, a mi pareja, y a las otras personas que nos estaban dando un alojo. Nos dijeron que si no nos íbamos en dos horas o antes del amanecer, iban a prender la casa”, contó Casseres Lujano a través de los micrófonos de Caracol Radio. La líder social aseguró que en medio de las amenazas, los desconocidos también expresaron mensajes que van en contra de la igualdad de género. “Nos decían que íbamos a dañar a la comunidad y al pueblo”, agregó. Ante el temor de ser asesinada, Claudia Casseres decidió abandonar Turbaco y detener su lucha de derechos de la población LGBTI durante varios días. “Tengo miedo que estas personas vayan a arremeter contra mí. Tuve que salir corriendo para otro municipio más lejano y parar el trabajo que vengo haciendo. Sin embargo lo voy a seguir”, manifestó.</t>
  </si>
  <si>
    <t>Casseres</t>
  </si>
  <si>
    <t>Un líder social amenazado por bandas del microtráfico, que tuvo que salir del barrio La Luz al suroriente de Barranquilla, relató a Caracol Radio que se ha mudado en tres oportunidades, debido a que teme por su vida.</t>
  </si>
  <si>
    <t>La lideresa del corregimiento de El Salado en el departamento de Bolívar, Yirley Velazco, fue nuevamente amenazada de muerte a propósito de las gestiones que viene realizando con mujeres de la zona de los Montes de María. En el panfleto, la vocera comunal fue comparada con la lideresa María del Pilar Hurtado, asesinada hace pocas semanas en el municipio de Tierralta (Córdoba), frente a uno de sus hijos. “Tú no has querido entender que no te queremos en los Montes de María. Vas a ser la próxima líder asesinada. Te vamos a hacer igual o peor que María del Pilar. La orden es desaparecerte. Te hemos declarado objetivo militar. Tú hijito será el próximo video”, dice el panfleto que circula en esa población.</t>
  </si>
  <si>
    <t>Yirley</t>
  </si>
  <si>
    <t>Velazco</t>
  </si>
  <si>
    <t>Con arma blanca fue asesinado el líder comunitario Carlos Alberto Puentes Marquín, en momentos que trataba de defender a unos familiares de un hurto. En el hecho cuatro personas resultaron lesionadas y la Policía con la ayuda de la comunidad capturó a dos presuntos delincuentes. Carlos Alberto Puentes Marquín, era un reconocido líder social de la Comuna 4 de Neiva, padre de dos hijas, y quienes lo conocieron lo describen como una persona muy querida por la comunidad y servicial. Su muerte ha causado gran tristeza la comunidad del sector y sus seres queridos que han expresado sus condolencias en redes sociales.</t>
  </si>
  <si>
    <t>Puentes</t>
  </si>
  <si>
    <t>En el norte del Cauca, las autoridades realizan investigaciones para dar con el paradero de los responsables del crimen de un hombre identificado como Francisco Javier Ríos Vega de 52 años de edad, padre del líder social y defensor de derechos humanos, Andrés Felipe Possú en el municipio de Villa Rica. Los hechos se presentaron en el barrio Centro, donde el ciudadano se encontraba departiendo con algunos de sus amigos y fue atacado por sujetos armados que dispararon y escaparon en una motocicleta de color rojo. En la reacción de la Policía Nacional, los delincuentes sufrieron un accidente y abandonaron la motocicleta en la que huían. Hasta el momento se desconocen las causas del ataque, pero se informó que la víctima era el padre del dirigente social y defensor de derechos humanos, Andrés Felipe Possú, quien ha denunciado reiteradas amenazas de muerte en su contra.</t>
  </si>
  <si>
    <t>El exconcejal, defensor de derechos humanos y líder comunitario del municipio de Villa Rica, norte del Cauca, Andrés Felipe Pozú, denunció que ha recibido amenazas de muerte y persecuciones que lo obligaron a abandonar su comunidad. El dirigente explicó que desde hace varios meses recibe mensajes firmados por Las Águilas Negras en los que le advierten que atentarán contra su vida, por lo cual tomó la decisión de reubicarse mientras las autoridades realizan las investigaciones correspondientes. el pasado 26 de diciembre el grupo neoparamilitar de las Águilas Negras puso en circulación una serie de panfletos que declaran como objetivo militar a las y los líderes de la región del norte del Cauca que se oponen al “desarrollo de la región” y han hecho una labor de denuncia ante los procesos de minería ilegal Héctor Marino Carabalí y Deyanira Peña del municipio de Buenos Aires; Esperanza Valencia y Edis Lasso del municipio de Caloto; Andrés Felipe Posu del municipio de Villa Rica, son alguno de los líderes que fueron amenazados por los neoparamilitares.</t>
  </si>
  <si>
    <t>Consejo Comunitario Territorio y Paz</t>
  </si>
  <si>
    <t>Otro líder social sufrió un atentado contra su vida en el norte del Departamento, las comunidades y las autoridades están preocupados, los líderes ya no están seguros en ninguna parte del Cauca, según dirigentes que se pronunciaron y solicitan del gobierno regional y nacional garantías para sus vidas y sus labores de liderazgo al frente de sus comunidades. Desde el municipio de Villa Rica, el líder social y defensor de derechos humanos, Andrés Felipe Possú, denunció que sujetos desconocidos atentaron contra su vida utilizando arma de fuego en hechos ocurridos en inmediaciones de su vivienda. Possú es reconocido en esta zona del Cauca por la defensa de los derechos de las comunidades y sus trabajos para oponerse a la minería ilegal que se registra en los diferentes municipios del norte del Departamento, lo que también le ha generado intimidaciones. Este líder se desempeña como coordinador del Palenque de Derechos Humanos, Consejo Comunitario Territorio y Paz, dijo que aproximadamente a las 10 de la noche, mientras se celebran los cumpleaños de Villa Rica, hombres que se movilizaban en una motocicleta lo persiguieron y cuando se aproximaba a su casa le dispararon en tres oportunidades. “Estos se transportaban en una Cripton, por fortuna tuve una reacción inmediata y pude socorrerme lo cual me permitió salir ileso”, señaló el dirigente.</t>
  </si>
  <si>
    <t>“Fue tipo 11 de la noche cuando ya casi toda la comunidad estaba durmiendo. Llegó un grupo de seis hombres a mi casa para amenazarme a mí, a mi pareja, y a las otras personas que nos estaban dando un alojo. Nos dijeron que si no nos íbamos en dos horas o antes del amanecer, iban a prender la casa”, contó Casseres Lujano a través de los micrófonos de Caracol Radio. La líder social aseguró que en medio de las amenazas, los desconocidos también expresaron mensajes que van en contra de la igualdad de género. “Nos decían que íbamos a dañar a la comunidad y al pueblo”, agregó. Ante el temor de ser asesinada, Claudia Casseres decidió abandonar Turbaco y detener su lucha de derechos de la población LGBTI durante varios días. “Tengo miedo que estas personas vayan a arremeter contra mí. Tuve que salir corriendo para otro municipio más lejano y parar el trabajo que vengo haciendo. Sin embargo lo voy a seguir”, manifestó. La líder LGBTI le envió un mensaje claro a la Unidad Nacional de Protección (UNP). “Pido que se tomen las medidas correspondientes, pues otras dos personas más que están en la mesa también han sido amenazadas de muerte. Son cosas que duelen, pero la comunidad debe entendernos somos personas de bien”, puntualizó.</t>
  </si>
  <si>
    <t>Se trata de una adulta mayor, que dedicó su vida a la organización de las mujeres habitantes de Piendamó, Cauca. Margarita Ramírez es una de las fundadoras de la Asociación de caficultoras de Piéndamó, gracias a su trabajo comunitario, las mujeres campesinas de la zona se organizaron. La mujer fue vista por última vez por un vecino, cerca de la vía Panamericana, en la vereda La Puentecita, pero cuando su hija regresó a la parcela, no la encontró. Las mujeres caficultoras de Piendamó y allegados, aseguran que Margarita es una mujer respetada y apreciada por la comunidad y no se conocían amenazas en su contra. Por el momento la desaparición de Margarita Ramírez es un misterio, el Gaula de la Policía asumió la investigación y aseguran que no se puede catalogar como un secuestro porque no existen llamadas extorsivas.</t>
  </si>
  <si>
    <t>Asociación de caficultoras de Piéndamó</t>
  </si>
  <si>
    <t>De acuerdo con los líderes sociales, las medidas tomadas por el Gobierno departamental se están quedando cortas para garantizar su seguridad. "Aquí no conocemos de dónde están proviniendo las amenazas porque según las autoridades no existen grupos al margen de la ley como las Águilas Negras, que firma los panfletos que vienen circulando en el departamento de La Guajira", dijo Dannys Vieco, lideresa amenazada. Asimismo, aseguran sentir miedo de salir a la calle tras las constantes denuncias que han hecho por casos de desaparición forzada, violencia sexual y corrupción.</t>
  </si>
  <si>
    <t>Dannys</t>
  </si>
  <si>
    <t>Vieco</t>
  </si>
  <si>
    <t>En el municipio de El Copey, en Cesar, la lideresa social Tatiana Paola Posso Espitia fue asesinada y un hombre resultó herido tras un ataque sicarial registrado en la madrugada de este miércoles. La mujer, de 35 años y que era aspirante al Consejo Comunitario, recibió dos impactos de bala en el rostro y el cuello, mientras que Wilson Antonio Ortega Palomino, de 41 años y que se desempeña como mototaxista, fue impactado en cuatro oportunidades. Según informaron medios locales, el ataque, perpetrado por dos hombres que se movilizaban en motocicleta, se presentó alrededor de las 6:30 a.m. cuando Ortega llegaba al barrio El Porvenir para recoger a la lideresa y llevarla a su lugar de trabajo.</t>
  </si>
  <si>
    <t>Político, Social (sin especificar)</t>
  </si>
  <si>
    <t>Colombia Justa y Libre</t>
  </si>
  <si>
    <t>Tatiana</t>
  </si>
  <si>
    <t>Bajo protección de las autoridades se encuentra la veedora y líder social Merly Xiomara Peluffo, quien fue víctima de mensajes amenazantes tras asistir a una reunión donde se revisaban temas relacionados con las obras de alcantarillado que se ejecutan actualmente en El Carmen de Bolívar y que presuntamente, tendrían muchos actos de corrupción. La líder social debió salir huyendo de esta población ubicada en los Montes de María, cuando dos sujetos se acercaron violentándola de manera verbal sin importar que habían otras personas al interior de su residencia. "Los tipos llegan en moto a mi casa, uno tiene casco y el otro no, se acercan a la puerta, no los conozco, no los diferencio, y me dicen que los guapos están el cementerio, que deje de joder con el alcantarillado. Ellos mostraron una actitud muy agresiva, y juro que nunca me había sentido antes así con todo lo que me tocó vivir con mi casa volada y una persecución por un coronel en 2001. Tengo miedo", expresó preocupada la lideresa. Merly es reconocida en la región por su labor social con jóvenes en riesgo y ha denunciado en varias oportunidades las problemáticas del microtráfico que tiene su pueblo. Esta exconcejal y víctima del conflicto en tres oportunidades, hoy se encuentra con un paradero desconocido y la zozobra de no poder regresarse al pueblo que la vio nacer y por el que ha puesto en riesgo su vida nuevamente.</t>
  </si>
  <si>
    <t>Merly Xiomara</t>
  </si>
  <si>
    <t>Pelufo</t>
  </si>
  <si>
    <t>La situación de seguridad en el puerto de Buenaventura para los líderes sociales no deja de ser complicada. Cada día se conocen nuevas denuncias de amenazas de muerte que ponen en riesgo su vida. Una de ellas es Danelly Estupiñán, una lideresa social que ha recibido amenazas desde el año 2015 y que asegura que faltan garantías por parte del Gobierno Nacional.</t>
  </si>
  <si>
    <t>Danelly</t>
  </si>
  <si>
    <t>La Fundación Social Cordoberxia dio a conocer que este sábado fue asesinado el líder social Manuel Osuna Tapias en la vereda El Cerro de San José de Uré, al sur del departamento de Córdoba. Osuna, de 67 años, fue hallado con heridas de arma blanca en su cuello en su casa, que además fue quemada. Al parecer, quienes estarían detrás del crimen sería el Bloque Virgilio Peralta Arenas, de la banda criminal los Caparros, una de las estructuras ilegales que actualmente se disputan el control territorial en la región. Este homicidio se suma al de la lideresa cordobesa María del Pilar Hurtado, quien murió el pasado 21 de junio.</t>
  </si>
  <si>
    <t>Los Caparros</t>
  </si>
  <si>
    <t>Asociación de Campesinos del Sur de Córdoba</t>
  </si>
  <si>
    <t>Osuna</t>
  </si>
  <si>
    <t>Yirley Velazco, líder del corregimiento El Salado en los Montes de María (Bolívar), reveló este miércoles que saldrá de su territorio ante las amenazas de muerte que recibió esta semana y para salvaguardar la integridad de su familiares. El anuncio lo hizo en el marco de la Mesa de Protección a la Vida de las Mujeres que se realiza en Cali, donde participó. Velazco ha sido víctima de violencia sexual del conflicto armado y recientemente recibió amenazas de muerte a través de panfletos.</t>
  </si>
  <si>
    <t>El líder social y Presidente Nacional de Asogras, César Tamayo puso en conocimiento las amenazas vía telefónica que recibió en su contra dándole un ultimátum de 48 horas para dejar Sabana de Torres, municipio donde actualmente reside. En la llamada se puede escuchar cuando una voz distorsionada le dice que "le voy a dar 48 horas para que desaparezca o si no será hombre muerto. Ya sabemos dónde vive, en qué vereda; se va a morir. Sabemos todos sus movimientos lo vamos a buscar y lo vamos a matar si no se ve de aquí".</t>
  </si>
  <si>
    <t>ASOGRAS</t>
  </si>
  <si>
    <t>En las últimas horas fue dejado en libertad Walter Rodríguez Sánchez, un líder minero que había sido secuestrado el 23 de mayo de este año en el municipio de Montecristo, sur de Bolívar. El líder pertenece la Junta Agrominera de Colcaribona y la noticia sobre su liberación fue confirmada por la Federación Agrominera del sur de Bolívar. “Afortunadamente tenemos la buena noticia de que recibimos una comunicación del ELN de que nos manifestaba la voluntad de entregar a nuestro compañero (Rodrigo Sánchez), inmediatamente organizamos una comisión humanitaria de líderes y fuimos a recibirlo”, informó Narciso Veleño, director de la Federación Agrominera del sur de Bolívar.</t>
  </si>
  <si>
    <t>Junta Agrominera de Colcaribona</t>
  </si>
  <si>
    <t>Julio Valencia, Carlos Buila, Segundo Torres, Carlos Rojas y Norma García son los líderes sociales que han sido amenazados por el supuesto grupo criminal denominado Movimiento Bolivariano del Norte del Valle, a través de un panfleto. Ante esta situación, el Concejo de la capital del Valle del Cauca le pidió a las autoridades que se adelanten las investigaciones correspondientes y que se garantice la protección de estos voceros comunales.</t>
  </si>
  <si>
    <t>Movimiento Bolivariano del Norte del Valle</t>
  </si>
  <si>
    <t>Concejo de Cali</t>
  </si>
  <si>
    <t>ulio Valencia, Carlos Buila, Segundo Torres, Carlos Rojas y Norma García son los líderes sociales que han sido amenazados por el supuesto grupo criminal denominado Movimiento Bolivariano del Norte del Valle, a través de un panfleto. Ante esta situación, el Concejo de la capital del Valle del Cauca le pidió a las autoridades que se adelanten las investigaciones correspondientes y que se garantice la protección de estos voceros comunales.</t>
  </si>
  <si>
    <t>Buila</t>
  </si>
  <si>
    <t>El Presidente del Concejo de Cali, Fernando Alberto Tamayo Ovalle, denunció amenazas contra los líderes sociales Julio Valencia, Carlos Buila, Segundo Torres, Carlos Rojas y Norma García. El Presidente de la Corporación indicó que a estas personas les llegó un panfleto el jueves pasado de un supuesto grupo autodenominado Movimiento Bolivariano del Norte del Valle. "Es triste reconocer que todavía existen enemigos de la paz que buscan seguir generando caos social y para ello han seguido utilizando mecanismos de la violencia como las amenazas para amedrentar a quienes vienen trabajando de manera firme por el bien ciudadano", sostuvo el cabildante.</t>
  </si>
  <si>
    <t>Los líderes sociales Julio Valencia, Carlos Buila, Segundo Torres, Carlos Rojas y Norma García recibieron amenazas por medio de un panfleto firmado por un supuesto grupo autodenominado Movimiento Bolivariano del norte del Valle. Así lo dio a conocer el presidente del Concejo de Santiago de Cali, Fernando Tamayo, quien pidió protección a estas personas para garantizar su labor. “En el panfleto hace una amenaza directa a los líderes sociales. De estas personas conozco solo una. Las otras sé que son líderes comunitarios que realizan labor social en la comuna 21”, dijo Tamayo.</t>
  </si>
  <si>
    <t>Norma</t>
  </si>
  <si>
    <t>Angustiada y muy preocupada por lo que pueda suceder con su vida, se encuentra la presidenta de acción comunal del sector Bolívar del barrio Villas de Aranjuez en Cartagena, Rosa Marrugo, tras las amenazas de muerte recibidas por parte de desconocidos quienes le dieron un plazo de 73 horas para abandonar su casa.</t>
  </si>
  <si>
    <t>Marrugo</t>
  </si>
  <si>
    <t>Un nuevo hecho de violencia en el que la victima es un reconocido líder social de Gigante, se produjo la noche del sábado ultimo en zona rural de ese municipio. Se trata de Humberto Díaz Tierradentro de 55 años, quien se desempeñaba como presidente de la Junta de Acción Comunal en la vereda Guadalupe en zona limítrofe de Gigante con Hobo, desconocidos llegaron a su casa y lo asesinaron. Las autoridades iniciaron la recolección de informaciones que permitan determinar con certeza los móviles y los responsables del crimen de Humberto Díaz Tierradentro, quien era reconocido por liderar procesos de desarrollo social y comunitario en esa vereda ubicada en cercanías al limite de Gigante con Hobo.</t>
  </si>
  <si>
    <t>Tierradentro</t>
  </si>
  <si>
    <t>En Caquetá fue asesinado Arbey Ramón, tesorero del comité pro carretera del caserío Miramar del municipio de La Montañita. De acuerdo a reportes preliminares, el hombre fue asesinado cuando se disponía para asistir a una reunión del mencionado comité. La Defensoría del Pueblo informó que desconocidos asesinaron a tiros a un líder social en Caquetá cuando iba camino a una reunión con la comunidad. La víctima, identificada como Arbey Ramón Vargas, fue interceptada hacia las 10:15 am por los criminales cuando se dirigía en una motocicleta por la vereda Tailandia, (zona rural del municipio de La Montañita) y le dispararon en varias oportunidades.</t>
  </si>
  <si>
    <t>FLORIDABLANCA</t>
  </si>
  <si>
    <t>Las autoridades del departamento de Santander confirmaron el asesinato de la líder política y abogada, Yamile Guerra, en el barrio Mirador de la Hacienda del municipio de Floridablanca. De acuerdo con las primeras informaciones, varios sujetos vestidos de negro le dispararon en dos ocasiones a Guerra. Gerardo Martínez, amigo de la víctima, señaló que este homicidio estaría relacionado por un litigio de tierra en el municipio de Floridablanca (Santander).</t>
  </si>
  <si>
    <t>Yamile</t>
  </si>
  <si>
    <t>BC Noticias</t>
  </si>
  <si>
    <t>El proyecto: “Saberes y Sabores de las abuelas: una apuesta de reparación, reconciliación y emprendimiento social” es una iniciativa liderada desde 2013 por el Centro de Violencia y Convivencia Social CEDAT de la Universidad Caldas , enfocado a la construcción de memoria histórica desde los sobrevivientes del conflicto armado quienes a sus vez lideran iniciativas de emprendimiento social. “El día lunes 22 de julio un sujeto encapuchado ingresó por la parte posterior de las instalaciones del restaurante de comida tradicional ubicado en el Jardín Botánico de la Universidad de Caldas y amenazó con arma de fuego a una de las mujeres que se encontraba en el lugar y las instó a abandonar el proyecto. Una vez sucedieron los hechos fueron puestos en conocimiento de las autoridades, quienes hicieron presencia en el lugar para adelantar las investigaciones e indagaciones correspondientes”, señaló parte del comunicado.</t>
  </si>
  <si>
    <t>Defensor de derechos humanos Jorge Montes denuncia hostigamientos en su contra. Su caso es emblemático al ser considerado desde distintos sectores como un falso positivo judicial pues duró cuatro años detenido, señalado de pertenecer a las Farc. Es un reconocido líder de los Montes de María y actualmente es candidato al concejo de El Carmen de Bolívar.</t>
  </si>
  <si>
    <t>Defensor de DDHH, Político</t>
  </si>
  <si>
    <t>Justo cuando buena parte de los colombianos decidieron salir a marchar masivamente este viernes 26 de julio como un acto simbólico para rechazar los actos violentos contra los líderes sociales, horas antes en Buenaventura varios hombres armados atentaron contra uno de ellos. La víctima de este nuevo ataque es Carlos Tovar, un reconocido activista que desde la ciudad portuaria viene luchando por reivindicar los derechos de las comunidades negras de la costa Pacífica. Según versiones preliminares, Tovar se encontraba dentro de su lugar de residencia, ubicada en el barrio Nueva Frontera, de la comuna 12 de Buenaventura cuando fue atacado en la noche de este jueves por varios hombres armados (la cifra aún no ha sido determinada).</t>
  </si>
  <si>
    <t>La mujer fue atacada a tiros mientras caminaba con su esposo por las calles del municipio de Puerto Rico, Caquetá, él también murió cuando recibía atención médica. El asesinato ocurrió un día después de la gran movilización por la protección de la vida de los líderes sociales del país. Yissela Trujillo murió en el lugar, mientras que su esposo falleció cuando recibía asistencia médica. Ella era una líder social de su comunidad que ya había denunciado amenazas en su contra. Las autoridades se encuentran investigando el caso, así lo expresó Hernán Bravo, alcalde de Puerto Rico. “Estamos en el proceso de investigación, esperamos que con el acompañamiento de toda la institucionalidad poder esclarecer este lamentable hecho el cual rechazamos y repudiamos”, indicó El personero de Puerto Rico también se pronunció, “unos hechos que ellos consideraron que eran víctimas del conflicto armado, por amenaza, desplazamiento forzado, despojo, abandono forzado de tierras y por ello la Unidad para la Atención Integral a las Víctimas los incluyó como tal”.</t>
  </si>
  <si>
    <t>Yissela</t>
  </si>
  <si>
    <t>Palmira Extra</t>
  </si>
  <si>
    <t>LA DORADA</t>
  </si>
  <si>
    <t>Ludirlena trabaja actualmente en la documentación de los casos de violencia sexual para la Jurisdicción Especial para la Paz (JEP). Fue víctima de este hecho victimizante durante el conflicto armado colombiano, lo que la obligó a migrar a Caldas, en donde inició un proceso de liderazgo y reparación con las mujeres víctimas de este crimen. Ganó el premio a Mujer Confa 2018 - 2019 y a Mujer Cafam 2019, por su trabajo social en la fundación Gestionando Paz de La Dorada. Lamentablemente, el 28 de julio, Ludirlena Pérez, líder de mujeres de La Dorada y de Caldas, recibió la última amenaza contra su vida.</t>
  </si>
  <si>
    <t>Ludirlena</t>
  </si>
  <si>
    <t>Maydany Salcedo, líder social e integrante de la Asociación de Trabajadores Campesinos de Piamonte (Cauca), debió salir del municipio, debido a la información que recibió de las autoridades, quienes le indicaron que podría ser víctima de un atentado. La mujer quien ha trabajado con las comunidades en el proceso de sustitución de cultivos de uso ilícito, fue trasladada hasta el municipio de Florencia en Caquetá, por la policía de esa región. “Me hicieron una llamada de la Policía Nacional y me informan que hay una amenaza en mi contra. Me dicen que me declararon en alerta roja porque mi vida está corriendo peligro", contó la líder.</t>
  </si>
  <si>
    <t>Asociación de Trabajadores Campesinos de Piamonte</t>
  </si>
  <si>
    <t>Mediante mensajes enviados a sus redes sociales, la dirigente colombo - venezolana, radicada en Pereira y defensora de los derechos de los migrantes legales del vecino país, Luz Neila Polo, denunció que fue objeto de amenazas en contra de su vida. De acuerdo con su versión entregada a RCN Radio, dichas amenazas provienen de delincuentes venezolanos que han llegado a la ciudad a generar el desorden, los cuales no están de acuerdo con las denuncias, que de manera permanente ha realizado, no sólo en redes sociales, sino ante las autoridades regionales, sobre las actividades irregulares de los migrantes ilegales. "El alquiler de niños para la mendicidad y la toma sistemática de venezolanos ilegales a los parques, calles, semáforos y el sistema de transporte masivo, acogiendo la lástima de los pereiranos para acceder a dinero, han sido algunas de las denuncias que he documentado y que hoy me ocasionaron las amenazas", señaló Polo.</t>
  </si>
  <si>
    <t>Luz Neila</t>
  </si>
  <si>
    <t>Se trata de José Eduardo Tumbo de 34 años, integrante de la Junta de Acción Comunal de la vereda El Vergel, municipio de Caloto, y participante de la Minga Social, quien fue atacado en Corinto. La Red de Derechos Humanos del Suroccidente Colombiano denunció el homicidio de un líder social en hechos ocurridos en el corregimiento de El Jagual, municipio de Corinto, al norte del departamento del Cauca. Según la organización, se trata de José Eduardo Tumbo de 34 años de edad, campesino y defensor de derechos humanos que participó en la Minga Social por la Vida, el Territorio, la Democracia y la Paz, quien fue atacado con disparos en el sector conocido como La Virgen. El ciudadano era integrante de la Junta de Acción Comunal de la vereda El Vergel, del Municipio de Caloto, integrante de la Asociación de Trabajadores Pro-Constitución Zonas de Reserva Campesina de Caloto, Astrazonacal, filial de la Federación Sindical Unitaria Agropecuaria, Fensuagro CUT, de la Asociación Nacional de Zonas de Reserva Campesina, Anzorc, y la Coordinación Social y Política Marcha Patriótica Cauca. El líder Deivin Hurtado señaló que la víctima recibió al menos cuatro impactos de arma de fuego, por lo que perdió la vida en el lugar de los hechos.</t>
  </si>
  <si>
    <t>Asociación de Trabajadores Pro-Constitución Zonas de Reserva Campesina de Caloto</t>
  </si>
  <si>
    <t>José Eduardo</t>
  </si>
  <si>
    <t>Tumbó</t>
  </si>
  <si>
    <t>Hay máxima alerta en la región por los hechos de violencia que afectan a los líderes sociales, pues en las últimas horas también fue asesinado el coordinador de la Guardia Indígena de la vereda San Julián, municipio de Toribío, identificado como Gersaín Yatacué, quien fue atacado con disparos de arma de fuego en zona rural de Caloto. Al parecer, cuando Gersaín Yatacue se dirigía hacia el sector de Pajarito, resguardo de Huellas Caloto, fue abordado por hombres desconocidos que le dispararon en varias oportunidades. “Es perseguido por hombres desconocidos y en el punto de la vereda Pajarito, en la cual alcanzan y asesinan al compañero”, indicó Eduar Dagua Calix, Consejero CRIC.</t>
  </si>
  <si>
    <t>Yatacué</t>
  </si>
  <si>
    <t>VERSALLES</t>
  </si>
  <si>
    <t>Las autoridades del Valle del Cauca confirmaron que en la Vereda de Arabia, zona rural del municipio de Versalles, fue hallado el cuerpo de Silvio Alonso Álvarez, de 38 años, candidato al Concejo de esta localidad del norte del Valle por el partido Centro Democrático. Se conoció que el cuerpo de la víctima registraba heridas por arma de fuego.</t>
  </si>
  <si>
    <t>Silvio Alonso</t>
  </si>
  <si>
    <t>Un grupo de cinco periodistas colombianos fueron amenazados por grupos ilegales que se encuentran investigando la problemática de los cultivos ilícitos en el Valle del Cauca, según informaron Reporteros Sin Fronteras, la Fundación para la Libertad de Prensa y la Federación Colombiana de Periodistas en un comunicado conjunto. Los reporteros recibieron menajes intimidatorios en sus célulares.</t>
  </si>
  <si>
    <t>En concreto, el pasado 1 de agosto de 2019 los periodistas Miguel Ángel Palta de 90 Minutos, Fransua Martínez de Blu Radio; Eduardo Manzano de Noticias Caracol; junto a los camarógrafos Arlex Piedrahita y Alexander Cárdenas también de este mismo medio, fueron declarados objetivo militar a través de un mensaje. Luego, el pasado 4 de agosto, recibieron otro "en el que los amenazan nuevamente de muerte y sentencian que no “están jugando”".</t>
  </si>
  <si>
    <t>Fransua</t>
  </si>
  <si>
    <t>"Los afectados han cubierto los cortes de energía que se llevan a cabo en los municipios de Caloto, Corinto y Toribío en el departamento del Cauca y que fueron propuestos por la Fiscalía General de la Nación como una forma de combatir los cultivos ilícitos. Así como han registrado la presencia de los carteles mexicanos, aliados con las disidencias, entre los departamentos del Valle y del Cauca", señalaron las fundaciones. En concreto, el pasado 1 de agosto de 2019 los periodistas Miguel Ángel Palta de 90 Minutos, Fransua Martínez de Blu Radio; Eduardo Manzano de Noticias Caracol; junto a los camarógrafos Arlex Piedrahita y Alexander Cárdenas también de este mismo medio, fueron declarados objetivo militar a través de un mensaje. Luego, el pasado 4 de agosto, recibieron otro "en el que los amenazan nuevamente de muerte y sentencian que no “están jugando”".</t>
  </si>
  <si>
    <t>El Gobernador del Resguardo Unificado Embera Chamí de Pueblo Rico fue amenazado de muerte a través de mensajes intimidatorios; denunció el Consejo Regional Indígena de Risaralda, desde donde pidieron acciones de las autoridades. Ancizar Hiupa, Secretario General del Consejo Regional Indígena de Risaralda, CRIR, aseguró que existe preocupación en el Resguardo Unificado Embera Chamí, ya que su Gobernador, Raúl Guasiruma, está siendo blanco de amenazas de muerte, en donde lo presionan a que abandone el cargo.</t>
  </si>
  <si>
    <t>Guasiruma</t>
  </si>
  <si>
    <t>Un grupo armado denominado Autodefensas Conquistadores de la Sierra Nevada, difundió un panfleto en el que se emiten amenazas directas en contra de periodistas y medios de comunicación, en la ciudad de Santa Marta. El pasquín, que aparece con membretes de fusiles y firmado por una persona que se identifica como alias Maikol, acusa a los comunicadores sociales locales de ser responsables de una supuesta desestabilización a la comunidad samaria, por la difusión de noticias que involucran hechos de criminalidad en la ciudad. El panfleto profiere un “rotundo rechazo”, a la forma en que se difunden los hechos de violencia y conmina a los representantes de los medios a tener mesura al momento de emitir alguna información.</t>
  </si>
  <si>
    <t>Autodefensas Conquistadores de la Sierra Nevada</t>
  </si>
  <si>
    <t>El trabajo realizado por los líderes comunitarios se ha convertido en un riesgo en el país. Muchos presidentes de juntas lideran jornadas, en beneficio de los habitantes de los diferentes barrios y son ellos quienes denuncian constantes situaciones que afectan el entorno de los niños, jóvenes y adultos. Eurípides Sanabria, coordinador de la Casa de Participación Ciudadana, dio a conocer que “en lo corrido del año, en la capital del Huila, se han presentado tres denuncias de los presidentes de Junta de Acción Comunal. Ellos han recibidos amenazas, debido a las denuncias que realizan por la venta de estupefacientes en sus territorios”.En Neiva, las amenazas la estarían enviando grupos delincuenciales, que se encuentran en la comuna 6,8 ,9 y 10, ante las denuncias realizadas por los líderes, que manifiestan la inconformidad ante el consumo y venta de estupefacientes, que generan inseguridad y temor en los barrios en donde delinquen.</t>
  </si>
  <si>
    <t>Nuevamente fueron denunciadas amenazas de muerte contra la líder social y defensora de derechos humanos, Maydany Salcedo, en el municipio de Piamonte, al sur del departamento del Cauca. La Asociación Municipal Campesina de Trabajadoras y Trabajadores de Piamonte, en la que se desempeña como presidenta en la actualidad, señaló que en las últimas horas recibió un mensaje de texto firmado por “Los Escorpiones” y las “Farc EP”. En el texto, le piden abandonar su territorio, o le advierten que terminará muerta o en la cárcel, como le ocurrió a “Marcela”. La Organización recordó que el 24 de julio de 2019, Maydany recibió una llamada de un funcionario de la Policía, quien le advirtió que tienen “información técnica” sobre la posibilidad de un atentado en su contra sin especificar autores.</t>
  </si>
  <si>
    <t>El defensor de Derechos Humanos y de comunidades étnicas de La Guajira, Jairo Solano Cervantes, denunció ante la Fiscalía las recientes amenazas en su contra por sus actividades sociales en la región. Solano es también dirigente cívico y social y actualmente candidato a la alcaldía de Albania, municipio en el que reside y recibió las amenazas. Además, señaló que esto viene sucediendo desde 2009 y en 2011 le tocó huir del país por los hostigamientos masivos.</t>
  </si>
  <si>
    <t>Cervantes</t>
  </si>
  <si>
    <t>Hace poco le llegó otro panfleto a su casa que decía “No es capaz de cuidarse el culo solo. Para qué busca a la Policía”. Después recibió otro mensaje: “Qué hacía la Policía en su casa, hijueputa”. Y esta semana los mismos hombres que le pegaron la primera vez volvieron a atacarlo. Según contó a SEMANA, lo subieron al carro, le quitaron todo y lo dejaron en tirado en un potrero en Suba.</t>
  </si>
  <si>
    <t>Leonardo Fabio es un hombre de 41 años que hace 25 años trabaja con juntas de acción comunal por la defensa de los derechos de la comunidad LGBTI. El pasado 6 de junio recibió panfletos con firmas de las AUC y de las Águilas Negras. "Leonardo, usted no quiere entender por las buenas. Lo vamos a desaparecer. Líder marica", decía una de los panfletos que le dejaron por debajo de la puerta de su casa. “Tome señor Leonardo Ordoñez, señor defensor de los maricas y de los derechos humanos”, decía otro de los anónimos. Días más tarde lo abordaron y lo golpearon “por defender a personas que no merecen que los defiendan”.</t>
  </si>
  <si>
    <t>Los grupos ilegales que delinquen en Antioquia (ELN, 'Clan del Golfo' y 'Los Caparros'), tienen bajo la mira a las comunidades indígenas. Según datos de la Organización Indígena de Antioquia (OIA), diez líderes están amenazados de muerte. De hecho, debieron desplazarse con sus familias, por miedo y para preservar sus vidas. Además, cuatro personas de esta comunidad, han sido asesinados en lo corrido de este año.</t>
  </si>
  <si>
    <t>ELN, Otro grupo armado ilegal</t>
  </si>
  <si>
    <t xml:space="preserve">Los Caparrapos , clan del golfo </t>
  </si>
  <si>
    <t>Los grupos ilegales que delinquen en Antioquia (ELN, 'Clan del Golfo' y 'Los Caparros'), tienen bajo la mira a las comunidades indígenas. Lo que pasa en el Cauca, con respecto a los homicidios a líderes ancestrales, no está lejos de la realidad en el departamento. Según datos de la Organización Indígena de Antioquia (OIA), diez líderes están amenazados de muerte. De hecho, debieron desplazarse con sus familias, por miedo y para preservar sus vidas. Además, cuatro personas de esta comunidad, han sido asesinados en lo corrido de este año.</t>
  </si>
  <si>
    <t xml:space="preserve">clan del golfo , Los Caparrapos </t>
  </si>
  <si>
    <t>clan del golfo , Los Caparrapos</t>
  </si>
  <si>
    <t>os grupos ilegales que delinquen en Antioquia (ELN, 'Clan del Golfo' y 'Los Caparros'), tienen bajo la mira a las comunidades indígenas. Lo que pasa en el Cauca, con respecto a los homicidios a líderes ancestrales, no está lejos de la realidad en el departamento. Según datos de la Organización Indígena de Antioquia (OIA), diez líderes están amenazados de muerte. De hecho, debieron desplazarse con sus familias, por miedo y para preservar sus vidas. Además, cuatro personas de esta comunidad, han sido asesinados en lo corrido de este año.</t>
  </si>
  <si>
    <t>los grupos ilegales que delinquen en Antioquia (ELN, 'Clan del Golfo' y 'Los Caparros'), tienen bajo la mira a las comunidades indígenas. Lo que pasa en el Cauca, con respecto a los homicidios a líderes ancestrales, no está lejos de la realidad en el departamento. Según datos de la Organización Indígena de Antioquia (OIA), diez líderes están amenazados de muerte. De hecho, debieron desplazarse con sus familias, por miedo y para preservar sus vidas. Además, cuatro personas de esta comunidad, han sido asesinados en lo corrido de este año.</t>
  </si>
  <si>
    <t xml:space="preserve">Los Caparrapos, clan del golfo </t>
  </si>
  <si>
    <t>TOGÜÍ</t>
  </si>
  <si>
    <t>Los defensores de derechos humanos han sido víctimas de constantes amenazas vía telefónica. Piden protección al Gobierno. La Asociación Campesina Unidos por Togüí y sus Comunidades denunció que Luis Eduardo Santafé Blanco, Segundo Pablo Miguel Fajardo y José Witberto Cabrejo Ruiz, líderes reconocidos por su labor de derechos con la población campesina, fueron víctimas de amenazas vía telefónica. Los hombres, que pertenecen a la junta directiva de Ascamutoco, han liderado proyectos y acciones en defensa de los derechos campesinos y la constitución de la zona de reserva campesina de Togüí.</t>
  </si>
  <si>
    <t xml:space="preserve">Ascamutoco </t>
  </si>
  <si>
    <t>Segundo Pablo</t>
  </si>
  <si>
    <t>Santafé</t>
  </si>
  <si>
    <t>José Witberto</t>
  </si>
  <si>
    <t>Un grupo de periodistas del medio de comunicación Proclama del Cauca, señalaron que fueron amenazados y citados por un supuesto comandante de un grupo ilegal, para “discutir sobre la labor periodística que llevan en el departamento”. Uno de los periodistas recibió una llamada de un apersona que se identificó como comandante del frente ‘Dagoberto Ramos’, de las disidencias de las Farc y le dijo al periodista que habían enviado una serie de comunicados en donde decían que necesitaban reunirse con él y que no había respondido. Que necesitaban resolver asuntos de tipo político, económico y territorial con Proclama.</t>
  </si>
  <si>
    <t xml:space="preserve">frente dragoberto ramos </t>
  </si>
  <si>
    <t>Líder campesino de Togüí es amenazado por presuntos integrantes del Clan del Golfo vía llamadas telefónicas. Moisés Corredor, asegura que lo han llamado 7 veces y le dijeron que los números de teléfonos habían sido obtenidos a través de la Alcaldía municipal.</t>
  </si>
  <si>
    <t>Un nuevo ataque a una lideresa social en el departamento del Magdalena ha generado preocupación entre los defensores de derechos humanos. Se trata de Yasmery Marañón, que se encontraba en su vivienda, ubicada en las estribaciones de la Sierra Nevada, cuando dos encapuchados la intimidaron y la apuñalaron. Marañón, que ha sido amenazada de muerte en varias ocasiones, fue trasladada a un centro asistencial de Santa Marta donde se encuentra en recuperación.</t>
  </si>
  <si>
    <t>NUEVA GRANADA</t>
  </si>
  <si>
    <t>Un candidato al concejo del municipio de Nueva Granada, Magdalena, denunció públicamente haber sido objeto de amenazas de muerte por parte de hombres encapuchados a través de videollamadas que le hicieron a su teléfono celular. Se trata de Floyrlan Martínez, conocido como ‘El Mono’, quien se inscribió con el aval del Partido de la U. Aseguró que el hecho fue puesto a conocimiento de las autoridades al tiempo que les hacía un llamado teniendo en cuenta que teme por su vida. Así mismo les exigió a los organismos del Estado protección como líder social y representante de la comunidad del corregimiento de Pueblito de Los Andes.</t>
  </si>
  <si>
    <t>Floyrlan</t>
  </si>
  <si>
    <t>La Confederación General del Trabajo (CGT) hizo un urgente llamado al Gobierno Nacional, a la Fiscalía Nacional y a la Unidad Nacional de Protección para que se preserve la vida de la dirigente sindical y presidenta del Sindicato de Trabajadores de las Gobernaciones (Sintragobernaciones), quien viene siendo objeto de amenazas de muerte por parte de organizaciones criminales en Cali. Según Julio Roberto Gómez, presidente de la CGT, la dirigente -quien hace parte del Comité Ejecutivo-, es objeto de amenazas contra su vida mediante panfletos y seguimientos por parte individuos que se movilizan en motocicletas.</t>
  </si>
  <si>
    <t>La Fundación para la Libertad de Prensa (FLIP) denunció que ayer, 12 de agosto, fue retendio el periodista indígena Nixon Piaguaje en Putumayo, durante varias horas por la Policía. Si bien la organización señaló que los uniformados posteriormente lo dejaron a disposición de la Fiscalía, el celular de Piaguaje "sigue en poder de la Policía". Ante esta situación, la FLIP hizo un llamado a las autoridades para que analice el riesgo en el que se encuentra el periodista, que actualmente cuenta con esquema de seguridad de la Unidad Nacional de Protección.</t>
  </si>
  <si>
    <t>Indígena, Periodista</t>
  </si>
  <si>
    <t>Piaguaje</t>
  </si>
  <si>
    <t>En la madruga de este jueves fue asesinado Wilson Charley Tenorio Quiñones, secretario de la Personería de Magüí Payán (Nariño) y exconcejal de dicho municipio. Wilson era reconocido com,o líder social en su municipio, donde gestionaba las necesidades de su comunidad mediante el programa "La voz del pueblo sí cumple".</t>
  </si>
  <si>
    <t>Organizaciones Defensoras de Derechos Humanos reportaron el atentado contra el líder campesino Óscar Salazar, en La Vega (Cauca), quien salió ileso. Uno de los presuntos atacantes murió en el hecho. Esta balacera ocurrió, aproximadamente, a las 5 de la tarde de este sábado, 17 de agosto, cuando el dirigente se trasladaba a Popayán junto a su esquema de seguridad y a la altura del corregimiento Altamira, vereda El Recreo, fueron atacados por hombres que se desplazaban en una motocicleta de alto cilindraje, que con disparos con arma de fuego, intentaron detener el vehículo. Al ver lo que ocurría, los escoltas reaccionaron, según las autoridades, y en medio de la reacción, hirieron a uno de los presuntos agresores que luego falleció. Otro de los supuestos atacantes quedó herido y fue remitido al centro hospitalario de la Vega, y posteriormente al hospital San José de la ciudad de Popayán. Tiene una herida en el abdomen</t>
  </si>
  <si>
    <t>SAN JACINTO</t>
  </si>
  <si>
    <t>En circunstancias que son materia de investigación por parte de las autoridades, fue hallado el cuerpo sin vida de Luis Eduardo Caldera Villamizar, líder social y aspirante al Concejo del municipio de San Jacinto del Cauca, en el sur del departamento de Bolívar. Caldera Villamizar, quien era comerciante y agricultor, figuraba como presidente de las Juntas de Acción Comunal de San Jacinto del Cauca. Se presume que el líder fue torturado y luego arrojado al río.</t>
  </si>
  <si>
    <t>Luis Edurado</t>
  </si>
  <si>
    <t>Caldera</t>
  </si>
  <si>
    <t>Villamizar</t>
  </si>
  <si>
    <t>Un nuevo panfleto amenazante empezó a circular en las calles de Santa Marta. En esta ocasión, las organizaciones sociales y defensoras de derechos humanos en la capital del Magdalena son declaradas como "objetivo militar" por parte de un grupo denominado Águilas Negras. Entre los amenazados se encuentran fuerzas políticas de izquierda, sindicatos, organizaciones defensoras de derechos humanos como la corporación Ricardo Villa Salcedo, el consejo laboral afrocolombianos y las personas que, recientemente con una audiencia pública liderada por varios congresistas, han sentado su voz de protesta por la construcción de un puerto de graneles líquidos cercana al corregimiento de Taganga.</t>
  </si>
  <si>
    <t>Defensor de DDHH, Sindical</t>
  </si>
  <si>
    <t>"En otro hecho violento fue asesinado el líder social y músico Anderson Pino de 24 años, integrante del grupo Kódigo 8 que enseñaban y daban recreación a niños y jóvenes de la comuna 8 de Medellín”, explicó el coronel Giovanny Buitrago, comandante de la Policía Metropolitana del Valle de Aburrá.</t>
  </si>
  <si>
    <t>Anderson</t>
  </si>
  <si>
    <t>Un panfleto amenazante firmado por las Águilas Negras con el nombre de 5 lideresas sociales circuló el martes en la capital del país.</t>
  </si>
  <si>
    <t>Jenny Viviana</t>
  </si>
  <si>
    <t>Gladys</t>
  </si>
  <si>
    <t>Aristizabal</t>
  </si>
  <si>
    <t>Un panfleto amenazante firmado por las Águilas Negras con el nombre de 6 lideresas sociales circuló el martes en la capital del país.</t>
  </si>
  <si>
    <t>Jovana</t>
  </si>
  <si>
    <t>Saenz</t>
  </si>
  <si>
    <t>El caso ocurrió en el corregimiento de Puerto Olaya de Cimitarra, en la zona del magdalena Medio Santandereano, contra el presidente de la Asociación de Pescadores de Cimitarra y también presidente de la junta de acción comunal de carretera vieja del corregimiento de Puerto Olaya, Mauricio García González. El atentado ocurrió a las 10 de la noche en las afueras de su casa, donde fue interceptado por hombres que le dispararon sin mediar palabras, delante de su esposa y su hija de 6 años.</t>
  </si>
  <si>
    <t>ZIPACÓN</t>
  </si>
  <si>
    <t>Roban investigación sobre líderes sociales a periodista; él dice que buscan callar la verdad. El hurto se presentó este sábado en la vivienda del comunicador Wilson Pérez Vélez, ubicada en la zona rural del municipio de Zipacón (Cundinamarca). En declaraciones a Pulzo, Pérez comentó que estaba haciendo un documental sobre el asesinato de líderes sociales en diferentes regiones del país. Pérez indicó que trabaja de manera independiente y que los equipos de grabación fueron comprados por él. De acuerdo con el periodista, el monto del robo se estima en unos 60.000.000 de pesos porque le hurtaron varias cámaras, un drone, computadores portátiles, baterías, luces, trípodes, monitores y micrófonos. Según Pérez, el objetivo principal de los delincuentes era evitar que las entrevistas y las denuncias salieran a la luz pública.</t>
  </si>
  <si>
    <t>Autoridades en el Huila ofrecen $20 millones de recompensa a quien entregue información sobre el crimen de Danilo Olaya Perdomo, presidente de la Junta de Acción Comunal de la vereda Alto Cachaya, ubicada en zona rural de Gigante, quien fue asesinado sobre las 12:30 de la madrugada de este domingo cuando se dirigía hacia su vivienda. Fue abordado por desconocidos quienes le dispararon causándole la muerte.</t>
  </si>
  <si>
    <t>Luis Emilio Tovar, candidato del uribismo a la gobernación de Arauca denunció que en las últimas horas que fue quemada una de las vallas publicitarias, de su campaña, que estaban ubicadas en la vía Fortul – Saravena en Arauca. Aunque aún no se tienen identificados los responsables, la colectividad afirma que se trata de los grupos armados ilegales que hace presencia en el departamento.</t>
  </si>
  <si>
    <t>Luis Emilio</t>
  </si>
  <si>
    <t>La candidata a la alcaldía del municipio fronterizo de Arauquita, Leyla Ardila, del Partido de Unidad Nacional, Partido de la U denunció amenazas en su contra, como de algunos líderes que la acompaña en su proceso político. Los responsables de estas amenazas la obligan a dejar su aspiración el primer cargo de esta localidad araucana, a que no siga jugando y que no la quieren ver participando en política. Dicen que las intimidaciones la realiza la guerrilla del Eln por un hombre que llegó y se presentó en nombre de esta organización al margen de la ley.</t>
  </si>
  <si>
    <t>Leyla</t>
  </si>
  <si>
    <t>El director de Fiscalias de Cauca, Raúl González Flechas confirmó a EL TIEMPO que se está investigando los hechos que rodearon una masacre en el municipio de Suárez en la que las víctimas podrían ser la aspirante a la alcaldía Karina García Sierra y su equipo de escoltas. “Esta madrugada fue encontrada una camioneta blanca, cuyas placas fueron revisadas y está asignada a la Unidad Nacional de Protección (UNP), dentro del esquema de seguridad brindado a la aspirante a la alcaldía”, señaló González, quien dijo que lo grave es que “el automotor estaba incinerado, con varios impactos de fusil y con seis u ocho cuerpos incinerados en su interior”.</t>
  </si>
  <si>
    <t>Frente 18</t>
  </si>
  <si>
    <t>Karina</t>
  </si>
  <si>
    <t>Presidente del Partido Verde, Jorge Iván Ospina, denuncia amenazas en su contra. El candidato a la alcaldía Cali aseguró que todo se debe a un video que ronda en redes sociales y que lo señala de “candidato de las Farc” supuestamente aliado con la disidencia que lidera “Iván Márquez”. El exalcalde de Cali y presidente del Partido Verde, Jorge Iván Ospina, denunció en la mañana de este sábado que recibió amenazas “directas” de las Águilas Negras.</t>
  </si>
  <si>
    <t>El temor se pasea otra vez por las calles de San Onofre, Sucre, uno de los municipios más golpeados por el horror del paramilitarismo durante dos décadas. Nurlis Herrera Valdés, líder de las mujeres víctimas de violencia sexual, quien se encuentra amenazada de muerte desde julio, es una de las que teme por la posible reorganización de las estructuras paramilitares en la región.</t>
  </si>
  <si>
    <t>Mujeres, Víctimas</t>
  </si>
  <si>
    <t>Nurlis</t>
  </si>
  <si>
    <t>Por cuenta de un nuevo panfleto, que menciona a gran número de personas, que son catalogados como delincuentes, en diversos barrios de Riohacha el temor volvió a la población. También declara como objetivo militar a ediles y presidentes de las Juntas de Acción Comunales del Distrito. Este pasquín asegura que se tratan de la "oficina encargada de toda la Troncal del Caribe, la zona comercial de Maicao y Riohacha".</t>
  </si>
  <si>
    <t>Cinco aspirantes a concejos e igual número a alcaldías municipales, son los candidatos que se encuentran a amenazados a la fecha en el departamento de Caldas, de acuerdo con el reporte dado a conocer por el secretario de Gobierno, Carlos Alberto Piedrahita. El funcionario aclaró que estas amenazas son de diferente tipo pero que las autoridades han podido determinar que algunas de estas vienen de tiempo atrás y no obedece sólo a la condición de candidatos sino además de líderes sociales.</t>
  </si>
  <si>
    <t>En la mañana de este martes a las oficinas de la Federación Colombiana de Trabajadores de la Educación (Fecode), en Bogotá, llegó un correo electrónico amenazando de muerte al comité directivo de esa organización sindical. El correo, firmado por el grupo criminal las 'Águilas Negras', dice que es "el momento de limpiar este país. Muerte a todos los colaboradores de las guerrillas, llamados líderes sociales sindicales y sociales". A pesar de esto, las autoridades en repetidas ocasiones han advertido que este denominado grupo guerrillero no está catalogado como tal. Las amenazas son directamente contra Nelson Alarcón, presidente de Fecode; Martha Alfonso, segunda vicepresidenta; Domingo Ayala, el fiscal de la federación; y Carlos Rivas, expresidente y actual secretario de Asuntos Jurídicos.</t>
  </si>
  <si>
    <t>FECODE</t>
  </si>
  <si>
    <t>Domingo</t>
  </si>
  <si>
    <t>En un hecho que investigan las autoridades se convirtió el asesinato de una líder indígena en el municipio de Tame. La mujer Magdalena Cocubana, de 72 años de edad fue encontrada en plena vía pública de esta localidad del Piedemonte Llanero, indicaron fuentes locales al periodismo de Noticias Caracol de La Voz del Cinaruco. Información preliminar indica que el homicidio de esta líder aborigen lo adelantaron en las horas de la noche en el sector del barrio 20 de Julio, sujetos desconocidos al parecer por robarle. La anciana de la comunidad Macarieros del Pueblo Makaguán presentó una herida con arma blanca a la altura del cuello, se dijo desde una fuente policial. Ángel Aniceto Díaz, líder de la comunidad indígena denunció que Magdalena Cocubana, fue asesinada al parecer por delincuentes venezolanos por robarle la suma de 20 mil pesos, siendo dejada en la puerta de ingreso a su humilde residencia. La anciana era una líder historiadora, de cultura y tradición. Este anciano indígena de la comunidad Macarieros pidió justica para que establezca a los responsables del crimen de esta representante de la comunidad.</t>
  </si>
  <si>
    <t>Cocubana</t>
  </si>
  <si>
    <t>El candidato a la alcaldía de Pueblo Bello (Cesar), Danilo Duque Barón, del partido Conservador, fue amenazado a través de un panfleto, al parecer, firmado por el frente José Manuel Martínez Quiroz, del grupo subversivo del Ejército de Liberación Nacional (Eln), en el que lo instan a no realizar proselitismo político y lo declaran objetivo militar.</t>
  </si>
  <si>
    <t>Por otra parte, en Becerril, en el centro del Cesar, también aparecieron varios pasquines alusivos al ELN, con el cual intimidan a líderes comunitarios, personera, candidatos a la alcaldía y funcionarios públicos. En igual sentido, lanzan una amenaza directa contra Carlos Amado, secretario de planeación; Juan Osorio, secretario de gobierno; Ana Erika Benavides, personera municipal y Pedro Parra, líder social.</t>
  </si>
  <si>
    <t>Horas después de que la Fiscalía reportara la captura de dos presuntos guerrilleros del ELN en el barrio Alarcón de Bucaramanga, se conocieron sus identidades. Se trata de los líderes sociales y defensores de derechos humanos, Rosendo Duarte Ureña, de la Asociación de Víctimas de Desplazamiento Forzado y Desarraigo en la región del Magdalena Medio; y Briands David Harnache, del Espacio de Trabajadores y Trabajadoras de Derecho. Este último, también trabaja para la Comisión de la Verdad.</t>
  </si>
  <si>
    <t>Fiscalía</t>
  </si>
  <si>
    <t xml:space="preserve">Asociación de Víctimas de Desplazamiento Forzado y Desarraigo </t>
  </si>
  <si>
    <t>Briands David</t>
  </si>
  <si>
    <t>La noche del martes se registró un hecho de violencia que empaña la contienda electoral en San Calixto y Norte de Santander. Hombres en moto lanzaron un artefacto explosivo contra la casa de Betzaida Montejo Pinón, candidata a la Alcaldía de ese municipio del Catatumbo. Afortunadamente, la situación no dejó víctimas fatales, pues en la vivienda, del barrio El Tamaco, solo se encontraban los padres de la dirigente política, aspirante por el movimiento ‘Nosotros sí cumplimos’, quienes sufrieron aturdimiento, producto de la onda expansiva.</t>
  </si>
  <si>
    <t>Betzaida</t>
  </si>
  <si>
    <t>Montejo</t>
  </si>
  <si>
    <t>Pinón</t>
  </si>
  <si>
    <t>EL CAIRO</t>
  </si>
  <si>
    <t>José Daniel Gómez Cruz fue alcalde de El Cairo (Valle) en el periodo de 2012-2015 con un total de 1.679 votos. En la tarde del sábado 6 de abril del presente año, el precandidato a la Alcaldía por el Partido Conservador se encontraba en un billar cuando se le acercaron dos hombres en una motocicleta y le dispararon. La víctima alcanzó a ser trasladada hasta el hospital Santa Catalina, donde finalmente falleció. Se ofrece una recompensa de 20 millones de pesos con el fin de esclarecer los hechos y dar con el paradero de los agresores. De acuerdo con el exgobernador del Valle, Ubeimar Delgado, Gómez lideraba las encuestas y era un hombre muy querido por el pueblo. Por su parte, el secretario de Seguridad y Justicia del departamento, Jesús García, aseguró que el hombre ya había denunciado amenazas en 2018.</t>
  </si>
  <si>
    <t>José Daniel</t>
  </si>
  <si>
    <t>BETANIA</t>
  </si>
  <si>
    <t>Nelson Enrique Gaviria, de 35 años, era un candidato por el partido Cambio Radical y aspiraba al concejo de Betania, en Antioquia. Fue interceptado el pasado 12 de agosto cuando se movilizaba en un taxi junto con un menor de 14 años, que resultó herido en medio de la balacera. El presunto responsable del crimen, conocido bajo el alias de Cataríes o 'el Flaco', fue capturado minutos después de los hechos y se cree que hace parte de la organización criminal ‘Los Chaparros’.</t>
  </si>
  <si>
    <t>Cambio Radical</t>
  </si>
  <si>
    <t>José Orlando Ordóñez Vanegas era un líder social de 29 años, maestro de construcción y precandidato al Concejo de Toro en el Valle del Cauca, bajo el aval del partido Cambio Radical. El pasado viernes 12 de Julio, Ordóñez se encontraba trabajando en el barrio Chimichangos, cuando en plena vía pública fue atacado por un sujeto armado que le propinó cinco impactos de bala. Por su parte, Julián Bedoya, alcalde de este municipio, aseguró que Ordóñez era un joven emprendedor, muy conocido y querido por los habitantes del sector.</t>
  </si>
  <si>
    <t>A eso de las 8:00 de la noche de este sábado asesinaron en el barrio Costa Norte de Sahagún, Córdoba, al sanmarquero Dúmer Fernando Barco Palomino. Aún se desconocen los móviles del crimen, pero las primeras versiones apuntan a que sería por asuntos de apuestas. El joven deja a su novia embarazada. Era hermano del exconcejal sanmarquero Dúmer Alberto Barco y era aspirante al Concejo de ese municipio.</t>
  </si>
  <si>
    <t>Dúmer Fernando</t>
  </si>
  <si>
    <t>Barco</t>
  </si>
  <si>
    <t>En la vereda San Antonio, zona rural de Maceo, Magdalena Medio antioqueño, asesinaron a Fernando Jaramillo Vélez de 63 años de edad, reconocido líder social y ambiental de la región. El hombre había denunciado trabajos de minería, que según él afectaban a la población y el medio ambiente, pero no se conocían amenazas de muerte en su contra.</t>
  </si>
  <si>
    <t>SANTA FÉ DE ANTIOQUIA</t>
  </si>
  <si>
    <t>Fue en la madrugada de este jueves cuando hombres armados llegaron hasta la casa de Gilberto Alcaraz y Wilder Elías Godoy, expresidente y exvicepresidente, respectivamente, de la Junta de Acción Comunal de la vereda La Milagrosa de Santa Fe de Antioquia. Minutos después, los campesinos resultaron muertos con heridas de arma de fuego. Las autoridades están investigando las causas del doble homicidio que conmociona a la comunidad por la pérdida de sus líderes.</t>
  </si>
  <si>
    <t>Alcaraz</t>
  </si>
  <si>
    <t>Godoy</t>
  </si>
  <si>
    <t>En un acto sicarial ocurrido este fin de semana perdió la vida José Cortez Sevillano, quien era el actual presidente de la Junta de Acción Comunal de la vereda El Carmen, del corregimiento de Llorente en el municipio de Tumaco. Cortez también era líder del Programa Nacional de Sustitución de Cultivos de uso Ilícito en ese sector de la costa pacífica nariñense y miembro activo de la asociación Sembrapaz, de igual manera laboraba como docente de educación física en el colegio de la localidad.</t>
  </si>
  <si>
    <t>Sevillano</t>
  </si>
  <si>
    <t>Yunier Moreno, líder social del municipio de Cartagena del Chairá, fue asesinado este domingo en la zona rural de esa región ubicada en el norte del departamento del Caquetá. Al parecer, el dirigente fue abordado por sujetos armados en su propia vivienda en la vereda Cristales. Según versiones de los vecinos, se escucharon seis disparos. Cuando acudieron al sitio para auxiliar a la persona descubrieron que se trataba de un ataque contra Yunier Moreno quien falleció en ese lugar. Sobre el líder social se conoce que intentó ser candidato al concejo en la actual contienda electoral, también, formaba parte del comité que se encarga del manejo de la planta que genera energía para el caserío donde vivía hace más de 10 años.</t>
  </si>
  <si>
    <t>Yunier</t>
  </si>
  <si>
    <t>El defensor del Pueblo de la provincia de Ocaña, Diógenes Quintero, dispuso la atención humanitaria para que el Ejército de Liberación Nacional (Eln) libere a Celiar Martínez, presidente de la Junta de Acción Comunal de la vereda Puente Azul y miembro de los equipos de apoyo de la Asociación Campesina del Catatumbo (Ascamcat). Asimismo, se desempeña como vicepresidente de la Asociación de Juntas de Acción Comunal del corregimiento de San Pablo (Teorama). Un grupo de hombres, al parecer, del Eln, se llevó con rumbo desconocido a Martínez, desde el domingo.</t>
  </si>
  <si>
    <t>Celiar</t>
  </si>
  <si>
    <t>Matínez</t>
  </si>
  <si>
    <t>La Fiscalía investiga las amenazas de muerte que recibió el candidato a la Gobernación de Chocó, Melecio Quinto Arias. Desconocidos dejaron una bolsa negra en la sede de campaña y al interior había un panfleto con letras de recortes de periódicos. En el mensaje lo tildan de paramilitar, lo insultan y lo declaran “objetivo militar” si continúa en campaña. Melecio Quinto, quien inscribió su candidatura por el Centro Democrático, aseguró que el pasquín fue firmado por las disidencias de las Farc y el ELN, grupos que tienen injerencia en Chocó.</t>
  </si>
  <si>
    <t>Melecio</t>
  </si>
  <si>
    <t>POTOSÍ</t>
  </si>
  <si>
    <t>Oscar Lombana fue obligado a salir de su vehículo y a subirse en la motocicleta de los delincuentes, que iban armados. El dirigente político, perteneciente a Cambio Radical, fue llevado a zona rural del municipio. Hasta el momento se desconoce quiénes son los responsables de estos hechos, sin embargo, en esta zona hay presencia del ELN</t>
  </si>
  <si>
    <t>Lombana</t>
  </si>
  <si>
    <t xml:space="preserve">radio santa fe </t>
  </si>
  <si>
    <t>Se trata de panfletos amenazantes en contra de una candidata en el municipio cordobés, de San José de Uré, en las notas firmadas por un grupo armado ilegal, declaran objetivo militar a toda su familia. Las amenazas van en contra de la señora Lourdes Acosta, a quien acusan de ser facilitadora del Clan del Golfo, y la sentencian a muerte. Los panfletos fueron distribuidos de manera física y difundidos por redes sociales, con la intención de amedrentar a Acosta, tal vez con la intención a que renuncie a su campaña política. Las amenazas de muerte además se extienden a su circulo familiar. La candidata ya interpuso la denuncia correspondiente ante las autoridades.</t>
  </si>
  <si>
    <t>Lourdes</t>
  </si>
  <si>
    <t>La mañana de este domingo fue asesinado en el corregimiento La Gabarra de Tibú Bernardo Betancurt Orozco, candidato a la Alcaldía de ese municipio por el Partido Conservador. Según se pudo conocer, fue atacado en medio de un actividad en el marco de la campaña electoral de las elecciones del próximo 27 de octubre. Las autoridades investigan lo ocurrido</t>
  </si>
  <si>
    <t>Guido Echeverri Piedrahita, Gobernador de Caldas, manifestó que aunque las cifras no son tan alarmantes como en otros departamentos, no es para bajar la guardia. “Esta es una situación preocupante y las autoridades han estado identificando y desarrollando las rutas de protección para asegurar la vida e integridad de las personas amenazadas”.</t>
  </si>
  <si>
    <t>VITERBO</t>
  </si>
  <si>
    <t>Guido Echeverri Piedrahita, Gobernador de Caldas, manifestó que aunque las cifras no son tan alarmantes como en otros departamentos, no es para bajar la guardia. “Esta es una situación preocupante y las autoridades han estado identificando y desarrollando las rutas de protección para asegurar la vida e integridad de las personas amenazadas”. EN DATOS 102 amenazados en Caldas: 76 hombres y 26 mujeres, entre líderes sociales y líderes políticos. 25 de los 102 son amenazados con riesgo extraordinario y comprende candidatos, docente, periodista, Presidente Acción Comunal y otros cargos. Candidatos con riesgos extraordinarios 15 (de los 102) son candidatos políticos. 6 son candidatos a alcaldías y los restantes candidatos a los Concejos Municipales. Por municipio los casos se registran así: 4 de Belalcázar 1 de Viterbo 1 de Norcasia 4 de La Dorada 1 de Supía 1 de Neira 1 de Manizales 1 de Marulanda 1 de La Merced</t>
  </si>
  <si>
    <t>NORCASIA</t>
  </si>
  <si>
    <t>EN DATOS 102 amenazados en Caldas: 76 hombres y 26 mujeres, entre líderes sociales y líderes políticos. 25 de los 102 son amenazados con riesgo extraordinario y comprende candidatos, docente, periodista, Presidente Acción Comunal y otros cargos. Candidatos con riesgos extraordinarios 15 (de los 102) son candidatos políticos. 6 son candidatos a alcaldías y los restantes candidatos a los Concejos Municipales. Por municipio los casos se registran así: 4 de Belalcázar 1 de Viterbo 1 de Norcasia 4 de La Dorada 1 de Supía 1 de Neira 1 de Manizales 1 de Marulanda 1 de La Merced</t>
  </si>
  <si>
    <t>SUPÍA</t>
  </si>
  <si>
    <t>NEIRA</t>
  </si>
  <si>
    <t>LA MERCED</t>
  </si>
  <si>
    <t>Líder indígena José Manuel Pana fue asesinado en hechos que son materia de investigación por parte de las autoridades, ocurridos la tarde del viernes, cuando fue obligado a descender de su vehículo, en la vía entre Maicao y Riohacha, kilómetro 61, cerca al peaje. El líder indígena pertenecía a la comunidad Wayúu e integraba la Junta Autónoma Mayor de Palabreros por los Derechos Humanos y autoridad tradicional de Karaquita, un resguardo étnico ubicado en la zona rural de Maicao. Pana Epieyú era reconocido por la comunidad como un gran líder, con destrezas para la resolución pacífica de conflictos por medio del diálogo y la palabra.</t>
  </si>
  <si>
    <t>Pana</t>
  </si>
  <si>
    <t>A una reunión que sostenían los líderes de los Consejos Comunitarios y Étnicos de Nariño, en la sede de la asociación, llegaron hombres armados preguntando por algunos representantes de comunidades a quienes ubicaron y despojaron de su dinero y sus documentos de identidad. El representante legal de la Asociación de Consejos comunitarios y organizaciones étnicas de Nariño, José Obregón, estaba en la reunión y fue testigo de lo sucedido y narró los complejos momentos que vivieron: “Llegaron unos señores que además de quitarle los recursos, retuvieron la cédula de uno de los compañeros que participaba del evento, inicialmente dos, luego llegaron otros tres señores armados diciendo que se lo iban a llevar porque lo iban a asesinar, él ingreso a la oficina para protegerse y ellos intentaron entrar, pero nosotros nos paramos en la reja y no lo permitimos”.</t>
  </si>
  <si>
    <t>Según la información brindada por el Equipo Jurídico Pueblos, el campesino, defensor de derechos humanos y líder social, Gustavo Pérez Arévalo de 58 años fue asesinado el pasado viernes 13 de septiembre en horas de la mañana mientras se encontraba en la vereda Palma Chica del corregimiento Los Canelos en Santa Rosa del Sur, Bolívar. El dirigente social hacía parte de la asociación Santa Rita y la Corporación Sembrando Futuro de Paz, además fue delegado de la mesa local de víctimas de La Candelaria.</t>
  </si>
  <si>
    <t>Candidato a la Alcaldía de Arauquita denuncia amenazas en su contra. Juan Carlos Santamaría, quien tiene el aval del Centro Democrático, asegura que se ve obligado a hacer campaña a través de Whatsapp y mensajes de textoEl 25 de agosto la inteligencia de la Policía y del Ejército le ratificaron que las amenazas que el ELN había lanzado en su contra por Twitter eran verídicas. Por lo anterior, la única forma para él de llegar a las personas es a través de Whatsapp y de mensajes de texto.</t>
  </si>
  <si>
    <t>Consternación y miedo hay en el municipio de Samaniego, luego de que integrantes de las disidencias de las Farc citaran a los 7 candidatos a la Alcaldía a una reunión. Las disidencias les prohíben hacer cualquier actividad política desde que reciben el comunicado, asegurando que pondrían en riesgo su vida y la de sus familias. Por lo que uno de los candidatos renunció.</t>
  </si>
  <si>
    <t>Se denuncia de una amenaza de muerte contra una candidata al concejo del municipio petrolero de Sabana de Torres, por el Movimiento, Alianza Democrática Afrocolombiana, ADA. Se trata de la líder social Ofelia Trujillo Cadena, quien está recibiendo llamadas telefónicas donde le dicen que debe retirar su aspiración o de lo contrario atentaran contra su vida. Agregó que aún no le han asignado ningún tipo de protección pese a que ya las autoridades conocen de las amenazas de muerte y se tema por la vida de esta líder social.</t>
  </si>
  <si>
    <t>El candidato al Concejo de Cartagena Luis Caraballo vive por estos días sus horas más aciagas por cuenta de llamadas intimidantes y amenazas que recibe de un grupo delincuencial que dice ser una célula del Clan del Golfo. Caraballo es actualmente edil de la localidad uno, también llamada localidad turística y del Caribe, y denunció ante la Fiscalía General de la Nación que desde el jueves pasado recibe llamadas amenazantes y es objeto de seguimientos.</t>
  </si>
  <si>
    <t>Caballero</t>
  </si>
  <si>
    <t>Al celular del coordinador de Tierra y Vida, Yeison Mosquera llegó un mensaje atribuido al Clan del Golfo, en el que se le menciona a él junto a los líderes sociales de la organización, Julio León, Jorge Martelo, Cecilia Montenegro, Jorge Solano, Libardo Palomino y Cecilia Arrieta, amenazándoles de muerte. Para ellos las intimidaciones son producto de las continuas denuncias que han hecho contra la vulneración de DDHH en Chocó y la incursión de grupos armados que victmizan a las comunidades.</t>
  </si>
  <si>
    <t>Yeison</t>
  </si>
  <si>
    <t>Martelo</t>
  </si>
  <si>
    <t>Al celular del coordinador de Tierra y Vida, Yeison Mosquera llegó un mensaje atribuido al Clan del Golfo, en el que se le menciona a él junto a los líderes sociales de la organización, Julio León, Jorge Martelo, Cecilia Montenegro, Jorge Solano, Libardo Palomino y Cecilia Arrieta, amenazándoles de muerte. Para ellos las intimidaciones son producto de las continuas denuncias que han hecho contra la vulneración de DDHH en Chocó y la incursión de grupos armados que victmizan a las comunidades</t>
  </si>
  <si>
    <t>El presidente de la Asociación de Usuarios del Río Ranchería y dirigente ganadero fue sacado de su finca por hombres armados en su finca en zona rural de Fonseca. En área rural del municipio de Fonseca, sur de La Guajira fue secuestrado el dirigente gremial y ganadero José Ramón Molina Peláez de 56 años, quien se encontraba en su finca ubicada en la vereda Las Iguanas ubicada en la vía que conduce al corregimiento de Conejo.</t>
  </si>
  <si>
    <t>Asociación de Usuarios del Río Ranchería (Asoranchería)</t>
  </si>
  <si>
    <t>José Ramón</t>
  </si>
  <si>
    <t>Según las primeras hipótesis, los militares habrían confundido la camioneta –donde iba Yolanda González (secretaria general de la Alianza Social Independiente)– con un automotor que había sido reportado como robado. En horas de la noche de este jueves el Ejército Nacional disparó contra un vehículo donde se movilizaba Yolanda González García, líder del partido Alianza Social Independiente (ASI) junto al conductor y su escolta, donde este último perdió la vida y los otros dos resultaron heridos. La líder política explicó que ella intentó identificarse cuando los retuvieron en la vía pero les dispararon inmediatamente.</t>
  </si>
  <si>
    <t>Por medio de llamadas telefónicas y mensajes intimidatorios, cinco candidatos han sido amenazados de muerte en los últimos días, en el municipio de Barrancabermeja (Santander). Las autoridades dieron a conocer que la más reciente intimidación la recibieron Claudia Andrade y Alfonso Eljach, dos aspirantes a la Alcaldía del 'puerto petrolero'. Los aspirantes, que han recibido panfletos y llamadas telefónicas en las que les aseguran que atentarán contra sus vidas, si no se retiran de la contienda electoral, interpusieron las respectivas denuncia ante la Policía y la Fiscalía General de la Nación.</t>
  </si>
  <si>
    <t>Eljach</t>
  </si>
  <si>
    <t>El abogado Germán Romero, representante de víctimas del Palacio de Justicia, de los afectados por la construcción de la central eléctrica Hidroituango y otros casos emblemáticos de violaciones de derechos humanos, denunció que fue objeto de un robo de “información sensible”. La organización dhColombia dio a conocer que, el pasado 4 de septiembre, al abogado le robaron el computador en el que consigna toda la información relativa a los casos en los que se enfrenta a altos funcionarios del Estado y agentes de la Fuerza Pública.</t>
  </si>
  <si>
    <t>Un campanazo de alerta lanzaron sectores cívicos y autoridades del departamento de Putumayo ante la aparición de varios panfletos en los que se da un ultimátum a organizaciones sociales de la región. En los mismos se amenaza de muerte a colectivos defensores de derechos humanos, organizaciones internacionales y sindicatos. Las apariciones de estos impresos han tenido lugar en los límites de Putumayo con el departamento del Cauca. Uno de los voceros de una de las organizaciones que prefirió reservar su identidad por seguridad aseguró que estos provendrían de Águilas Negras – Bloque Suroccidental. Este actor armado ilegal advierte de iniciar “una limpieza social declarando objetivo militar a todas esas organizaciones”.</t>
  </si>
  <si>
    <t>La protagonista de la macabra historia es la presidenta de la Junta de Acción Comunal del barrio Las Vegas de Bello, quien denunció ante las autoridades que fue secuestrada, drogada y que intentaron quemarla viva en una zona rural de la autopista Medellín – Bogotá a donde fue llevada. Conocida la denuncia, la Policía y la Gobernación de Antioquia activaron la protección para líderes sociales. El comandante de la Policía Metropolitana, general Eliécer Camacho, dijo que la mujer permanece en Bello, pero con un esquema especial de seguridad.</t>
  </si>
  <si>
    <t>El presidente de la Junta de Acción Comunal del barrio Buenos Aires de la ciudad de Santa Marta, Juan Carlos Sarmiento y el gestor social, Claudio Antonio Perea, denunciaron haber recibido amenazas en contra de su vida, a través de un panfleto. De acuerdo con las primeras informaciones, el papel fue dejado en una tienda del sector y en el mismo se ordenó a los líderes salir del barrio en menos de 24 horas, o de lo contrario atentarán en su contra.</t>
  </si>
  <si>
    <t>Sarmiento</t>
  </si>
  <si>
    <t>Claudio Antonio</t>
  </si>
  <si>
    <t>USIACURÍ</t>
  </si>
  <si>
    <t>En la madrugada del lunes, mientras aseaba su vivienda en el municipio de Usiacurí, el candidato al Concejo por el Partido de la U Ángel Moreno fue sorprendido por tres hombres, quienes se identificaron como miembros del Clan del Golfo, lo obligaron a subirse a un vehículo negro y lo condujeron hacia una trocha que conduce hacia el municipio de Sabanalarga, donde lo golpearon y lo amenazaron con asesinarlo si continuaba con su candidatura.</t>
  </si>
  <si>
    <t>El candidato al concejo de Manizales Darío Eccehomo, hace públicas unas presuntas amenazas en su contra. Asegura que a su correo electrónico están llegando mensajes que indican que las Águilas negras terminarán con la vida de los líderes sociales. Eccehomo es candidato al concejo de Manizales por la Coalición Alternativa y afirma que desde el pasado viernes está recibiendo amenazas en las que le advierten que en Manizales y Caldas iniciarán una limpieza de candidatos alternativos, “me escriben que somos organizaciones que promovemos el castrochavismo, que estamos al servicio de organizaciones armadas al margen de la ley y que muy pronto iniciarán la limpieza”.</t>
  </si>
  <si>
    <t>Eccehomo</t>
  </si>
  <si>
    <t>SOLANO</t>
  </si>
  <si>
    <t>Por medio de una Denuncia Pública la Organización Nacional de los Pueblos Indígenas de la Amazonía Colombiana (OPIAC), denunciaron la desaparición forzada y posterior asesinato de Victor Manuel Chanit Aguila, y hacen responsable al Ejercito Nacional de estas acciones cometidas en el resguardo Indígena de Bajo Aguas Negras Caqueta de la Jurisdicción del municipio de Solano, Caqueta. (Le puede interesar: Comunidades indígenas denuncian incremento de la violencia en Tierradentro, Cauca) En la denuncia cuentan de manera enumerada como fue la llegada de hombres armados al resguardo, el 20 de septiembre y como en medio de la salida de estos del territorio y la acumulación de personas se llevaron a Chanit, en contra de su voluntad, “sin justificación alguna”, describen también como se inició un proceso de búsqueda por parte de la comunidad, y como el 22 de septiembre , lo encontraron sin vida en una platanera cercana. Victor Chanit tenía 63 años, era dirigente indígena y se desempeñó como gobernador de 2005 a 2010. Por más de 20 años fue líder de su territorio asumiendo responsabilidades en el consejo de ancianos para hablar sobre temas como el estado de su comunidad y en los últimos meses se dedicaba al manejo espiritual y a la agricultura.</t>
  </si>
  <si>
    <t>Victor Manuel</t>
  </si>
  <si>
    <t>Chanit</t>
  </si>
  <si>
    <t>Aguila</t>
  </si>
  <si>
    <t>Carlos Gómez Espitia, también aspirante a la Gobernación de Córdoba por el partido Centro Democrático, fue mencionado en un panfleto que circuló en varios municipios de ese departamento y en el que es declarado “objetivo militar” de las Farc, un supuesto grupo armado que se habría conformado con desmovilizados de la antigua guerrilla. En el panfleto, además de Gómez, son amenazados todos los aspirantes a distintas corporaciones en Córdoba que pertenecen al Centro Democrático</t>
  </si>
  <si>
    <t>También en el municipio de Montelíbano, donde grupos ilegales de distintas vertientes se disputan el poderío local para el negocio de la droga, fue amenazado el candidato a la alcaldía por el Partido Liberal Gabriel Calle. La denuncia formal fue hecha ante la Fiscalía, pues no es la primera vez que le advierten el peligro que corre su vida ante la insistencia de aspirar al primer cargo del municipio.</t>
  </si>
  <si>
    <t>Del mismo modo, los concejales Leonardo José Callejas Pérez, del Partido Opción Ciudadana, y Aristóbulo Ricardo Ochoa, del Movimiento Alternativo Indígena y Social, Mais, quienes aspiran a hacerse reelegir en el municipio de Puerto Libertador, fueron amenazados a través de un panfleto.</t>
  </si>
  <si>
    <t>Callejas</t>
  </si>
  <si>
    <t>Aristóbulo Ricardo</t>
  </si>
  <si>
    <t>El político permaneció tres días en cuidados intensivos, tras haber sufrido ataque sicarial en el norte de Cali. Había denunciado infiltración del narcotráfico en la campaña electoral. Luto y consternación causó en la clase política del Valle del Cauca, el fallecimiento el pasado lunes a las 4:30 p.m. del candidato a la Alcaldía de Yumbo y diputado de Cambio Radical, Fernando Vargas Restrepo, quien estaba hospitalizado después de recibir siete disparos el pasado sábado 9 de julio, cuando dos sicarios que se movilizaban en motocicleta lo sorprendieron a las 2:00 a.m. a la salida de un bar ubicado en el norte de Cali.A la Clínica Sebastián de Belalcázar, ubicada en el norte de Cali, después de conocerse el deceso por una insuficiencia cardiaca consecuencia de las heridas, se acercaron un gran número de personas, muchas de ellas oriundas de Yumbo, políticos, colegas de la Asamblea Departamental, quienes con lágrimas en los ojos no podían creer que el joven asambleísta de 35 años de edad había muerto.</t>
  </si>
  <si>
    <t>En Huila, según la Defensoría, las FARC han declarado objetivo militar a candidatos de Algeciras, Gigante, La Argentina, Campoalegre y Tello. Han pintado sus casas con grafitis, los amenazan con mensajes de texto vía celular y a través de panfletos.</t>
  </si>
  <si>
    <t>LA ARGENTINA</t>
  </si>
  <si>
    <t>TELLO</t>
  </si>
  <si>
    <t>En Nariño, circularon panfletos anónimos y otros con el logo de las FARC con frases como "No queremos candidatos que se quieran hacer reelegir" o con el listado de candidatos en la mira en el municipio de Leiva. Cuatro aspirantes recibieron amenaza directa y al final sólo se inscribieron dos.</t>
  </si>
  <si>
    <t>COROMORO</t>
  </si>
  <si>
    <t>El candidato al concejo del municipio de Coromoro, departamento de Santander, fue asesinado por sicarios cuando salía de su residencia ubicada en el corregimiento de Cincelada. Según el reporte de la Policía, la víctima fue identificada como Ángel Miguel Salazar Ardila y aspiraba a la reelección al concejo con el aval del Partido de Integración Nacional, PIN. Aún se desconoce si el candidato a la corporación pública tenía amenazas, por lo que se inició una investigación para determinar los móviles del crimen que se registra a sólo dos meses de la contienda electoral de octubre. Coromoro es un poblado ubicado a 136 kilómetros de Bucaramanga y donde según las autoridades se ha detectado la presión por parte de grupos delincuenciales, así como la aparición de panfletos amenazantes que hacen parte de la 'guerra sucia' que libran las campañas políticas.</t>
  </si>
  <si>
    <t>Partido de Integración Nacional</t>
  </si>
  <si>
    <t>Roldán Correa y Correa Londoño fueron asesinados juntos, en total indefensión, por miembros del frente 36 de las Farc, cuando regresaban a la zona urbana tras sostener reuniones en veredas distintas de esa localidad el pasado 30 de mayo. La Policía de Campamento reportó que los candidatos fueron asesinados con fusiles en la vereda La Concha, donde fue interceptado el candidato Donay Correa Londoño, y hasta donde fue llevado el candidato Guillermo Roldán Correa, tras haber sido retenido en otro sector rural donde adelantaba su campaña. En ese sitio reunieron a los dos aspirantes a la alcaldía, según el informe de la Policía de Campamento a la Policía División Antioquia “…los internaron por un camino, mientras sus acompañantes se quedaron esperándolos a que hablaran con estas personas, y 10 minutos después se escucharon múltiples disparos, posteriormente bajaron los subversivos y manifestaron a los acompañantes de los precandidatos, que los habían asesinado, que los recogieran y se los llevaran”, prosiguió el relato policial tras recoger la versión de los testigos del doble crimen</t>
  </si>
  <si>
    <t>Frente 36</t>
  </si>
  <si>
    <t>Guillermo León</t>
  </si>
  <si>
    <t>Roldán</t>
  </si>
  <si>
    <t>Frente 33</t>
  </si>
  <si>
    <t>Partido de la U</t>
  </si>
  <si>
    <t>Donay</t>
  </si>
  <si>
    <t>Luis Fernando Morales de Idárraga, de 52 años. Candidato a la Alcaldía de El Dovio por el PIN. Fue asesinado por sicarios que entraron a la finca La Primavera, vereda Guabitas, en El Dovio, el 23 de marzoLas autoridades continúan con las pesquisas para tratar de esclarecer los hechos que rodearon el asesinato del ex alcalde y candidato a la alcaldía de El Dovio</t>
  </si>
  <si>
    <t>Wilder Amir Restrepo Pinzón, de 37 años. Candidato al Concejo de La Unión por el Partido Conservador.Asesinado el 23 de junio en una bodega de frutas de su propiedad ubicada en el barrio Calle Linda, de La Unión. Las autoridades realizan varios operativos con el fin de dar con los criminales que cometieron el homicidio y poder establecer las causas y los autores intelectuales del candidato al concejo. No hay detenidos</t>
  </si>
  <si>
    <t>Wilder Amir</t>
  </si>
  <si>
    <t>Gabriel Castillo, candidato al Concejo de El Dovio, por el Partido Conservador.El delito ocurrió a las once de la mañana del 13 de julio cuando dos hombres armados llegaron a su tienda en el corregimiento de La Esperanza de El Dovio y lo mataron Las primeras investigaciones establecen que fue asesinado por integrantes de bandas criminales que operan en esta zona del Valle</t>
  </si>
  <si>
    <t>RIOFRÍO</t>
  </si>
  <si>
    <t>Luis Fernando Ocampo Ossa, de 45 años, Concejal de Riofrío y candidato a ser reelegido por el Partido Conservador Testigos del hecho dijeron que el edil detuvo su vehículo ante el requerimiento que le habría hecho un motociclista que aparentemente se encontraba varado sobre la vía en el sector conocido como El Tablazo, sobre la vía que de Riofrío conduce al corregimiento de Fenicia, el pasado 2 de Agosto La Gobernación del Valle y la Policía del Departamento ofrecieron $50 millones para quienes den información que conduzca a la captura de los autores materiales e intelectuales del homicidio del concejal</t>
  </si>
  <si>
    <t>Ossa</t>
  </si>
  <si>
    <t>Hilder Antonio Gómez, de 23 años, candidato al Concejo de Riofrío por Cambio Radical El ataque se produjo el 18 de agosto cuando Gómez se encontraba en la calle 6 con carrera 13, del barrio La Paz en el municipio de Riofrío La víctima al parecer no registraba amenazas de muerte, según el mayor Wilmer Yesid Rodríguez, comandante Estación Tuluá</t>
  </si>
  <si>
    <t>Partido Cambio Radical</t>
  </si>
  <si>
    <t>Hilder</t>
  </si>
  <si>
    <t>Nicolai Vera Rico, de 25 años, candidato al Concejo de Cali por el movimiento MIO.Fue atacado a bala el 23 de agosto pasado cuando se movilizaba en su vehiculo particular por el barrio La Hacienda, en el sur de CaliLas autoridades aun desconocen las causas y el origen del crimen</t>
  </si>
  <si>
    <t>Movimiento MIO</t>
  </si>
  <si>
    <t>Nicolai</t>
  </si>
  <si>
    <t>Rico</t>
  </si>
  <si>
    <t>Dos precandidatos al Concejo de un municipio del departamento de Putumayo fueron asesinados por desconocidos cuando se encontraban en una vivienda, informó el domingo el Partido Liberal. John Freddy Londoño, de 34 años, y Brandon Bustamante, de 38 años, que buscaban un escaño para el Concejo del municipio Valle del Guamuez, fueron asesinados el sábado en una vivienda de esa localidad. El director del Partido Liberal, Rafael Pardo, rechazó en un comunicado el asesinato de los dos políticos y reclamó al gobierno del presidente Juan Manuel Santos garantías de seguridad de cara a las próximas elecciones, que se cumplirán en octubre de este año. Londoño y Bustamante "se encontraban adelantando actividades propias de sus respectivas campañas electorales cuando fueron víctimas de los asesinos", indica el comunicado.</t>
  </si>
  <si>
    <t>Partido Liberal</t>
  </si>
  <si>
    <t>SAN PELAYO</t>
  </si>
  <si>
    <t>Marzo 10 del 2011 en el municipio de San Pelayo fue asesinado al agricultor, estudiante de derecho y aspirante al concejo de este municipio Emiro Galván García de 36 años de edad, El líder político fue asesinado en pleno centro de San Pelayo a las 6:45 de la mañana, minutos después de haber dejado sus hijas en el colegio Un sicario que se movilizaba en motocicleta le propinó dos impactos con arma de fuego. Este crimen sigue sin esclarecer</t>
  </si>
  <si>
    <t>Galván</t>
  </si>
  <si>
    <t>El 4 de mayo del 2011 en el municipio de La Apartada fue asesinado el ebanista y candidato al concejo de este municipio Elder de Jesús Zarate Miranda de 38 años de edad Este crimen se registró de una manera bastante misteriosa: el hombre trabajaba en su taller de ebanistería que tenía en su casa y de un momento a otro supuestamente se desmayó, cuando lo llevaron a un centro asistencial los médicos le encontraron una herida con arma blanca, sin embargo los familiares de la víctima aseguran que lo mataron con un arma con silenciador El hecho se registró en el barrio el Divino niño de La Apartada</t>
  </si>
  <si>
    <t>Elder</t>
  </si>
  <si>
    <t>Zárate</t>
  </si>
  <si>
    <t>Yurgen Pallares de 37 años, candidato a la Alcaldía de Convención por el Partido Conservador Pallares, comerciante y dirigente político de la Provincia de Ocaña, fue asesinado el 14 de Noviembre del año anterior, cuando apenas alistaba su candidatura Había sido candidato en los pasados comicios y se perfilaba como el más firme a ocupar ese cargo en la Provincia de Ocaña Para las autoridades su asesinato tiene tintes políticos y habría sido ejecutado por miembros de la guerrilla de las Farc que operan en el norte del departamento</t>
  </si>
  <si>
    <t>Yurgen</t>
  </si>
  <si>
    <t>Carlos Eduardo Solano Carpio, de 42 años de edad, también candidato a la Alcaldía de Convención por el Partido Conservador Solano, ex alcalde del municipio de Convención (Periodo 2000-2003) fue asesinado por sicarios el 7 de Mayo del 2011 Fue atacado muy cerca de su residencia en el municipio de Convención, donde adelantaba su actividad proselitista. Se desempeño como Fiscal de Arauca y de Cúcuta y renunció a su cargo para postularse a la Alcaldía El Estado de estas investigaciones coinciden en situaciones muy particulares: Para las autoridades al parecer se trato de una "situación política" entre los dos candidatos, que conllevó a perder la vida, por una contienda electoral Por estos dos homicidios se han librado órdenes de captura contra cuatro miembros de las Farc, pertenecientes al Frente 33, que delinquen en la Provincia de Ocaña y el Catatumbo</t>
  </si>
  <si>
    <t>CHINÁCOTA</t>
  </si>
  <si>
    <t>La candidata al Concejo de Chinácota María Elizabeth Mendoza Parada fue asesinada en una gasolinera de Norte de Santander, frontera con Venezuela, informó hoy una fuente oficial. El Comandante de Policía de Norte de Santander, coronel Raúl Antonio Riaño, dijo a medios locales que se investigan los móviles del asesinato registrado en la población de Chinácota. Según testigos, Mendoza, de 30 años, llegó a la gasolinera en donde al parecer esperaba a alguien cuando dos hombres que se movilizaban en una moto la atacaron a tiros. Mendoza aspiraba por el Partido Liberal a un escaño en el Concejo de Chinácota en las elecciones que se celebrarán en octubre.</t>
  </si>
  <si>
    <t>Maria Elizabeth</t>
  </si>
  <si>
    <t>La presente campaña le costó la vida a José Ignacio Londoño Zabala, candidato a la alcaldía de Cartago (Valle) por el movimiento significativo “Todos por Cartago”. Su muerte se produjo el pasado 20 de julio y desencadenó un ambiente de zozobra en el norte del Valle, pues precipitó una serie de amenazas en la región que terminó por afectar a varios líderes políticos y a funcionarios de la administración.</t>
  </si>
  <si>
    <t>José Ignacio</t>
  </si>
  <si>
    <t>ALBÁN</t>
  </si>
  <si>
    <t>Giraldo Ojeda Moreno, candidato a la alcaldía en San José de Albán (Nariño) por el Partido Conservador, fue asesinado el pasado 29 de agosto. La misma suerte corrieron Hernán Nolberto Solarte, del Partido Conservador, y Luilber Arroyo Anchico, del Polo Democrático candidatos al concejo de El Tambo (Cauca) y Charco (Nariño), respectivamente. Estos asesinatos se registraron el 12 de agosto y el 17 de septiembre.</t>
  </si>
  <si>
    <t>El pasado miércoles, 12 de agosto, en la vereda de Tanguana, fue asesinado el Concejal Helman Norberto Solarte. Hacía parte del partido Conservador y realizaba campaña para mantener su curul en las elecciones que se avecinan. Según algunos testimonios el asesino impactó 3 disparos en la humanidad del Concejal, el hecho sucedió alrededor de las 7 de la noche, cerca al campo deportivo de la vereda, en el acto la víctima estaba acompañada por una de sus hijas. El agresor se movilizó por el sector en un vehículo de color rojo previendo el momento y el lugar para su accionar.</t>
  </si>
  <si>
    <t>Helman</t>
  </si>
  <si>
    <t>El líder social y candidato al Concejo de Floridablanca, Aurelio Camacho, denunció que en la fachada de su casa personas desconocidas le pintaron un grafiti que decía “muerte a candidatos de izquierda” a parte de varias intimidaciones que ya habría recibido en su contra. Según el líder, ya las autoridades están al tanto para que se inicie una investigación y le brinden protección. Según Aurelio Camacho estas intimidaciones se habrían dado por un fallo de tutela que salió a su favor en el que reclamaba la construcción de obras de mitigación para evitar la desestabilización del terreno.</t>
  </si>
  <si>
    <t>Aurelio</t>
  </si>
  <si>
    <t>Hacia las 7:20 de la mañana, hombres armados interceptaron el vehículo tipo camioneta en el que se desplazaba, sobre una vía terciaria que conduce al condominio Los Arrayanes, en el municipio de Ocaña, Ricardo José Rojas Daza, vicepresidente del sindicato de trabajadores de Drummond, junto a su esposa. Rojas Daza es, además, un reconocido líder social perteneciente al partido Cambio Radical en el departamento del Cesar. De acuerdo con la versión entregada por la víctima, dos hombres que se movilizaban en motocicleta realizaron varios disparos con arma de fuego e impactaron el vehículo. Por fortuna, ambos salieron ilesos del atentado.</t>
  </si>
  <si>
    <t>Ricardo José</t>
  </si>
  <si>
    <t>El pasado lunes, Tolosa recibió graves intimidaciones a través de una llamada. "Las amenazas de ayer fueron muy claras y graves. Si no se hace nada estamos a punto de morir", expresó Tolosa en BLU Radio. Amparo, junto a varios líderes, defienden los derechos humanos y el sistema del agua de su zona.</t>
  </si>
  <si>
    <t>Político, Víctimas</t>
  </si>
  <si>
    <t>Tolosa</t>
  </si>
  <si>
    <t>En horas de la tarde de este domingo, fue liberado el líder social, Dailer Mosquera quien fue secuestrado el mismo día por hombres armados sin identificar. Según información aportada por la Red de DDHH del Putumayo, Piamonte Cauca Cofanía Jardines de Sucumbíos Ipiales, Nariño, Dailer se encuentra actualmente fuera de peligro. Cerca de las 2:00 pm, cuatro hombres armados que se desplazaban en tres motos de alto cilindraje llegaron hasta al caserío de la vereda Brisas de Rumiyaco, parte de este corregimiento de Nariño preguntando por el dirigente a quien amarraron y se llevaron con rumbo desconocido.</t>
  </si>
  <si>
    <t>Consejo Comunitario Liberación y Futuro</t>
  </si>
  <si>
    <t>Dailer</t>
  </si>
  <si>
    <t>El candidato a la Alcaldía del municipio de Potosí, que estaba desaparecido, fue hallado por las autoridades en una zona rural del municipio de Ipiales. En la vereda San José Bajo del corregimiento de La Victoria, que limita con Ecuador, fue ubicado el candidato a la Alcaldía de Potosí Oscar Lombana. Al parecer por la presión de las autoridades en esa localidad los captores habrían decidido liberar al candidato Oscar Alejandro Lombana, quien fue abordado por desconocidos que se lo llevaron con rumbo desconocido el pasado 10 de septiembre cuando llegaba a atender una reunión política en el sector del kilómetro 19. Ante los hechos se llevaron a cabo dos consejos de seguridad en Potosí, con presencia de las autoridades militares, policiales y administrativas. Cabe resaltar que en días anteriores la comunidad y simpatizantes del candidato marcharon hasta el corregimiento de Las Lajas pidiendo su liberación. Unidades del Ejército coordinaron su traslado hacia el casco urbano en donde fue sometido a una evaluación médica.</t>
  </si>
  <si>
    <t>SAN PEDRO DE CARTAGO</t>
  </si>
  <si>
    <t>En hechos acontecidos la noche del pasado martes en un sector rural del municipio de San Pedro de Cartago, el candidato Walter Rodríguez, del partido de la U sufrió, al parecer, un atentado. Rodríguez manifestó que el pasado martes en horas de la noche cuando se trasladaba en compañía de algunos seguidores desde la vereda la Estancia a La Comunidad la camioneta sufrió varios impactos de bala. Desde el Comando del Segundo Distrito de Policía a cargo del teniente coronel Juan Felipe Montoya iniciaron las respectivas investigaciones y se reportó el caso ante la Unidad Nacional de Protección –UNP- para tomar las acciones necesarias que garanticen la seguridad del candidato y de esta manera darle continuidad a su campaña.</t>
  </si>
  <si>
    <t>En horas de la tarde de este jueves, fue asesinada a tiros, la reconocida líder indígena Eneida Epiayú, mientras se encontraba almorzando en un restaurante ubicado en la avenida de los Estudiantes, exactamente, carrera 15 con calle 12, a pocos metros de la Institución Educativa Almirante Padilla. La versión dada a conocer por testigos en el lugar, indica que dos hombres llegaron a bordo de una motocicleta se bajó el parrillero y accionó el arma contra las personas que se encontraban en el lugar y en cuestiones de segundos regresó, se trepó en el rodante y salieron raudamente por la Avenida hacía el sur de la ciudad. En los mismos hechos, tres personas resultaron lesionadas, entre ellas, un menor de edad, nieto de la propietaria del Restaurante, los cuales fueron llevados inmediatamente a centros de atención médica para recibir los primeros auxilios.</t>
  </si>
  <si>
    <t>Eneida</t>
  </si>
  <si>
    <t>Epiayú</t>
  </si>
  <si>
    <t>Un mensaje de texto que llegó a uno de los celulares del candidato del partido Verde a la alcaldía Wilder Navarro Quintero, al que nadie le prestó atención, solo tres días cuando fue revisado detenidamente. El mensaje decía que debía retirarse de su proyecto político y gozaba de 72 horas para hacerlo, de lo contrario él y su familia corrían peligro. Ese escrito contenía palabras obscenas. El mensaje fue enviado a las 9:56 de la noche del miércoles. «El escrito no se había leído, porque era un mensaje de texto, más no un Whatsapp y se leyó el viernes a las 7:23 de la mañana», indicó una miembros del equipo Riohacha Sí Puede.</t>
  </si>
  <si>
    <t>El líder indígena Embera-Chamí Constantino Ramírez Bedoya fue asesinado esta noche en el municipio de Calarcá, según confirmaron las autoridades de Policía. El líder social fue hallado muerto cerca al puente El Danubio, en la vereda Quebradanegra del corregimiento La Virginia, en jurisdicción del municipio de Calarcá. Ramírez Bedoya se dirigía a su vivienda en el asentamiento indígena de Quebradanegra, habilitado hace un par de años para la comunidad Embera-Chamí del Quindío, y al parecer fue sorprendido por personas que le dispararon y le dieron muerte. El cadáver fue hallado por campesinos hacia las 6 de esta tarde. Constantino Ramírez Bedoya era representante de los indígenas en el Consejo Directivo de la Corporación Autónoma Regional del Quindío, entidad que se apresta a elegir nuevo director para un período de 4 años.</t>
  </si>
  <si>
    <t>Constantino</t>
  </si>
  <si>
    <t>La madre de una líder social amenazada dice que también está siendo víctima de persecuciones. Hace unos días, en el sur de Bogotá, fue obligada a subirse a una moto de la que cuadras después fue lanzada por su conductor.</t>
  </si>
  <si>
    <t>La víctima fue atacada por sicarios que se movilizaban en motos cuando hablaba con un joven en la puerta de la vivienda. Ambos murieron. El reconocido líder político, de 25 años, había recibido amenazas por sus labores como coordinador de juventudes en este municipio. Gustavo Carvajal, amigo del joven, contó cómo ocurrió el crimen. “Llegaron no sé si una o dos personas, atentaron contra la vida estas dos personas y ni siquiera se pudo defender”, dijo Carvajal. “Era un líder, era una persona entregada por los jóvenes, llevaba más de ocho años trabajando por los jóvenes. Él decía que se dedicaba a salvar vidas”, manifestó Dahiana Soto, amiga de la víctima.</t>
  </si>
  <si>
    <t>Juvenil, Político</t>
  </si>
  <si>
    <t>Nelson Andrés</t>
  </si>
  <si>
    <t>Las autoridades en el departamento de La Guajira investigan el asesinato de Ramón Larrada, reconocido miembro de la Etnia Wayúu, mientras departía con varios amigos en su vivienda de la ciudad de Riohacha. De acuerdo con las primeras versiones, dos hombres, quienes se movilizaban en una motocicleta, dispararon sin mediar palabras contra Larrada, ocasionándole la muerte de manera inmediata debido a las lesiones que sufrió. En esos mismos hechos, otras dos personas resultaron heridas y fueron trasladadas a centros asistenciales de esa región. Lea aquí: Investigan atentado contra otra lideresa Wayúu en La Guajira Tras el crimen de este líder indígena, ya son tres los atentados que se han registrado en las últimas 72 horas en la capital de La Guajira y que guardarían relación con ataques a miembros de la comunidad Wayúu, por lo que las autoridades mostraron su preocupación y anunciaron medidas de protección. Ramón Larrada era hermano de la autoridad tradicional de esa comunidad, Miguel Larrada conocido como ‘Ton’ y quien habría recibido amenazas contra su vida y la de su familia por apoyar a la lideresa Irama Móvil para ser consejera en Corpoguajira.</t>
  </si>
  <si>
    <t>Larrada</t>
  </si>
  <si>
    <t>Las autoridades confirmaron que Miguel Ceballos trabajaba con la comunidad en sustitución de cultivos ilícitos. Miguel Ceballos era un reconocido dirigente social y comunitario que hacía parte de la Junta de Acción Comunal que agrupa a otras veredas de La Montañita. Hasta su finca llegaron los sicarios que le dispararon en repetidas ocasiones. "Fue agredido con arma de fuego en la vereda Gibraltar ubicada a seis horas del casco urbano del municipio de La Montañita", aseguró el coronel Tahir Rivera, comandante de la Policía de Caquetá.</t>
  </si>
  <si>
    <t>Son varias las denuncias que realizó Óscar Hernández ante las autoridades en donde expuso varias ollas de microtráfico y que hoy lo tienen en la mira de la delincuencia común quienes amenazas con asesinarlo. Este presidente de junta de acción comunal del barrio los Alpes ha manifestado que la situación ha sido expuesta ante la Fiscalía, sin embargo, no ha tenido la respuesta esperada. El ser representante de la comuna nueve narró a Caracol Radio cómo se han presentado estas amenazadas “hasta mi casa llegan jóvenes con los mensajes de amenaza de muerte. Esto se ha venido presentando por las denuncias que hemos realizado sobre el consumo de drogas”. Destacó que “no hemos logrado resolver esta situación y nos preocupa que al largo plazo más líderes comunales sean amenazados”.</t>
  </si>
  <si>
    <t>Las autoridades en el departamento del Cauca iniciaron las investigaciones para establecer la veracidad de un panfleto que empezó a circular, a través de redes sociales, y en el cual se amenazan a siete candidatos a alcaldías y concejos de varios municipios. Las amenazas son efectuadas supuestamente por el Grupo Organizado residual 'Jaime Martínez', una disidencia de las Farc al mando de alias 'Mayimbú'. El grupo armado declara como objetivo militar a tres candidatos a las alcaldías de los municipios de Suárez, Morales, y Piendamó, además de amenazar a cuatro aspirantes a los concejos de esas poblaciones.</t>
  </si>
  <si>
    <t>as autoridades en el departamento del Cauca iniciaron las investigaciones para establecer la veracidad de un panfleto que empezó a circular, a través de redes sociales, y en el cual se amenazan a siete candidatos a alcaldías y concejos de varios municipios. Las amenazas son efectuadas supuestamente por el Grupo Organizado residual 'Jaime Martínez', una disidencia de las Farc al mando de alias 'Mayimbú'. El grupo armado declara como objetivo militar a tres candidatos a las alcaldías de los municipios de Suárez, Morales, y Piendamó, además de amenazar a cuatro aspirantes a los concejos de esas poblaciones. Las personas amenazadas son Ronald Villegas (candidato a la alcaldía de Suárez). Cesar Emilio Pillimué (candidato a la alcaldía de Morales) y Víctor Hugo Franco (candidato a la alcaldía de Piendamó).</t>
  </si>
  <si>
    <t>Cesar Emilio</t>
  </si>
  <si>
    <t>Pillimué</t>
  </si>
  <si>
    <t>Las autoridades en el departamento del Cauca iniciaron las investigaciones para establecer la veracidad de un panfleto que empezó a circular, a través de redes sociales, y en el cual se amenazan a siete candidatos a alcaldías y concejos de varios municipios. Las amenazas son efectuadas supuestamente por el Grupo Organizado residual 'Jaime Martínez', una disidencia de las Farc al mando de alias 'Mayimbú'. El grupo armado declara como objetivo militar a tres candidatos a las alcaldías de los municipios de Suárez, Morales, y Piendamó, además de amenazar a cuatro aspirantes a los concejos de esas poblaciones. Las personas amenazadas son Ronald Villegas (candidato a la alcaldía de Suárez). Cesar Emilio Pillimué (candidato a la alcaldía de Morales) y Víctor Hugo Franco (candidato a la alcaldía de Piendamó).</t>
  </si>
  <si>
    <t>Victor Hugo</t>
  </si>
  <si>
    <t>Las autoridades en el departamento del Cauca iniciaron las investigaciones para establecer la veracidad de un panfleto que empezó a circular, a través de redes sociales, y en el cual se amenazan a siete candidatos a alcaldías y concejos de varios municipios. Las personas amenazadas son Ronald Villegas (candidato a la alcaldía de Suárez). Cesar Emilio Pillimué (candidato a la alcaldía de Morales) y Víctor Hugo Franco (candidato a la alcaldía de Piendamó). De igual manera, los candidatos al concejo de Cajibío Manuel Antonio Flor y Nireida Yandi. Así mismo, Gloria Emir Aguirre y Arturo Paz, candidatos a los concejos de Morales y Peindamó, respectivamente.</t>
  </si>
  <si>
    <t>Flor</t>
  </si>
  <si>
    <t>Las personas amenazadas son Ronald Villegas (candidato a la alcaldía de Suárez). Cesar Emilio Pillimué (candidato a la alcaldía de Morales) y Víctor Hugo Franco (candidato a la alcaldía de Piendamó). De igual manera, los candidatos al concejo de Cajibío Manuel Antonio Flor y Nireida Yandi. Así mismo, Gloria Emir Aguirre y Arturo Paz, candidatos a los concejos de Morales y Peindamó, respectivamente.</t>
  </si>
  <si>
    <t>Nireida</t>
  </si>
  <si>
    <t>Gloria Emir</t>
  </si>
  <si>
    <t>Dilberto Trujillo Dussán, candidato alternativo a la Alcaldía de Neiva, manifestó en las últimas horas que pase lo que pase en lo que resta de campaña y sea cual sea el resultado el próximo domingo 27 de octubre, no se detendrá y seguirá construyendo procesos porque lo suyo “es una propuesta de vida”. Las declaraciones del líder social y político se dan ante las amenazas de muerte, los ataques y señalamientos recibidos durante la campaña, y tras el asalto a su sede el fin de semana y el saqueo de información clave para el día electoral, frente a lo cual denunció que las autoridades, especialmente la Fiscalía, no han hecho nada para investigar esclarecer y sancionar a los responsables.</t>
  </si>
  <si>
    <t>Dilberto</t>
  </si>
  <si>
    <t>En las intimidaciones, vía telefónica o a través de mensajes de texto, les piden abandonar la ciudad o detener su actividad como defensores. “Texto y llamadas telefónicas dándonos 24 horas para salir de La Guajira, nos amenazan con los niños, saben dónde estudian nuestros hijos y donde viven nuestras familias”, relató Ivis Ojeda, defensora de derechos humanos. Asimismo, afirman que han recibido intimidaciones físicas. “No tenemos paz, no tenemos tranquilidad, mi hija ya no va a poder salir a ninguna parte porque anoche fue atacada mi casa también”, dijo Herminia Montalvo, presidenta de junta de acción comunal. De acuerdo con los líderes, sus familias sienten temor. “Estamos siendo revictimizados por grupos que no sabemos finalmente qué es lo que están queriendo de cada uno de nosotros, porque ya no nos están tocando como líderes, sino que están tocando nuestras familias”, señaló Ana Turizo, líder social de La Guajira.</t>
  </si>
  <si>
    <t>Se trata de Eugenio Muñoz Duque, de 64 años de edad, quien era edil del corregimiento de Arabia en la ciudad de Pereira y, además, presidente de las Juntas Administradoras Locales. En las últimas horas, recibió siete impactos de bala cuando se encontraba cerca a su vivienda en esa zona rural de la capital risaraldense. Inmediatamente, fue trasladado al Hospital San Joaquín y luego, por su gravedad, remitido a la Clínica Comfamiliar donde falleció en las últimas horas. Hay que resaltar que Muñoz desde el año 2017 ya había denunciado amenazas en su contra e intimidaciones que llegaban a través de llamadas telefónicas y panfletos; asimismo, hace dos años su vehículo fue atacado con ácido. Las autoridades avanzan en las investigaciones respectivas para determinar quiénes fueron los responsables de este atentado en contra del destacado líder social que se ha caracterizado por representar a las poblaciones más vulnerables.</t>
  </si>
  <si>
    <t>Juntas Administradoras Locales</t>
  </si>
  <si>
    <t>La víctima es Gilberto Domicó Domicó, un hombre de 50 años quien hacía parte de la Guardia Indígena. Según reportes de las autoridades indígenas, Domicó fue atacado presuntamente por el Clan del Golfo en el pueblo emberá Ayábida, zona apartada de Chigorodó, en el Urabá Antioqueño. Benigno Sinigüí, consejero de la Organización Indígena de Antioquia, explica que, siendo miembro y guardia, Domicó vivía dentro del resguardo, por lo que se sospecha que grupos armados llegaron hasta allí.</t>
  </si>
  <si>
    <t>se presentó un atentado contra Arbey Noscué, coordinador de la guardia indígena, que se encontraba en su casa en la vereda la Playa y afortunadamente logró salir ileso.</t>
  </si>
  <si>
    <t>Vuelve el luto al pueblo indígena Awá en el departamento de Nariño por el asesinato de Lilia Patricia García, una líderesa del territorio ancestral Watsalpí. Los hechos se presentaron el pasado 13 de octubre cuando a las 10:40 de la mañana en inmediaciones del predio “Los Telembies”, muy cerca de la quebrada Guaguí, en jurisdicción del corregimiento de Buenavista, en el municipio de Barbacoas, la mujer de 43 años de edad fue asesinada con arma de fuego por un hombre encapuchado que le disparo a su espalda. Según la versión entregada por la Unidad Indígena del Pueblo Awá, Unipa, todo ocurrió en la carretera principal del corregimiento que conduce hacia la institución educativa “Los Telembies”, donde estudian niños y niñas que se encuentran en situación de desplazamiento, víctimas de la masacre de Tortugaña Telembí.</t>
  </si>
  <si>
    <t>Lilia Patricia</t>
  </si>
  <si>
    <t>Extra</t>
  </si>
  <si>
    <t>PUERTO NARE</t>
  </si>
  <si>
    <t>Luis Edilson Arango Gallego de 40 años conocido como ‘Benito’ recibió cinco detonaciones por arma de fuego, tres en el estómago y dos en la cabeza. Aunque los hechos mortales tuvieron lugar los primero días del mes de agosto, el caso es aún muy sonado al interior de la comunidad, dado que ‘Benito’, era defensor de los derechos de los trabajadores y el empleo digno para los nareños. Hechos Los hechos tuvieron lugar en el sector conocido como los filtros, sobre una de las márgenes de la quebrada La Zoná, el reconocido líder se movilizaba en su motocicleta Akt 180 por una improvisada trocha, por la cual se llega a su predio rural, el cual es un reconocido sitio turístico, pero alguien se atravesó en su camino, propinándole tres impactos de arma de fuego en el estómago provocando que Arango caiga de su motocicleta, para luego ser rematado en el suelo con dos disparos en su cabeza. Tras no llegar a su casa esa noche, su esposa toma en brazos a su hijo menor y se va en su búsqueda, hallándolo muerto a las cuatro de la mañana del dos de agosto, el dolor y el espanto se apoderaron de la mujer. ‘Benito’ Era oriundo de Nariño Antioquia, per hacía más de 25 años que vivía en Puerto Nare, fue reconocido por ser además de defensor de las comunidades, un hombre emprendedor, fue productor de productos lácteos por más de 17 años, pero vendió esa empresa para dedicarse a sacar adelante un atractivo turístico de los más reconocidos de la región del Magdalena Medio, conocido como El Zoná, donde valiéndose de la belleza del sector, implementó zonas de campin, restaurante, bar, y en general una infraestructura mediana que en temporadas de vacaciones podía recibir hasta 5000 mil personas en un día.</t>
  </si>
  <si>
    <t>Ambientalista, Comunitario</t>
  </si>
  <si>
    <t>Luis Edilson</t>
  </si>
  <si>
    <t>Desde el pasado 1 de noviembre, la Corporación Claretiana alertó sobre la desaparición de la defensora de derechos humanos, Andrea Katherine Ardila en Saravena, Arauca, integrante de la Asociación Nacional de Usuarios Campesinos (ANUC), pese al tiempo transcurrido, no se ha recibido ningún tipo de información de su paradero. El 1 de noviembre cerca de las 10:30 de la mañana, 5 hombres encapuchados y fuertemente armados irrumpieron en la casa de la madre de Andrea en el barrio Universitario de este municipio, golpeando a la defensora de derechos y subiéndola a una camioneta Terios gris que se marchó con rumbo desconocido escoltada por una motocicleta Suzuki de cilindraje 125 color azul.</t>
  </si>
  <si>
    <t>Asociación Amanecer de Mujeres por Arauca</t>
  </si>
  <si>
    <t>Andrea</t>
  </si>
  <si>
    <t>APÍA</t>
  </si>
  <si>
    <t>Se trata de Luz Miryam Naranjo, líder social del municipio de Apía, quien, al parecer, se niega a recibir unas viviendas de interés social argumentando que no son aptas para ser habitadas, situación que la ha llevado a recibir amenazas a través de mensajes de texto. Frente a este hecho, el secretario de Gobierno de Risaralda, Andrés Felipe Aguirre, indicó que la líder ya cuenta con protección por parte de las autoridades departamentales, al igual que se adelantan las investigaciones respectivas para dar con el paradero de los responsables de estas intimidaciones.</t>
  </si>
  <si>
    <t>Luz Miryam</t>
  </si>
  <si>
    <t>Diversos líderes políticos del partido Farc ( Fuerza Alternativa Revolucionaria del Común) denuncian en la noche de este sábado el asesinato de Diego Fernando Campo, militante de dicho movimiento y quien fuera candidato a la Asamblea de Nariño en las pasadas elecciones del 27 de octubre. “Asesinan a militante del Partido Farc Diego Fernando Campo en Corinto, Cauca, ex candidato a la Asamblea Departamental de Nariño. Paren el genocidio contra militantes de nuestro partido, firmantes de paz, líderes sociales e indígenas”, indicó en su cuenta de Twitter Sergio Marín, de la dirección Nacional y Distrital del movimiento.</t>
  </si>
  <si>
    <t>Partido Fuerza Alternativa Revolucionaria del Común</t>
  </si>
  <si>
    <t>SANTA ISABEL</t>
  </si>
  <si>
    <t>Las autoridades en el departamento del Tolima confirmaron el asesinato de Carlos Aldairo Arenas Salinas, quien es reconocido por organizaciones defensoras del medio ambiente, como un líder ambientalista y campesino en este departamento. El hombre de 44 años de edad perdió la vida tras recibir varios impactos con arma de fuego, cuando se encontraba en una finca de la vereda Totare, en zona de páramo del municipio de Santa Isabel, en el norte del territorio tolimense.</t>
  </si>
  <si>
    <t>Carlos Aldairo</t>
  </si>
  <si>
    <t>Boyacá 7 Días</t>
  </si>
  <si>
    <t>CHIQUINQUIRÁ</t>
  </si>
  <si>
    <t>Y es que de acuerdo a fuentes oficiales, en desarrollo del plan choque “construyendo seguridad”, La Policia nacional en el departamento de Boyacá en coordinación con la FGN, desplegaron en la ciudad de Cicuta (Norte de Santander) la operación “Arrecife” obteniendo como resultado la captura mediante orden judicial de William Nélson Cortés Gordillo, por el delito de amenazas contra defensores de derechos humanos y servidores públicos. De acuerdo con la investigación adelantada por la Fiscalía 28 Seccional de Chiquinquirá esta persona sería el responsable de amenazar de muerte en varias oportunidades al líder social del occidente de Boyacá, Jonathan Sánchez Garavito, y a su familia,. para la fecha de las amenazas, Sánchez Garavito era candidato a la Gobernación de Boyacá para el periodo 2020-2023, quien obtuvo la segunda votación más alta en los pasados comicios electorales y asumió una de las curules para la asamblea del Departamento. Tras la captura, el sujeto fue trasladado hasta Chiquinquirá en donde se cumplieron las audiencias de imputación de cargos y legalización de captura. Aunque el hombre no aceptó los cargos imputados por el ente acusador, el juez de Chiquinquirá lo envío a la cárcel del municipio porque considero que el presunto autor de las amenazas, si representaba un peligro para la sociedad.</t>
  </si>
  <si>
    <t>Partido Conservardor</t>
  </si>
  <si>
    <t>Autoridades tradicionales del Resguardo de Mayabangloma, dieron a conocer que al carro de propiedad del líder Indígena y excacique gobernador Jesualdo Fernández Soto, lo incineraron manos criminales. El vehículo calcinado es una toyota Prado, color gris de placas AF776HR del Estado Lara Venezuela. En el patio de la vivienda donde reside Fernández Soto y su familia en la vereda de Mayalita al automotor, le prendieron fuego. Uno de sus hijos se enteró del hecho en horas de la madrugada del domingo al olfatear en medio del sueño que algo se estaba quemando. Al salir se percata que es la camioneta que ardía en llamas y junto con otras personas trató de apagar la candela con tierra y agua, pero no fue posible.</t>
  </si>
  <si>
    <t>Jesualdo</t>
  </si>
  <si>
    <t>La dirigencia comunal del municipio de Tumaco, nuevamente está preocupada, luego de que se registrara amenazas contra uno de sus integrantes en una vía de la zona rural. Los hechos se registraron en el corregimiento de Chilví, a la altura del kilómetro 23, vía que de Tumaco comunica con la ciudad de Pasto, en donde desconocidos abordaron al líder social identificado como Luis Fernando Moreno a quien lo amenazaron de muerte. Se pudo conocer que el dirigente se movilizaba en una motocicleta y cuando iba con dirección a una reunión al sector de El Tigre ubicado en el kilómetro 15, un vehículo de color negro, marca Renault Logan frenó cruzándosele en el camino se bajan y con armas de fuego en mano uno de los ocupantes lo amenazó manifestándole que tenía la orden de matarlo sino se retiraba de toda actividad que prestaba como dirigente. Ante los hechos, el amenazado explicó que venía hacia Tumaco a una reunión, pero los ocupantes de un carro particular lo amenazaron. “Dicha orden que la dieron en el corregimiento de La Guayacana, es decir que ya pagaron a las personas para que me mataran”. “Hago parte de la red de Derechos Humanos del territorio del pacifico nariñense que hacen parte 10 municipios, por lo que di a conocer a las autoridades de la Policía Nacional, de quienes tengo el acompañamiento”, dijo Moreno. Agregó que a nadie le ha quitado nada solo trabaja en defensa de las comunidades, tampoco le ha hecho nada malo. “Son varias las veces que me han amenazado, pero todo le dejo en manos de mi Dios”. Indicó que en la costa nariñense en su mayoría de los dirigentes están amenazados y que tienen miedo por lo que pueda suceder con la vida de la dirigencia comunal. “Vamos a seguir trabajando por nuestras comunidades, pero no entendemos por qué a nosotros nos amenazan si a nadie le robamos, solo defendemos los derechos”, concluyó.</t>
  </si>
  <si>
    <t>Después de haber recibido la satisfactoria noticia por parte de la Registraduría de haber conseguido una votación de 9.937 votos que lo proclama ganador, logramos conocer por medio de una fuente oficial, que es víctima de amenazas de muerte. Según el informante, un sujeto llamó al alcalde electo Ramón Guevara para pedirle la suma de cien millones de pesos a cambio de respetar la vida de él y la de su familia. El líder político ya puso en conocimiento de las autoridades judiciales para resguardar la vida del alcalde electo perteneciente al partido Cambio Radical.</t>
  </si>
  <si>
    <t>Líderes sociales y campesinos del municipio de Tarazá en el bajo Cauca, confirmaron a Caracol Radio el homicidio de un hombre de 48 años de edad, identificado como Walter Enrique Rodríguez Palacio, presidente de la Juan de Acción Comunal de la vereda San Miguel del corregimiento de La Caucana y lideraba procesos de sustitución de cultivos ilícitos con el PNIS, también era miembro de Asocbac. El presidente de la Asociación de Campesinos del Bajo Cauca, Asocbac, William Muñoz, relató a este medio de comunicación que la víctima fue ultimada a disparos en la vecina vereda de La Esmeralda, hasta donde fue llevado por un grupo de hombres armados, aún se desconoce si los homicidas pertenecen al Clan del Golfo y los Caparros, debido a que las dos grupos se disputan el territorio en la zona.</t>
  </si>
  <si>
    <t>Walter Enrique</t>
  </si>
  <si>
    <t>Nelson Enrique Arévalo, defensor de Derechos Humanos que hace parte de Corpored, fue víctima de un atentado que por poco le cuesta la vida. Arévalo se movilizaba en una camioneta Mitsubishi entre las ciudades de Cúcuta y Ocaña, cuando a la altura de La Playa empezó a ser atacado a disparos por desconocidos. El comandante de la Policía en Norte de Santander, Fabián Ospina aseguró "después de la media noche, tenemos el reporte de un presunto atentado contra el defensor de derechos humanos Nelson Enrique Arévalo, se desplazaba de la ciudad de Cúcuta hacia Ocaña, en un vehículo asignado por la UNP con su conductor". "Llega a las instalaciones de la policía en Ocaña, el señor conductor donde nos manifiesta que a la altura del municipio de La Playa de Belén salieron cuatro individuos y le hicieron varios disparos, nosotros una vez verificado el vehículo tiene entre 7 a 8 impactos por proyectil de arma de fuego, ya iniciamos la investigación con el técnico balístico", agregó el uniformado. Gracia a que el carro estaba blindado Nelson Enrique resultó ileso, mientras tanto la Policía abrió una investigación para determinar si le atentado obedece a su trabajo como líder social y defensor de derechos humanos.</t>
  </si>
  <si>
    <t>Nelson Enrique</t>
  </si>
  <si>
    <t>Cuando se encontraba rociando las plantas y arreglando el frente de su casa, fue sorprendido por tres personas, quienes se desplazaban en dos motocicletas y sin mediar palabras acabaron con la vida del líder social, Hernán Antonio Bermúdez Arévalo. El hecho de sangre ocurrió a eso de las 6:40 de la noche del sábado en la vereda Mundo Nuevo, zona rural del caserío de Pelechúa, corregimiento de Tigreras, Distrito de Riohacha. Bermúdez Arévalo, de 56 años de edad, conocido entre sus amigos como ‘Po’, padre de cuatro hijos y era el segundo de 12 hermanos. Hijo de Hernán Alfonso Bermúdez Parodi, fallecido y Edilvia Elena Arévalo Deluque, conocida cariñosamente como ‘Uva’. Hernán Antonio Bermúdez Arévalo, se desempeñaba como líder social. Estaba liderando la restitución de tierras de esa zona del Distrito, también ayudaba a los afrodescendientes en el proceso para que el Estado le entregara lo que les pertenece. Las versiones indican que, Hernán Antonio, arreglaba el frente de su casa, porque en la mañana de este domingo, se iba hacer una reunión con los campesinos a quienes se le iba a medir a tierra que el gobierno nacional les iría a entregar. En el lugar de los hechos trascendió que, a Hernán Antonio Bermúdez Arévalo lo acribillaron; observándose 10 orificios producidos con arma de fuego. Hasta el lugar de los hechos llegó una comisión de la Sijin Riohacha para hacer la inspección técnica al cadáver.</t>
  </si>
  <si>
    <t>Hernan Antonio</t>
  </si>
  <si>
    <t>El informe de los peritos hace parte de la investigación que adelanta la fiscalía seccional para establecer los hechos que rodearon la muerte del líder campesino. La comunidad de la vereda La Laguna de Corinto señaló que a Trompeta Pavi lo habían retenido integrantes del Ejército, “quienes lo torturaron metiéndole la mano en una máquina despulpadora”, para luego asesinarlo. Por su parte, los militares reportaron la muerte de Trompeta en medio de un supuesto combate con hombres del frente ‘Jaime Martínez’, disidencia del sexto frente de las Farc. Sin embargo, “No hay señales de tortura. Tampoco se evidencia que alguna de sus extremidades superiores (mano) hubiera sido sometida a algún tipo de traumatismo. (...). No se observan heridas con elemento cortopunzante. (...) Se confirman dos orificios por el impacto de un arma de fuego de largo alcance”. Esas son algunas de las conclusiones que arrojó la necropsia, conocida por EL TIEMPO, que le fue practicada ayer en Medicina Legal de Popayán, Cauca, al cuerpo de Flower Jair Trompeta Pavi, un líder campesino que murió el lunes pasado en circunstancias que son motivo de investigación.</t>
  </si>
  <si>
    <t>Flower Jair</t>
  </si>
  <si>
    <t>No es la primera vez en que los líderes estudiantiles y sindicales son estigmatizados en Colombia por cuenta de pensar diferente y promover ideas de algún colectivo ciudadano en contra de las políticas estatales. Como era de esperarse, la movilización de este 21 de noviembre, promovida por estudiantes, sindicatos y los partidos de oposición no ha sido la excepción. Así ha sucedido en el caso de Jennifer Pedraza y otros líderes estudiantiles que hoy fueron objeto de amenazas por parte de grupos de extrema derecha. En diálogo con La FM, Pedraza reveló que recibió un panfleto de las Águilas Negras donde le han señalado que le han advertido “lo suficiente”.</t>
  </si>
  <si>
    <t>Jennifer</t>
  </si>
  <si>
    <t>La Policía confirmó que Bernardo de Jesús Chancí, líder social y presidente de la Junta de Acción Comunal de la Vereda San Agustín de Leones, en Ituango, fue atacado con arma de fuego por tres desconocidos, quienes dispararon en repetidas ocasiones. El comandante de la Policía de Antioquia, el coronel Giovanny Buitrago, informó a medios de comunicación que la primera decisión de la familia de Chancí fue llevar el cuerpo de su ser querido a la vereda de Santa Lucía. Bernardo de Jesús Chancí, adelantaba labores relacionadas con la sustitución de cultivos ilícitos en la zona. El municipio de Ituango es una zona de disputa entre El Clan del Golfo, Los Caparros y disidencias de las Farc.</t>
  </si>
  <si>
    <t>Bernardo de Jesús</t>
  </si>
  <si>
    <t>Chancí</t>
  </si>
  <si>
    <t>Amenaza de las Aguilas Negras hacia uno de los líderes del movimiento estudiantil de la Universidad Militar Nueva Granada MUNE. Le llego a la dirección de la casa. Las Aguilas Negras presentes en la Universidad Militar Nueva Granada.</t>
  </si>
  <si>
    <t>Ciudadanos responsabilizan a la Policía de la situación, pues el paradero de ambos se desconoce luego de que habrían sido retenidos en un puesto de control. En un sitio conocido como La Novillona, en la vía Panamericana, que comunica a Popayán con Pasto, fueron vistos, el pasado sábado 23 de noviembre de 2019 y por última vez, Marco Tulio Cortez y Carlos Felipe Adarme.</t>
  </si>
  <si>
    <t>Ciudadanos responsabilizan a la Policía de la situación, pues el paradero de ambos se desconoce luego de que habrían sido retenidos en un puesto de control. En un sitio conocido como La Novillona, en la vía Panamericana, que comunica a Popayán con Pasto, fueron vistos, el pasado sábado 23 de noviembre de 2019 y por última vez, Marco Tulio Cortez y Carlos Felipe Adarme. “Fueron detenidos en un retén de la Policía. Después de que la gente los vio ahí, muchas personas pasaron por ese sector y los vieron cuando los tenían ahí retenidos”, dijo Muñoz.</t>
  </si>
  <si>
    <t>Carlos Felipe</t>
  </si>
  <si>
    <t>En medio de un retén ilegal quedo una líder social de la región del Catatumbo, Norte de Santander. Los hechos se presentaron en el área metropolitana de Cúcuta, en el municipio de El Zulia cuando Carmen Helena García se desplazaba por el sector La Y de Astilleros y se encontró con hombres armados en medio de la vía que salieron a su paso. La pericia del conductor evito que la mujer quien labora como la presidenta de las madres comunitarias, fuera atacada o retenida.</t>
  </si>
  <si>
    <t>Madres comunitarias</t>
  </si>
  <si>
    <t>SUTATAUSA</t>
  </si>
  <si>
    <t>El gobernador de Cundinamarca, Jorge Emilio Rey, confirmó el fallecimiento del alcalde electo de Sutatausa, Cundinamarca, José Humberto Rodríguez. Rodríguez fue víctima de un atentado en su contra cuando se dirigía hacia su casa en ese municipio. Las autoridades ofrecieron una recompensa de 50 millones de pesos por información que conduzca a los responsables del crimen.</t>
  </si>
  <si>
    <t>En menos de 48 horas se han registrado cinco homicidios en San Vicente del Caguán, en esta oportunidad la víctima fue identificada como Elicerio Mendoza, un líder social y comunitario de esta región. Según las primeras informaciones, cerca de las 8:00 de la noche de este martes, Elicerio Mendoza, quien se desplazaba en motocicleta en compañía de su esposa en el sector del puente de arenoso, en San Vicente del Caguán, fue interceptado por desconocidos que le dispararon en repetidas ocasiones. Elicerio Mendoza era el presidente de la vereda Casas Grandes y tesorero del Comité Procarretera Troncales-Guacamayas.</t>
  </si>
  <si>
    <t>Elicerio</t>
  </si>
  <si>
    <t>Nuevamente un líder social fue asesinado en Tarazá, uno de los municipios que hace parte del Bajo Cauca Antioqueño. De acuerdo con informes del Proceso Social de Garantías, Humberto Londoño se desplazaba por la vía que conecta el casco urbano de Tarazá con la vereda de La Caucana, uno de los corregimientos más grandes de la zona, cuando fue asesinado. El hecho ocurrió en la noche del 6 de diciembre. Londoño era reconocido por la comunidad como un importante líder social. Este, según allegados, ejercía como coordinador del Comité de Conciliación en la vereda el Socorro, en el área de Cañón de Iglesias, en Tarazá, y hacía parte de la Asociación de Campesinos del Bajo Cauca (Asocbac). Además, el líder campesino era reconocido por su labor ganadera: vacunación, castración, inseminación, entre otras tareas.</t>
  </si>
  <si>
    <t>Andrey Pardo Rodríguez, líder social y excandidato al Concejo de Cimitarra tiene 30 días de incapacidad, luego de recibir una agresión por parte de un sargento retirado, esposo de una funcionaria de la alcaldía a cargo de una obra de pavimentación en el municipio. Pardo Rodríguez señaló que desde hace año y medio se realiza el arreglo de una vía que mantiene incomunicado al sector y que ha afectado el comercio por la demora en los trabajos. Esto le ha traído problemas también a su vivienda porque indicó que cerca a su casa instalaron un sumidero de aguas lluvias lo que hace que se inunde su vivienda. "Yo vengo denunciando estas obras desde hace mucho y ayer (lunes) llegaron a hacer un andén que no permite que saquemos toda esa agua. Hablamos por teléfono con la ingeniera a cargo de la obra, le vuelvo a decir todo lo que sucede, fue una conversación alzada de tonos, pero no me dio ninguna solución. En la noche, un hombre, esposo de esta funcionaria, se acerca y sin importarle que tengo a la bebé en brazos me golpea. Recibí más de 15 patadas en mi cara y el cuerpo. Tengo costillas rotas y traumas en la cabeza. Este hombre me amenazó y en nombre de la ingeniera me dijo que la obra se demoraría lo que ellos quisieran" indicó en entrevista con Caracol.</t>
  </si>
  <si>
    <t>Andrey</t>
  </si>
  <si>
    <t>Luis Carlos Hernández, de 42 años, llegó hasta la vereda Los Ranchos en Cesar para asistir a una reunión. En la zona hay presencia de grupos armados. El lugar donde fue atacado el líder social queda en inmediaciones de la serranía del Perijá. De acuerdo con la Personería, Luis Carlos Hernández había recibido amenazas y por eso la Policía le había ofrecido acompañamiento, pero él desistió de ellas. “La Policía Nacional en el mes de febrero de este año le hizo una activación de medidas preventivas, las cuales el señor Luis Hernández Santiago no aceptó. Las evidenciamos mediante acta, donde él desistía de estas medidas”, dijo el coronel Fredy Delgado, comandante operativo de Policía del Cesar. Hernández era representante de los desplazados en la mesa municipal de participación de víctimas y excandidato al concejo de Curumaní. “Era miembro de la mesa de participación de víctimas, elegida el 26 de agosto en este municipio de Curumaní, representaba el hecho victimizante de desplazamiento, una persona líder, colaboradora y articuladora, nos acompañaba en los procesos de atención y reparación a las víctimas. La comunidad alertó a las autoridades sobre el aberrante crimen”, dijo Víctor Hugo Mosquera, director de Unidad de Víctimas de Cesar y La Guajira.</t>
  </si>
  <si>
    <t>Comunidades del Resguardo Indígena de Toribío (norte del Cauca) denunciaron el asesinato de un defensor de derechos humanos, en un hecho registrado en zona rural de ese municipio. De acuerdo a la denuncia, el defensor de derechos humanos -identificado como Cristian Andrés Vitonas Yatacué- se encontraba departiendo en una fiesta comunal de la vereda El Manzano, cuando fue atacado por un sujeto que le disparó en varias ocasiones. Cristian Andrés Vitonas Yatacué, de 21 años de edad, era integrante de la Asociación Indígena Avelino Ul, una organización que articula en el Proceso de Unidad Popular del Suroccidente Colombiano. Vitonas adicionalmente era considerado como un defensor de derechos humanos en el territorio.</t>
  </si>
  <si>
    <t>Se trata de Lucy Villarreal gestora social y cultural quien fue ultimada en el corregimiento de Llorente cuando terminaba un taller pedagógico para niños. Además, coordinaba la exposición mujeres sur y vida a través de la cual se exalta el trabajo de lideresas y defensoras de derechos humanos de Nariño. Villarreal es madre de dos niñas menores de edad y hacía parte del colectivo indoamericanto de la ciudad de Pasto. Su asesinato ha generado gran conmoción en el sector cultural del departamento que pide a las autoridades dar con los responsables de su muerte.</t>
  </si>
  <si>
    <t>Lucy</t>
  </si>
  <si>
    <t>Villareal</t>
  </si>
  <si>
    <t>En la madrugada de este miércoles 25 de diciembre fue asesinado Reinaldo Carrillo Vera, de 38 años de edad, cuando se encontraba departiendo en su vivienda ubicada en el barrio Los Pinos del municipio de Pitalito, Huila. Según las primeras versiones, el hecho ocurrió hacia las 2:50 de la madrugada, cuando un sujeto armado llegó hasta la vivienda y le disparó a Carrillo Vera, en varias oportunidades. La víctima era un dirigente social que hacia parte de la Asociación Nacional de Usuarios Campesinos ANUC, organización que lidera algunos procesos relacionados con la reforma agraria y la parcelación de predios.</t>
  </si>
  <si>
    <t>Cuatro segundos. El tiempo suficiente para que esta líder social y acompañante en procesos de restitución de tierra volviera a sentir miedo y zozobra, pues ya ha vivido atentados en su contra. Las últimas tres veces que recibió llamadas de este tipo los hechos no se quedaron en amenazas y a pesar de contar con un esquema de seguridad, los violentos procedieron. El primer atentado ocurrió en 2017. Cuatro sicarios en moto la atacaron con arma de fuego y, aunque salió ilesa, su escolta resultó gravemente herido. Del segundo atentado, también con arma de fuego, logró salir ilesa. Y en el último, hace un año, dos jóvenes instalaron en su casa de Jamundí varios artefactos explosivos de fabricación manual. Lina no estaba, pero en esa ocasión fueron sus hijos los que estuvieron expuestos.</t>
  </si>
  <si>
    <t>Lina</t>
  </si>
  <si>
    <t>Desde la Secretaría de Gobierno de Nariño, en conjunto con la Policía Nacional, se comenzó a investigar el asesinato del líder social Nilson Richard Caicedo, recordado por trabajar en la zona de la Cordillera nariñense en temas relacionados con la defensa del desarrollo de comunidades negras en el municipio de Cumbitara. El 22 de diciembre, día de su muerte, Caicedo se encontraba en un sitio nocturno en Mocoa, Putumayo, y si bien ya había recibido amenazas en su contra, para las autoridades estos hechos siguen siendo confusos. Mario Vitery, secretario de Gobierno de Nariño, se pronunció sobre lo sucedido ante medios nacionales y afirmó que "lamentamos este hecho, nuestra solidaridad con todos los familiares de Richard Caicedo, un líder social reconocido que había venido a hacer gestiones a la gobernación del departamento. Había tenido amenazas y tenía medidas de protección y en hechos extraños fue asesinado en Mocoa, Putumayo".</t>
  </si>
  <si>
    <t>Nilson Richard</t>
  </si>
  <si>
    <t>Consternados se encuentran los habitantes de Nariño tras el asesinato de los familiares de un reconocido líder social el pasado viernes 27 de diciembre. El hecho se presentó pasadas las 7:00 de la noche en un humilde hogar campesino ubicado en la vereda El Sauce, jurisdicción del municipio de Leiva, norte del departamento. Según las primeras versiones, hasta ese punto llegaron sicarios encapuchados que buscando a Fabio Montero Enríquez, líder social y defensor de Derechos Humanos. En el momento de la incursión al hogar campesino se encontraban su madre, su abuelo y dos de sus hermanas. El líder no se encontraba en el sitio. Afirman las primeras versiones que los sujetos, al buscar en toda la casa a Montero, decidieron disparar las armas de fuego en contra de Ermencia Enríquez Adrada y Sofronio Adrada, madre y abuelo del líder.</t>
  </si>
  <si>
    <t>Enriquez</t>
  </si>
  <si>
    <t>Miedo. Eso fue lo que una líder social vivió en la mañana del viernes cuando intentaron asesinarla. El atentado ocurrió en una carretera de la vereda Las Palmas, en el municipio de Morales, en el Sur de Bolívar. La víctima es Milena Quiroz. A eso de las 10:30 a. m., la defensora de los derechos humanos se movilizaba en una camioneta, de marca Renault tipo Duster, la cual era conducida por un miembro de la Unidad Nacional de Protección -UNP-. También estaba acompañada de un escolta. ¡Qué susto! Según las autoridades, la mujer se transportaba en su carro por esa vereda y al pasar por unos reductores de velocidad unos sujetos en moto rodearon el vehículo, desenfundaron un arma de fuego y sin mediar palabras la accionaron en dos oportunidades. Al parecer, los dos agresores se dieron a la huida creyendo que habían logrado su objetivo. Tanto Milena como el escolta resultaron ilesos, pues los proyectiles impactaron en los vidrios del carro. Tras el atentado, la líder se dirigió al municipio de Aguachica, Cesar, para poner la denuncia.</t>
  </si>
  <si>
    <t>Milena</t>
  </si>
  <si>
    <t>Gustavo Adolfo Cárdenas, dirigente de un sindicato de trabajadores del Estado en el Valle. El hecho se perpetró este lunes hacia las 11:30 a.m. en la Diagonal 21 con Calle 12 del barrio Chiminangos, en la zona occidental de la ciudad. Este abogado de 46 años, fue identificado como Gustavo Adolfo Cárdenas Rojas quien desde hace aproximadamente 12 años estaba vinculado con la Administración Municipal.</t>
  </si>
  <si>
    <t>Sindicato Unitario Nacional de Trabajadores del Estado</t>
  </si>
  <si>
    <t>La Asociación Municipal Campesina de Trabajadoras y Trabajadores de Piamonte, Cauca (ASIMTRACAMPIC) denunció a través de un comunicado de prensa la aparición de nuevas amenazas contra la vida e integridad física de la lideresa Maydany Salcedo, directiva y representante legal de esa organización social, filial de Fensuagro y Marcha Patriótica. Según el comunicado, el día 27 de diciembre de 2019 a las 10:42 a.m. Salcedo recibió en su teléfono personal un mensaje amenazante en el que se leen frases como “tiene 24 horas para que saque a su mamá y a toda su familia que tenga en Piamononte. Con nosotros no se juega. Cumplimos. Atentamente, Sinaloa”.</t>
  </si>
  <si>
    <t>Organizaciones sociales y defensoras de derechos humanos denunciaron el asesinato del hijo de un reconocido líder social en zona rural del municipio de Guapi, en la Costa Pacífica del departamento del Cauca. La víctima fue identificada como Cristian David Caicedo de 22 años de edad, hijo de Edgar Caicedo, quien se desempeñó como representante legal del Consejo Comunitario Guapi Abajo y actualmente es integrante del Espacio Nacional de Consulta Previa de Comunidades Negras por el Cauca.</t>
  </si>
  <si>
    <t>Leyner Palacios, líder social de Bojayá y secretario ejecutivo de la Comisión Interétnica de la Verdad del Pacífico (CIVP), fue amenazado este viernes, después de que se conocieran las denuncias de la comunidad por la presencia de grupos armados en la región del Medio Atrato.</t>
  </si>
  <si>
    <t>Leyner</t>
  </si>
  <si>
    <t>El hecho quedó registrado en un video de una cámara de seguridad. Líder social de Buenaventura se salvó de ser asesinada. Ocurrió el pasado 4 de enero en la ciudad. Ese día María Elena Cortés Revelo caminaba junto a otra mujer por una calle. En un momento dos hombres en una moto se le acercan. Uno la llama por su nombre y le advierte que la va a matar. Segundos después la motocicleta regresa y el parrillero se baja de la moto con un arma en su mano. La arrincona y la tira al piso, pero finalmente no le dispara. Al parecer, el sicario no accionó su arma porque se le encasquilló.</t>
  </si>
  <si>
    <t>Maria Elena</t>
  </si>
  <si>
    <t>En la noche de este miércoles fue asesinada la líder comunal, Mireya Hernández en Algeciras, Huila, hecho que es investigado por las autoridades. Las primeras versiones indican que la mujer se encontraba en el barrio 20 de Julio en compañía de su esposo, cuando sicarios a bordo de una motocicleta le dispararon hiriéndola de gravedad. En torno a esta situación, Mauricio Sánchez, integrante de movimientos políticos en la zona manifestó su rechazo.</t>
  </si>
  <si>
    <t>Mireya</t>
  </si>
  <si>
    <t>Uno de los hechos se registró en la vereda Caño Sábalo, en el que Oscar Quintero Valencia, fue asesinado de varios impactos de arma de fuego. Los informes señalan que la víctima era oriunda del municipio de Santander de Quilichao, Cauca y que lideraba procesos sociales en la región.</t>
  </si>
  <si>
    <t>De acuerdo con líderes sociales y campesinos de las comunidades arraigadas en los corregimientos de Guachaca y Buritaca, en zona rural de Santa Marta, las amenazas provienen de actores que buscan generar temor y desestabilización en la región.. El líder social Freddy Castillo manifestó la preocupación de los miembros de las comunidades. “Fui amenazado la semana pasada por grupos al margen de la ley. Tenemos mucho temor ya que hay líderes que están preocupados por los rumores de que aquí hay un conflicto interno, por lo que le decimos al nuevo gobernador y a la nueva alcaldesa que cumplan con las promesas de seguridad y los proyectos”, indicó el representante de la región. Castillo formuló un llamado a la fuerza pública para que garantice su seguridad y la de sus compañeros, en medio de la tensa situación que se vive en el sector.</t>
  </si>
  <si>
    <t>Desde el 2004, Roimer Vásquez Uribe ha sidocobjeto de amenaza de los grupos armados que han protagonizado el conflicto en Colombia y han amenazado a defensores de derechos humanos en el país. Vásquez Uribe es parte de la lista de víctimas que buscan en las instituciones una garantía para su vida. Ante la situación de este joven cesarense la Mesa Departamental de Derechos Humanos y Territorios del Cesar expresó su rechazo categórico en contra de quien preside el movimiento social Guacoche Diversa. “Nos solidarizamos con las organizaciones LGBTI del departamento a quienes se les estén vulnerando sus derechos individuales y colectivos en busca de la vida y el respeto a las libertades sexuales, reconociendo la diversidad como parte de nuestro entorno”. “El Gobierno no hace absolutamente nada por el caso”, manifestó Vásquez Uribe, quien agregó que fue secuestrado y torturado hace 15 años por grupos paramilitares, y hoy día reaparecieron las amenazas desde agosto de 2019. El presidente del movimiento social Guacoche Diversa manifestó que en su momento tuvo que desplazarse al municipio de El Copey cuando comenzó a recibir mensajes de textos con contenido intimidante pero que nuevamente le tocó regresar al corregimiento de Las Raíces en Valledupar, por no contar con los recursos económicos para trasladarse a otro departamento.</t>
  </si>
  <si>
    <t>Guacoche Diversa</t>
  </si>
  <si>
    <t>Roimer</t>
  </si>
  <si>
    <t>El líder de atención a víctimas, Eishower Zapata Dejanón, quien en el pasado resultó herido en un atentado, fue víctima de nuevas amenazas en su residencia. El dirigente social confirmó el hecho a www.eje21.com.co. Dió a conocer que en moto dos hombres lo invitaron a desalojar la región. Debe cuidarse, no lo queremos más, fueron partes del mensaje. Inicialmente fue atribuido a Eln, hecho que no confirmó el afectado. Medios no oficiales, expresaron que una granada y mensajes impresos fueron dejados en su residencia ubicada en el barrio La Pradera del municipio de Dosquebradas, Risaralda. Las autoridades policiales hicieron presencia en el lugar. No hubo un pronunciamiento oficial.</t>
  </si>
  <si>
    <t>Eisenhower</t>
  </si>
  <si>
    <t>La Asociación Campesina del Catatumbo denunció a través de un comunicado el asesinato del líder social, Tulio Sandoval Chía, quien se desempeñaba como coordinador del comité veredal desde hace varios años y también hacía parte del programa de sustitución de cultivos ilícitos. Según el texto, hombres armados llegaron hasta su vivienda en la vereda La Silla, la noche del viernes 10 de enero, y procedieron a sacarlo de la misma y frente a sus seres queridos le dispararon en varias ocasiones.</t>
  </si>
  <si>
    <t>Tulio</t>
  </si>
  <si>
    <t>Gloria Ocampo, lideresa social de 37 años, se suma a la lista de los defensores de derechos humanos que han sido asesinado en Colombia. Ocampo se desempeñaba como secretaria de la Junta de Acción Comunal en la vereda La Estrella, en el departamento de Putumayo. La víctima había participado como delegada de los Planes de Desarrollo con Enfoque Territorial; un programa nacido en el Acuerdo de Paz destinado a 170 municipios del país que han sufrido altos niveles de violencia.</t>
  </si>
  <si>
    <t>En la tarde de este sábado, el presidente de la Asociación de Trabajadores Campesinos, Astracal, John Fredy Álvarez, murió a manos de un sicario en Algeciras, Huila. El también miembro del movimiento Marcha Patriótica se encontraba en su vivienda del barrio Juan XXIII cuando un desconocido ingresó y sin mediar palabra le disparó causándole la muerte. “La víctima se encontraba en la sala de su vivienda, hasta donde ingresa a una persona y, sin mediar palabra, dispara con arma de fuego en diferentes partes del cuerpo. Debido a la gravedad de las heridas, pierde la vida en el lugar”, indicó el coronel Juan Carlos Restrepo, comandante de la Policía del Huila, en entrevista con Blu Radio.</t>
  </si>
  <si>
    <t>Asociación de Trabajadores Campesinos</t>
  </si>
  <si>
    <t>Anuar Rojas Isaramá, de 29 años y perteneciente a la guardia indígena de la comunidad Agua Blanca, en Nuquí, Chocó, fue asesinado por hombres armados en hechos que ocurrieron el pasado domingo 5 de enero, pero solo se dieron a conocer en las últimas horas. El alcalde de Nuquí, Yefer Arley Gamboa, manifestó que desconocen si el joven tenía amenazas en su contra y aseguró que el crimen generó el desplazamiento de 28 familias, representadas en 123 personas, quienes se encuentran resguardadas en un caserío del corregimiento de Tribugá.</t>
  </si>
  <si>
    <t>Anuar</t>
  </si>
  <si>
    <t>Un confuso hecho que terminó con un supuesto atentado criminal contra el secretario de Planeación y líder social del municipio de Argelia, Pedro Ancizar Daza, se registró en la noche de este jueves entre los municipios de Patía y Argelia. El funcionario acusó a agentes de la Sijin de la Policía, quienes se movilizaban en una motocicleta de civil y comenzaron a disparar a su automotor sin mediar diálogo alguno. El señor Daza dijo que por casi 6 kilómetros fueron perseguidos hasta que encontraron un retén de la Policía, donde pudieron salvar sus vidas. En el lugar se hizo la denuncia, pero los policías se fueron y no aclararon su actitud. El señor Daza, funcionario municipal, es integrante del Comité Universitario de Argelia - Comunar, La Asociación Campesina de Trabajadores de Argelia - Ascamta, filial de la Federación Nacional Sindical Unitaria Agropecuaria Fensuagro – CUT, de la Asociación Nacional de Zonas de Reserva Campesina, entre otras organizaciones. El comandante de la Policía de Cauca, coronel Rosemberg Novoa, declaró que se asignó un equipo interdisciplinario que fue enviado al lugar, con el fin de verificar la situación y aclarar el hecho. En la zona hay preocupación frente a este hecho, por cuanto recientemente en un puesto de control de la policía en el Bordo, desaparecieron dos líderes sociales, en los que dos policías están involucrados.</t>
  </si>
  <si>
    <t>Diario del Cesar</t>
  </si>
  <si>
    <t>Un ganadero y líder comunal fue asesinado a balazos a la altura del corregimiento de Rincón Hondo, jurisdicción del municipio de Chiriguaná, centro del departamento de Cesar. La víctima mortal fue identificada como Henry Wilson Cuello Villarreal, de 48 años, quien se encontraba en su vivienda ubicada en la carrera 6 con 8 zona rural, ubicada a 25 minutos del casco urbano de Chiriguaná. Informaciones obtenidas por este medio de comunicación dan cuenta que, al sitio llega un sujeto de tez morena caminando hasta la puerta de la vivienda y sin mediar palabra le propinó los disparos a Cuello Villareal, salió corriendo y abordó una motocicleta.</t>
  </si>
  <si>
    <t>Cuello</t>
  </si>
  <si>
    <t>OVEJAS</t>
  </si>
  <si>
    <t>El líder campesino Argemiro Lara Barreto denunció que se encuentra prácticamente confinado en su casa de la vereda La Europa, en zona rural de Ovejas, debido a amenazas por su labor como reclamante de tierras. Lara Barreto cuenta con un esquema de seguridad con dos escoltas y un vehículo suministrado por la Unidad Nacional de Protección pero este se encuentra dañado desdehace más de un mes y no le ha sido repuesto. Según Lara Barreto los vehículos que asignan para protección son arrendados y el Gobierno paga altas sumas de dinero por ese concepto por lo que deben prestar correctamente el servicio. Aseguró a Caracol Radio que en noviembre y diciembre pasados recibió nuevas amenazas a través de mensajes de texto que atribuye a la disputa de tierras que, junto a otros campesinos, mantiene con una empresa por la finca La Europa.</t>
  </si>
  <si>
    <t>En la tarde este lunes fue asesinado en Córdoba el líder social Jorge Luis Betancourt Ortega, de 42 años. Según la Fundación Cordobexia, entidad que registra y acompaña los procesos sociales de campesinos en el sur del departamento, se desempeñaba como coordinador de deportes de la JAC en el corregimiento de San Francisco del Rayo, Montelíbano. Los hechos habrían ocurrido al interior de su vivienda, donde residía con su esposa y tres hijos. Según la entidad, el cuerpo de Betancourt fue levantado por la comunidad y en la noche de este lunes comenzó la velación del cadáver en su residencia.</t>
  </si>
  <si>
    <t>Jorge Luis</t>
  </si>
  <si>
    <t>En Cúcuta, líderes sindicales, quienes han venido denunciando presuntas irregularidades en el manejo del hospital Erasmo Meoz, fueron víctimas de amenazas e intimidaciones. Aristides Hernandez, miembro del sindicato de trabajadores de la salud, Anthoc, denunció que a su celular llegaron mensajes con amenazas de muerte.</t>
  </si>
  <si>
    <t>Aristides</t>
  </si>
  <si>
    <t>El líder social Javier Andrés Lucumí, representante de las comunidades Afrodescendientes en Manizales, denunció estar siendo amenazado de muerte y señala que esto se debe a irregularidades que presentó ante la Procuraduría sobre contratación pública. “Pongo en conocimiento una amenaza en mi contra realizada el pasado 8 de enero de este año 2020, al parecer, presuntamente la amenaza es consecuencia de una denuncia colectiva que junto con dos líderes sociales también de la comunidad afro presentamos ante la Procuraduría Regional de Caldas”. Dijo el líder social. Explicó que la denuncia que presentó obedece a irregularidades en la ejecución de un contrato entre la Alcaldía de Manizales a través de la Secretaría de la Mujer y Equidad de Género y la Fundación Abriendo Caminos quienes debían realizar una actividad en la Hacienda El Potrerillo que hoy es un lugar de invasión en el Kilómetro 41, misma que no tuvo la adecuada preparación y no se ejecutó de la manera correspondiente, actividad en la que participó como veedor.</t>
  </si>
  <si>
    <t>NÓVITA</t>
  </si>
  <si>
    <t>El líder comunitario Samuel Federico Peñalosa fue asesinado al parecer durante una incursión armada en el pueblo colombiano de Juntas de Tamaná, en el departamento selvático del Chocó (fronterizo con Panamá), informaron este jueves las autoridades colombianas. El comando de la Séptima División del Ejército Colombiano señaló que Peñalosa fue asesinado por grupos armados ilegales en Juntas de Tamaná, que hace parte del municipio de Nóvita, y que está investigando “la presunta incursión de sujetos armados” en la zona, así como el secuestro de habitantes de esa población.</t>
  </si>
  <si>
    <t>Samuel Federico</t>
  </si>
  <si>
    <t>Peñalosa</t>
  </si>
  <si>
    <t>El indígena y líder social colombiano Yaiber Alexander Quitumbo fue asesinado este martes en una zona rural de Toribio, en el convulso departamento del Cauca (suroeste), azotado por una ola de violencia debido a disputas entre grupos armados ilegales, informaron fuentes oficiales. Quitumbo fue "asesinado con arma de fuego en su parcela en la Vereda Vichiquí, resguardo de Toribio, Cauca, se desconocen motivaciones y responsables", denunció en Twitter el senador e indígena nasa Feliciano Valencia, quien llamó al Gobierno a detener "el genocidio".</t>
  </si>
  <si>
    <t>Yaiber Alexander</t>
  </si>
  <si>
    <t>Quitumbo</t>
  </si>
  <si>
    <t>Tuvo que salir del Chocó el líder social Leyner Palacios después de que las amenazas en su contra que ha recibido del ‘Clan del Golfo’ se intensificarán en las últimas horas. Pese al refuerzo en su seguridad por parte de la Unidad Nacional de Protección, según indicó Modesto Serna, asesor de Paz del departamento, esta medida no fue suficiente para evitar la salida de Palacios del territorio. El líder social comenzó a recibir mensajes intimidantes por denunciar la incursión de unos 300 hombres de las autodefensas que estarían amedrentando a la comunidad y que habrían generado el confinamiento de varias comunidades ante el temor en el municipio de Bojayá.</t>
  </si>
  <si>
    <t>La red de Derechos Humanos del Putumayo, Piamonte Cauca y Jardines de Sucumbíos Ipiales, Nariño, denunciaron en un comunicado en la noche de este jueves, el asesinato del directivo del sindicato de trabajadores campesinos fronterizos del Putumayo, Sintcafromayo, filial de Fensuagro y miembro del partido Marcha Patriótica. El líder social fue asesinado hacia las 7:25 de la noche por hombres armados que llegaron hasta una tienda de propiedad del sindicato de trabajadores campesinos, en la vereda Teteyé, en donde se encontraba Tovar, y procedieron a dispararle. El crimen del joven líder de al menos 30 años, quien residía en la vereda Puerto Colombia, frontera con Ecuador, en el corredor Puerto Vega Teteyé, del municipio de Puerto Asís, provocó revuelo en todos los sectores sociales del departamento del Putumayo.</t>
  </si>
  <si>
    <t>Sindicato de Trabajadores Campesinos Fronterizos del Putumayo</t>
  </si>
  <si>
    <t>Yordan</t>
  </si>
  <si>
    <t>Se trata de Esaú Mora, representante legal de la Asociación de Mineros Tradicionales y Artesanales de Quinchía, quien denunció en los micrófonos de Caracol Radio que ha sido blanco de amenazas a través de mensajes de texto en los que le dicen que debe abandonar el municipio porque de lo contrario no responderían por su integridad y la de su familia. Pese a que no tiene certeza de dónde provienen las amenazas, hay algunos antecedentes que, según él, se han presentado con la multinacional Miraflores Compañía Minera. "Nos tratan siempre de mineros ilegales por lo que yo estoy liderando la asociación de mineros. Desde el año 2013 he tenido atropellos de la empresa porque me han hecho cosas raras como entrar a mi casa por la terraza cuando hago reuniones que a ellos no les gusta, en carretera me han detenido hombres de civil mandados por la empresa. Y ahora estos mensajes que me tienen muy preocupado y no sé si son ellos también", puntualizó Mora.</t>
  </si>
  <si>
    <t>Esaú</t>
  </si>
  <si>
    <t>El temor y la intranquilidad volvieron a la vida de Yirley Velazco, lideresa social del corregimiento de El Salado, perteneciente al municipio del Carmen de Bolívar. En diálogo con RCN Radio, la vocera de las mujeres en su población, que al igual que ella fueron violentadas sexualmente en el contexto del conflicto armado, informó que en las últimas horas ha recibido varios mensajes de texto en los que se advierten de acciones contra su vida. "Me han contactado por mensajes de texto, llamadas, igual que las veces pasada. En los mensajes de textos me dicen cosas muy fuertes. Esta mañana que vine a El Carmen para participar en un consejo de seguridad, me llamaron y me dijeron: te vamos a dar un tiro en la cien, hasta me describieron la forma como estaba vestida", dijo. La líder advierte que no solamente las amenazas van dirigidas a ella, sino también a su familia. "Anoche, a mi madre le tocó dormir en la Estación de Policía de El Salado porque a las 11:30 p.m. la empezaron a llamar y le decían que nos iban a poner una bomba en la casa", apuntó.</t>
  </si>
  <si>
    <t>El director de la Fundación Paz y Reconciliación, Ariel Ávila, dio a conocer que a través de panfletos varios líderes sociales, políticos y activistas han sido amenazados. Señaló que los panfletos, los cuales están firmados por las Águilas Negras, los han hecho llegar a través de mensajes por la aplicación de mensajería WhatsApp. "Desde anoche y en la madrugada, comenzaron a llegar a diferentes 'whatsapp' una amenaza de Las Águilas Negras Bloque Capital, como se sabe, las Águilas Negras no existen desde el 2011, digamos, que esos son otros tipos de estructuras que se ponen este tipo de nombres para amenazar", señaló Ariel Ávila.</t>
  </si>
  <si>
    <t>En la tarde del viernes 17 de enero, el líder social Luis Darío Rodríguez Narváez, miembro de la Asociación Unión de Familias Desplazadas y Vulnerables de Tierralta, fue ultimado a tiros por hombres que se movilizaban en una motocicleta, tras terminar una jornada de pesca artesanal en inmediaciones a la vereda Nueva Unión de ese municipio del sur de Córdoba.</t>
  </si>
  <si>
    <t>Luis Darío</t>
  </si>
  <si>
    <t>SANTUARIO</t>
  </si>
  <si>
    <t>Se trata de Edier Ramos, quien hasta hace unos días era el gerente de la Asociación de Cafés Especiales Asocafé Tatamá del municipio de Santuario; él desde el mes de noviembre denuncia ser víctima de amenazas de muerte a través de mensajes a su teléfono celular. Lo más preocupante es que, según las intimidaciones, exigían su renuncia en la asociación para no atentar contra él o su familia.</t>
  </si>
  <si>
    <t>Un panfleto genera temor entre el colectivo de mujeres que en días pasados protestó en el recinto de la Asamblea Departamental por la escogencia del diputado Julio David Alzamora como presidente de esa Corporación, incurso en un proceso judicial por acceso carnal violento agravado. El documento anónimo señala expresamente a Jennifer del Toro, Marian de las Salas, Oriana Camargo, Cristina Cantillo y Virginia Parra, a quienes con palabras obscenas las tratan de "sapas". Aunque el papel no es específico en la relación con la reciente protesta contra el diputado Alzamora, las señaladas en el mismo sostienen que creen que fue por esa causa. Jennifer del Toro, una de las amenazadas, anotó que reconocen que por su actividad están expuestas a estos riesgos y precisa que "esto no va a ser un obstáculo para seguir alzando la voz por todas las mujeres que son víctimas de violencia sexual". Fue enfática en señalar que "no puede ser que por alzar la voz y protestar por las injusticias terminemos con una sentencia de muerte". "Responsabilizo a Alzamora si algo me pasa a mí y a mis compañeras", precisó. El coronel Gustavo Berdugo, comandante de la Policía Metropolitana de Santa Marta, expresó su rechazo total al panfleto, del que afirmó "no lo desestimamos". Indicó que la oficina de Derechos Humanos de la Institución activó la ruta de la atención a las amenazadas y señaló que el personal de inteligencia está trabajando en la línea investigativa. Sostuvo que con ellas se realizará "un comité táctico de derechos humanos".</t>
  </si>
  <si>
    <t>Del Toro</t>
  </si>
  <si>
    <t>El pasado viernes 17 de enero, el alcalde de Cartagena, William Dau, tuvo un enfrentamiento con una mujer mientras se desarrollaba una protesta por parte de los damnificados del invierno. Aunque se pensaba que el hecho había quedado ahí, la mujer, quien fue identificada como Dina Coneo, activista y líder social, denunció ante Concejo Distrital que ha recibido amenazas de muerte por parte de seguidores del alcalde. “El domingo en horas de la noche me llamaron a amenazarme, a decirme que me van a matar por - según los seguidores de Dau- haber provocado al alcalde a que me agrediera, cosa que nunca sucedió porque nunca le falté el respeto, ni lo agredí, él es quien me agrede por la manera en cómo me quitó el micrófono”, señaló.</t>
  </si>
  <si>
    <t>Nuevamente el líder indígena del municipio de Pueblo Rico, Raúl Guasiruma, recibió mensajes con los que lo amenazan de muerte a él y a su familia si no abandona dicha localidad. Hay que resaltar que este hombre tuvo que renunciar a su cargo como gobernador mayor del Resguardo Unificado Emberá Chamí tras múltiples intimidaciones que ha recibido durante los últimos meses.</t>
  </si>
  <si>
    <t>Guasimura</t>
  </si>
  <si>
    <t>El secretario de Gobierno del Cauca, Luis Angulo, informó que fue dejado en libertad el líder social e indígena Rommel Ulcué Campo, quien había sido secuestrado en el casco urbano del municipio de Corinto. Según el Funcionario, gracias a un plan candado ejecutado por la Policía, el Ejército y la Fuerza Aérea Colombiana, se logró efectuar presión sobre los delincuentes que lo tenían en su poder. Tras ser encontrado, el hombre fue trasladado al municipio de Santander de Quilichao, donde se reencontró con sus familiares, mientras que las autoridades iniciaron el proceso investigativo correspondiente. El excandidato al Concejo de Toribío en el año 2015 había sido abordado en la tarde de este jueves por sujetos armados que se lo llevaron en la bodega de un vehículo hacia zona rural.</t>
  </si>
  <si>
    <t>Rommel</t>
  </si>
  <si>
    <t>En la vereda Río Arriba, ubicada en la zona rural del municipio de Sonsón, al sur de Antioquia, fue asesinado Hernando Herrera, líder social de la comunidad. Los hechos, que son materia de investigación, tuvieron lugar el 21 de enero cuando una persona identificada como John Jairo Aguirre, conocido como alias Tornillo, llegó hasta el lugar en el que se encontraba Herrera y le propinó varios disparos de bala. Minutos después, se enfrentó con la Policía y perdió la vida. Dicha información fue confirmada por la Fundación Sumapaz, encargada de temas regionales.</t>
  </si>
  <si>
    <t>“Llegan dos tipos en moto, a las 3:30 a.m., hacen varios disparos y me advierten: ‘sapo HP’. Nos dejaron sentados, asustados”, denuncia Leonardo Corredor. Este líder social ha puesto en conocimiento de autoridades y comunidad, en varias ocasiones, la forma como grupos criminales delinquen en el sur de Bogotá. “Temo por la seguridad de mi familia. Lo que más me preocupa son los hijos, que están vulnerables. La situación se ha vuelto muy tensa, pero es difícil que una retroceda y eche para atrás”, recalca.</t>
  </si>
  <si>
    <t>La oficina de Derechos Humanos de Naciones Unidas en Colombia pidió a las autoridades el esclarecimiento del asesinato del líder social Fernando Quintero Mena, presidente de la Junta de Acción Comunal de la vereda Guasiles, del municipio de Conveción, Norte de Santander, región del Catatumbo. Quintero Mena se desempeñó en el pasado como concejal de Convención. El homicidio se presentó este domingo, en el caso urbano de Convención. La ONU pidió a las autoridades tomar medidas de "alcance estructural para mejorar condiciones de vida y la seguridad en el Catatumbo", indicó. Naciones Unidas en Colombia afirmó que realizará el seguimiento pertinente a este nuevo caso de asesinato a un líder social en el país. "Expresamos nuestras condolencias a los familiares y amigos de Fernando Quintero Mena y hacemos seguimiento a este homicidio", manifestó la organización.</t>
  </si>
  <si>
    <t>El líder social Querubín de Jesús Zapata Avilés, de 27 años, fue asesinado a balazos el sábado 16 de febrero, en el barrio Las Brisas del municipio de Caucasia. En cuanto a su actividad como líder social y activista político, se le reconocía ampliamente como defensor de los grupos de diversidad de género y por su trabajo con la comunidad. Además, denunciaba constantemente las plazas de vicio y las ventas de estupefacientes en el municipio. El día 02 de febrero de 2020 Mediante labores de identificación y verificación de antecedentes, en la carrera 24 con calle 23 de Sincelejo, la Policía Nacional logró la captura por orden judicial de Álvaro Antonio Martínez Paternina, de 25 años de edad, conocido como alias Lápiz, el cual se negaba a identificarse en el lugar donde se le detuvo.</t>
  </si>
  <si>
    <t>Querubín</t>
  </si>
  <si>
    <t>El ataque sicarial fue rápido, según comentan los vecinos, nadie vio nada como suele ocurrir en estos casos. Hombres armados en moto interceptaron en el barrio Betania de Palmira, Valle, a Jhonatan Borja Pérez, excandidato a la Alcaldía de Candelaria por los partidos Colombia Humana y Polo Democrático, le dispararon en varias oportunidades mientras estaba al volante de su vehículo. Borja no iba solo, estaba acompañado del también excandidato al Concejo por esos mismos partidos, Iván Giraldo Fuqueme, quien además por varios años fue veedor ciudadano en ese municipio ubicado en el suroriente del Valle. Ambos murieron en la escena del crimen. Y a pesar del estruendo de los disparos nadie vio nada, dice la comunidad. Los sicarios aprovecharon que el vehículo Kia Picanto se detuvo en un semáforo en la transversal 36 con carrera 36 para cometer el crimen. El reloj, según el reporte policial, marcaba las 7 de la noche de este jueves. De acuerdo con las autoridades, Borja Pérez recibió tres impactos y Giraldo Fuqueme dos. Ambos hicieron campaña juntos en las pasadas elecciones regionales. El excandidato a la Alcaldía ocupó el quinto puesto en los comicios con 2717 votos, mientras que el aspirante al Concejo no sobrepasó los 155 sufragios.</t>
  </si>
  <si>
    <t>Jhonatan</t>
  </si>
  <si>
    <t>María Eugenia Durango, periodista de la Radio Nacional de Colombia y presidenta de la JAC de la vereda Chapinero - El Turco, estaba reportando la preocupante situación de orden público en el municipio de Ituango, lo que generó que un grupo armado ilegal, el cual no se identificó, le comenzara a enviar menajes de WhatsAp amenazantes en los que le daban 24 horas de plazo para que abandonara esa localidad del norte de Antioquia o sería víctima de un ataque.</t>
  </si>
  <si>
    <t>Comunitario, Periodista</t>
  </si>
  <si>
    <t>Maria Eugenia</t>
  </si>
  <si>
    <t>El Partido ASI (Alianza Social Independiente) denunció que un miembro de la colectividad en el departamento del Meta fue abaleado cuando se dirigía a la instalación de sesiones del Concejo de La Uribe. El atentado contra el concejal Miguel Oliveros se presentó cuando se desplazaba desde el corregimiento de El Diviso hacia la cabecera municipal, para retomar sus labores políticas. Aunque no se conoce quienes son los responsables de estos hechos, Berenice Bedoya, representante legal de la ASI, dijo que las primeras informaciones apuntan a que serían miembros de las disidencias de las Farc que delinquen en la zona.</t>
  </si>
  <si>
    <t>En las últimas horas fue asesinado el primer habitante y líder de Salamanca, una de las urbanizaciones de viviendas gratis entregadas por el Gobierno Nacional. Julio Cuenca era uno de los líderes más importantes del sector y se desempañaba como guarda de tránsito. Sin embargo, su vida fue apagada en hechos que aún son materia de investigación. Diocaris Loiza, líder comunal de Salamanca, dijo que todo el barrio está en duelo por ese hecho reprochable. El 03 de febrero de 2020, tras varios meses de investigación, el Gaula de la Policía logró la captura de Santiago Bañol Arce, un hombre conocido con el alias de ‘El Cura’, sindicado de asesinar al líder social del barrio Salamanca, Julio Cuenca, a finales del año 2017.</t>
  </si>
  <si>
    <t>Cuenca</t>
  </si>
  <si>
    <t>Javier Girón, guardia indígena perteneciente al resguardo indígena de Nasa Kiwe de 54 años, fue asesinado en la vereda el Jaguito, Santander de Quilichao, Cauca, cuando fue alcanzado por un hombre quien le disparó. “Girón residía en la vereda la María, hacía parte de la guardia indígena desde hace 20 años. Recibió 3 disparos de arma de fuego y su cuerpo se encuentra en medicina legal”, informó Eduin Mauricio Capaz, coordinador de la Asociación de Cabildos Indígenas del Norte de Cauca (Acin).</t>
  </si>
  <si>
    <t>Christian Pérez, elegido concejal en Manizales por el partido Alianza Social Independiente (ASI) en las pasadas elecciones regionales, denunció amenazas de muerte en su contra. El cabildante manifestó que el pasado lunes en horas de la mañana recibió una llamada en su celular personal en la cual fue insultado y amenazado. En la llamada le advierten que “no había que meterse en causas de ‘sapos’ porque de lo contrario acabarían con su vida”, denunció Pérez.</t>
  </si>
  <si>
    <t>Alianza Social Independiente</t>
  </si>
  <si>
    <t>EL COCUY</t>
  </si>
  <si>
    <t>Hay luto en el departamento de Boyacá por el asesinato de uno de sus más queridos y reconocidos líderes sociales. Se trata de Libardo Arciniegas quien era líder comunal de la vereda Pachacual Centro de El Cocuy en Boyacá. Arciniegas, con 52 años, era el tesorero de su comunidad. Los sicarios habrían llegado hasta esta región y con arma de fuego lo asesinaron. "Él era un campesino que se dedicaba a la agricultura y la ganadería. Tenía un vínculo con una junta de acción comunal, era el tesorero”, precisó Tomás Ruíz, alcalde del municipio de El Cocuy. “Está persona no había reportado amenazas" agregó el mandatario. Luego del asesinato, autoridades realizaron un plan candado para tratar de ubicar a los responsables de este hecho. El pasado 12 de febrero se efectuaron dos capturas, de quienes habrían participado en los homicidios, y serían de presuntos guerrilleros del ELN. En zona rural del municipio de El Cocuy fueron capturados los dos presuntos subversivos: alias "Nikol" y alias "Claudio", quienes ya fueron imputados por los delitos de homicidio agravado y rebelión y ya fueron recluidos en las cárceles de Boyacá. https://caracol.com.co/emisora/2020/02/12/tunja/1581517677_600618.html</t>
  </si>
  <si>
    <t>La Fundación de derechos humanos Sumapaz denunció en la tarde de este miércoles que Luis Alberto Parra, fiscal de la Junta de Acción Comunal en Villa Fátima (Putumayo) y su hijo Jader Alberto Parra, miembro del Comité de Obras, fueron asesinados dos días después de que los reportaran como desaparecidos.</t>
  </si>
  <si>
    <t>Jader Alberto</t>
  </si>
  <si>
    <t>NVC Noticias</t>
  </si>
  <si>
    <t>“Las amenazas contra líderes sociales que se han incrementado en los últimos días, generan intranquilidad”, afirmó el coordinador de la mesa municipal de víctimas de Cartago y director de la Fundación de Desplazados Nuevo Amanecer, Funhumana, quien pidió a las autoridades se investigue a fondo la procedencia de dichos comunicados y su veracidad. El líder social se solidarizó con el grupo de cartagüeños que también han aparecido en una lista de amenazados. Habló también sobre la lista de personalidades nacionales que han aparecido en los panfletos intimidatorios y extendió una invitación a las víctimas para que participen en la construcción de los planes de desarrollo de sus municipios para que sus iniciativas sean tenidas en cuenta.</t>
  </si>
  <si>
    <t>Arinda Gándara Berrío, edil de la Localidad 3, Industrial y de la Bahía, denunció este lunes amenazas de muerte en su contra. La lideresa contó que en los últimos días ha recibido mensajes intimidantes a través de mensajes de texto y llamadas. Gándara Berrio, representante afro del partido Alianza Verde, manifestó que no es la primera vez que recibe dichas amenazas. En 2019 cuando fungió como presidenta del Consejo Comunitario en Pasacaballos también recibió repetidos amedrentamientos. “Me he sentido perseguida por toda la cantidad de mensajes, llamadas amenazantes donde me piden que renuncie. Por eso estoy preocupada, mi familia está preocupada porque es algo que es repetitivo pues siendo presidenta de un Consejo Comunitario en Pasacaballos también recibí amenazas”, denunció la líder.</t>
  </si>
  <si>
    <t>Arinda</t>
  </si>
  <si>
    <t>Gándara</t>
  </si>
  <si>
    <t>En esta zona el primer hecho del 2020 se registró el 31 de enero, cuando el líder social Jhonny Abril fue abordado por miembros del Ejercito Nacional en la vereda Motilandia; quienes solicitaron la identificación y una requisa a los ocupante del vehículo de seguridad. Según el Programa, Abril accedió, pero solicitó la presencia de la Policía, autoridad facultada para hacer estos procedimientos, «transcurriendo 3 horas sin justificación alguna para detenerlo y a sus acompañantes, al llegar la Policía valiéndose de sus cargos, armamento y vulnerabilidad del líder intimidaron a su escolta con arma de fuego a la altura del pecho».</t>
  </si>
  <si>
    <t>GUAMO</t>
  </si>
  <si>
    <t>Sin conocer aún reporte oficial de las autoridades, en la noche de este sábado en el municipio de El Guamo, Tolima, fue víctima de un atentado el ex Presidente de FECODE, el tolimense Carlos Enrique Rivas. Según informaciones preliminares, el vehículo en el que se transportaba el reconocido directivo de FECODE, recibo dos impactos de arma de fuego, en hechos ocurridos cuando Carlos Rivas en compañía de otras dos personas salía de su finca en el municipio del El Guamo, saliendo afortunadamente ileso del atentado quien ha esta hora se encuentra fuera de peligro. Hay que recordar que durante el 2019 Rivas Segura denunció amenazas de muerte y durante los últimos 15, sin embargo es la primera vez que este hecho ocurre contra un dirigente de FECODE.</t>
  </si>
  <si>
    <t>Los ataques contra defensores humanos e integrantes de la guardia indígena en el norte del Cauca no paran, se agudizan. A esa conclusión llegan las autoridades ancestrales tras un nuevo fin de semana violento contra estas organizaciones en ese departamento. El último hecho ocurrió este domingo en horas de la noche en Miranda, nororiente del Cauca. Dos hermanos defensores de derechos humanos y líderes campesinos fueron asesinados por seis pistoleros que se movilizaban en motocicletas. Las víctimas son Albeiro Silva Mosquera y Luis Hugo Silva Mosquera, dirigentes de la Zona Reserva Campesina de Miranda. Ambos participaron activamente en la minga social de la defensa de la vida en el Cauca. El hecho se presentó a las 8:30 de la noche cuando los defensores de derechos salían de una integración comunitaria. Un miembro de la guardia indígena también resultó herido, lo que generó una persecución de las autoridades ancestrales para atrapar a los asesinos.</t>
  </si>
  <si>
    <t>En el resguardo indígena de Las Delicias en el municipio de Buenos Aires (norte del Cauca), Emilio Dauquí, un guardia indígena de la comunidad Nasa, fue asesinado por hombres armados. De acuerdo con las primeras informaciones entregadas por la Asociación de Cabildos Indígenas del Norte del Cauca (Acin), Dauquí recibió varios impactos de bala. Cuando la comunidad se percató de la situación, varios habitantes de La Concepción y de Las Delicias iniciaron operativos de control para dar con el paradero de los responsables, pero fueron atacados con disparos. ''Los cuatro hombres armados responsables del asesinato huyeron en dos motocicletas por algún sector entre Mondomo y la Agustina en el municipio de Santander de Quilichao'', expresaron los habitantes en un comunicado de prensa.</t>
  </si>
  <si>
    <t>Dauquí</t>
  </si>
  <si>
    <t>A través de un video publicado en redes sociales, Maria Carolina Higuavita Contreras, que dice ser víctima del conflicto armado y líder social, denunció una agresión por parte de un presunto miembro de seguridad de la Sociedad Minera de Santander, Minesa. La mujer señaló que durante unas actividades de protección al páramo Santurbán, el hombre se acercó y la agredió por la espalda. “El día de ayer estábamos protegiendo el páramo de Santurbán, un exmilitar me agrede por la espalda, es el de seguridad de Minesa”, dice la mujer en el video. La defensora del páramo aseguró que luego de la agresión empezó a recibir amenazas a través de redes sociales e indicó que hay un hashtag con el que piden información acerca de su paradero. “Temo por mi vida y por la de mis hijos. En Facebook y Twitter hay un hashtag diciendo que me buscan”, explicó la lideresa social.</t>
  </si>
  <si>
    <t>Maria Carolina</t>
  </si>
  <si>
    <t>Higuavita</t>
  </si>
  <si>
    <t>on estas palabras el gremio inició un comunicado de prensa que hizo público tras el hallazgo del cadáver de Mario Tálaga, trabajador de Incauca Cosecha en Puerto Tejada, en el norte del Cauca. Tálaga tenía 40 años y hacía parte del Sindicato Nacional de Trabajadores de la Industria Agropecuaria. Había sido reportado como desaparecido el 20 de febrero pasado. El pronunciamiento de Asocaña continúa con un rechazo a las agresiones a los campesinos y sus líderes: "Para Asocaña estos actos de violencia e intimidación de los trabajadores agrícolas y de personas vinculadas con dinámicas sociales que aportan a las comunidades, no solamente afectan a hombres y mujeres que trabajan como facilitadores y constructores de tejido social en búsqueda de una paz duradera y sostenible, sino que además vulneran el normal desarrollo de las actividades campesinas y agrícolas que sirven de sustento a miles de familias en esta región del país".</t>
  </si>
  <si>
    <t>Tálaga</t>
  </si>
  <si>
    <t>En diálogo con Noticiascaracol.com, Jorge Montoya, uno de sus cinco hijastros, explicó por qué la muerte de este líder campesino está rodeada de cuestionamientos hacia hombres de la Séptima División del Ejército. Según Jorge, luego de la desaparición de Didian Arley Agudelo Agudelo el miércoles 26 de febrero, unos 250 campesinos emprendieron su desesperada búsqueda. Pero no estaban solos. En medio de un ambiente caldeado, recibieron apoyo de organismos de rescate, Fiscalía y fuerza pública para buscar, incluso con perros de búsqueda y rescate, a su ser querido. Según Jorge, labriegos de 15 veredas se repartieron el territorio para rastrear a su líder, que también fue concejal. “Fueron Hasta el municipio de Angostura, hasta Guadalupe, en todo el territorio se buscó”, afirmó Jorge, lo que le permite pensar que era “imposible que nadie lo viera” en el lugar en el que finalmente fue hallado esta madrugada. “El cuerpo fue encontrado sin camisa, al lado de un árbol, amarrado de un árbol, con la camisa amarrada al cuello. Estaba atado de manos, amarrado a la base del árbol como para que no se fuera a una cañada, estaba al borde de una cañada”, relató. Jorge, además, contó las características del cuerpo inerte: “El cuerpo fue o puesto o lo asesinaron en este lugar. No está hinchado, no huele mal. Lo mataron ahí o lo mataron esta mañana y lo llevaron ahí”.</t>
  </si>
  <si>
    <t>Didian</t>
  </si>
  <si>
    <t>En las ultimas horas fue asesinado el señor Amado Torres, en el sector conocido como Caracolí, quien había sido presidente de la Junta de Acción Comunal de la vereda La Victoría del municipio de Apartadó Según Yesid Zapata, defensor de derechos de Antioquia, era un precursor del trabajo social en esa zona del corregimiento de San José de Apartadó, este hecho violento precisamente ocurre en medio de una vista del presidente Duque a esta localidad del Urabá, y cuando la presencia militar es abundante, al igual que la de la policía. "Lo que nos cuentan es que hombres armados, al parecer de Las Autodefensas Gaitanistas se Colombia llegaron a su vivienda y lo ultimaron con arma de fuego" contó el líder social a Caracol Radio. El señor Zapata también denunció que esta situación deja nuevamente en evidencia el ocupamiento del territorio de ese grupo armado ilegal que intimidan constantemente a la población.</t>
  </si>
  <si>
    <t>LEBRIJA</t>
  </si>
  <si>
    <t>El cuerpo del líder social Cristóbal Anaya González, quien se encontraba desaparecido desde el pasado jueves, fue hallado por sus hijos el sábado en la vereda la Estrella, en el corregimiento Uribe Uribe del municipio de Lebrija (Santander). William Duarte, compañero de Cristóbal en la Corporación de Derechos Humanos Sobrevivientes de Minas Antipersonas y Atentados en Colombia (Csomiaconcol), órgano que la víctima ayudó a constituir, aseguró que Anaya recibió un impacto de bala en el mentón y fue degollado.</t>
  </si>
  <si>
    <t>Anaya</t>
  </si>
  <si>
    <t>El presidente de la Junta de Acción Comunal del barrio Calle Real y edil de la comuna 10 en Neiva, Neider Muñoz, quien ha vendió desempeñando un trabajo social en beneficio de su comunidad fue amenazado, razón por la que tuvo que abandonar su vivienda junto a su esposa y sus hijos. Según las versiones preliminares, Muñoz habría denunciado hechos de microtráfico delito que estaría afectando a la población y aumentando la inseguridad de la zona.</t>
  </si>
  <si>
    <t>Neider</t>
  </si>
  <si>
    <t>Un nuevo atentado contra un líder social se volvió a presentar en el Pacífico Colombiano. En esta oportunidad el hecho se presentó la noche de este domingo en contra del líder y defensor de los derechos humanos en Buenaventura, identificado como Orlando Castillo. Los hechos se registraron hacia las 9:30, cuando Castillo se movilizaba con su esquema de seguridad por el barrio Kennedy, por la vía principal del Distrito de Buenaventura, Valle del Cauca.</t>
  </si>
  <si>
    <t>Autoridades en el Huila investigan el crimen de julio Gutiérrez, presidente la Junta de Acción Comunal de la vereda El Esmero, de Campoalegre Algeciras. De acuerdo con las primeras informaciones, este asesinato se registró cuando, al parecer, el líder comunal fue atacado por desconocidos, quienes le dispararon, causándole la muerte cuando regresaba a su finca después de adelantar gestiones para su comunidad ante el Gobierno municipal. “Se nos confirmó el asesinato del gran líder social y comunal Julio Gutiérrez, presidente de la Junta de Acción Comunal de la Vereda El Esmero, zona rural de Algeciras. Mañana a las 7:00 de la mañana hemos convocado a un consejo extraordinario de seguridad para tratar este y otros asuntos de seguridad de suma urgencia”, indicó el secretario de Gobierno de Campoalegre, Hernando Gutiérrez.</t>
  </si>
  <si>
    <t>Posterior a la emisión de la advertencia No.004-2020 se han presentado también desplazamientos forzados de carácter individual y familiar que han afectado a líderes sociales y representantes de Juntas de Acción Comunal como el desplazamiento de la señora María Eugenia Durango Vera, presidenta de la JAC de la vereda Chapinero y periodista de la estación radial de Ituango operada por la Radio Nacional de Colombia, como consecuencia de amenazas escritas producto de señalamientos en su contra.</t>
  </si>
  <si>
    <t>Un defensor de Derechos Humanos, un exalcalde de un municipio risaraldense y tres actores sociales y políticos de Cartago (norte del Valle del Cauca) se encuentran en el listado de personas amenazadas de muerte por las Águilas Negras, a través de un panfleto. Jaime Gutiérrez, asesor en Derechos Humanos de la Confederación de Juntas de Acción Comunal en Colombia, y una de las personas amenazadas, explicó que la situación es delicada en cuanto a la defensa de los Derechos Humanos y la promoción de las alternativas sociales, ya que “sigue incrementándose el número de personas dedicadas a estas actividades que están siendo amenazadas de muerte en el país”.</t>
  </si>
  <si>
    <t>Organizaciones sociales denunciaron el asesinato de un líder sindical identificado como Alexis Vergara, en hechos ocurridos en las últimas horas en zona rural del municipio de Guachené, al norte del Cauca. La víctima se encontraba en una vivienda en el sector de La 25, vereda Llano de Tabla, cuando sujetos armados le dispararon en repetidas ocasiones. El hombre perdió la vida en el sitio, mientras que los responsables escaparon. Se informó que, el hoy occiso era un dirigente sindical e hijo del expresidente del Concejo de Puerto Tejada, Raúl Antonio Vergara.</t>
  </si>
  <si>
    <t>Alexis Vergara</t>
  </si>
  <si>
    <t>El paquete estaba envuelto en papel aluminio y no era más grande que el puño de una persona. Tenía en su interior 20 gramos de pólvora negra y estaba ubicado justo al lado del exosto de la camioneta blindada dispuesta para seguridad de Lina Tabares, defensora de derechos humanos en Jamundí, sur del Valle. Era imposible llegar, a simple vista, a la parte inferior del automotor donde estaba el paquete. Lina dice que a ella, y a sus escoltas, los guiaron sus "espíritus que no fallan". El hallazgo fue este lunes a las 6:20 a.m., cuando la líder social pretendía salir a una reunión en la Alcaldía de Jamundí, pero unas hojas de papel debajo del carro retrasaron la puesta en marcha. "Yo le dije a uno de los escoltas: mira esas hojas, voy a traer una escoba para sacarlas de ahí para ver qué son. Pensábamos que eran amenazas".</t>
  </si>
  <si>
    <t>Lina Tabares</t>
  </si>
  <si>
    <t>PUERTO SANTANDER</t>
  </si>
  <si>
    <t>El exconcejal de Puero Santander Ivo Humberto Bracamonte Quiroz de 42 años, fue asesinado cuando se encontraba en un escenario deportivo de esta población. Según versiones de las habitantes, el hombre se encontraba realizando actividad física, cuando dos sicarios dispararon en varias oportunidades. El exconcejal y líder comunal estaba dedicado durante los últimos meses a los medios de comunicación en esta población. Las autoridades investigan los móviles de este hecho y el asesinato de otras personas denunciado por la fundación Progresar.</t>
  </si>
  <si>
    <t>Humberto Bracamonte</t>
  </si>
  <si>
    <t>Marco Rivadeneira fue asesinado en la Vereda Nueva Granada, al sur de Puerto Asís. Rivadeneira se encontraba en una reunión de campesinos en esa vereda cuando fue sacado del lugar por tres hombres vestidos de civil y armados, según contaron líderes sociales de la zona. Media hora después llegó la información de que había sido asesinado. El hombre era un reconocido dirigente político y social, integrante del Congreso de los Pueblos y presidente de la Asociación Campesina del Puerto Asís (Asopuertoasís). Además, trabajaba en procesos de sustitución de cultivos de coca.</t>
  </si>
  <si>
    <t>Sustitución de cultivos ilícitos</t>
  </si>
  <si>
    <t>Marco Rivadeneira</t>
  </si>
  <si>
    <t>SAN FRANCISCO</t>
  </si>
  <si>
    <t>Ángel Ovidio Quintero González fue víctima de un atentado a bala, intentó huir y su cadáver fue hallado después en un río.La víctima, que también era miembro Asociación de Mineros de San Francisco, fue atacada el jueves en zona limítrofe entre San Francisco y Cocorná, en el oriente antioqueño. En la agresión contra el líder social también habría resultado lesionado uno de sus sobrinos.El alcalde de San Francisco, Diego Alejandro Duque, lamentó lo ocurrido.</t>
  </si>
  <si>
    <t>Minero, Político</t>
  </si>
  <si>
    <t>Ángel Ovidio Quintero González</t>
  </si>
  <si>
    <t>Alrededor de las 8 de la noche de este martes, hombres armados llegaron hasta la vivienda de Carlota Isabel Salinas Pérez, en el barrio Guarigua, del municipio de San Pablo, en Bolívar, y la obligaron a salir unos metros para luego dispararle. Asesinaron a esta lideresa social quien por más de 10 años, junto con su familia, formó parte de la Organización Femenina Popular (OFP), una agrupación de mujeres con presencia en el Magdalena Medio colombiano. Hoy su pareja se encuentra desaparecida.</t>
  </si>
  <si>
    <t>Carlota Isabel Salinas Pérez</t>
  </si>
  <si>
    <t>En la noche de este 25 de marzo, Jhon Restrepo, director de la Corporación casa Diversa, y reconocido líder regional en materia de Derechos Humanos y protección de derechos LGBTI, fue víctima de un atentado. Restrepo sufrió tres heridas con arma blanca y está fuera de peligro tras ser atendido en la clínica El Rosario, de la capital antioqueña. Claudia Mejía, coordinadora de la Oficina de Derechos Humanos de la Policía de Medellín, sostuvo que ya entabló comunicación con la víctima, en la que le garantizó la continuidad de la ruta de atención y protección a nivel institucional e interinstitucional. Este mensaje de solidaridad fue compartido por el subsecretario de Derechos Humanos de la Secretaría de Inclusión Social de la Alcaldía de Medellín, Diego Herrera. Por su parte, el colectivo Casa Diversa rechazó lo sucedido al señalar que con esta clase de atentados solo se “intenta aniquilar nuestra existencia, liderazgo y diversidad. Exigimos protección y garantías de no repetición”.</t>
  </si>
  <si>
    <t>Jhon Restrepo</t>
  </si>
  <si>
    <t>Durante ataque armado perpetrado por el Grupo Armado Residual de la estructura 40 y en el que murió alias Pitufo, las autoridades establecieron que Pitufo, por orden de alias Calarcá, integró la red de sicarios de la estructura 40 y se le sindica de haber participado de la muerte del líder social Israel Fajardo Rodríguez, ocurrido en marzo de 2018, y de dos personas más en el municipio de La Macarena. De acuerdo con La Paz en el Terreno, Israel Fajardo Rodríguez llegó en 1968 a La Macarena, Meta, convirtiéndose en uno de los primeros colonos de ese municipio. Encabezó por años la primera Junta de Acción Comunal de la Vereda El Palmar, que fundó junto a un grupo de habitantes y donde siguió promoviendo actividades para el desarrollo de su comunidad hasta el día de su muerte. Fue asesinado por desconocidos a causa de un disparo en la cabeza a los 81 años.</t>
  </si>
  <si>
    <t>Frente 40</t>
  </si>
  <si>
    <t>Israel Fajardo Rodríguez</t>
  </si>
  <si>
    <t>El pasado 20 de marzo, en horas de la tarde, hombres armados atacaron a José Isidro Cuesta, un reconocido líder social chocoano y excombatiente de las FARC. El hombre hecho ocurrió en la vía que conduce de Urada Afro a Pavarandó, en zona rural del municipio del Carmen del Darién, Chocó. Cuesta lideraba procesos de reclamación de tierra en El Carmen del Darién. El senador del partido Farc, Israel Zuñiga, señaló a los grupos de autodefensas de asesinarlo el pasado 29 de marzo entre Jiguamiandó- Carmen del Darién.</t>
  </si>
  <si>
    <t>José Isidro Cuesta</t>
  </si>
  <si>
    <t>El Ejército le atribuyó a las disidencias de las FARC la masacre ocurrida en la vereda La Consolata en el municipio de Piamonte, Cauca, donde fueron asesinados en su vivienda un líder social junto a sus tres hijos menores de edad el pasado viernes 3 de abril. Según las primeras investigaciones, varios sujetos no identificados llegaron en horas de la noche hasta la finca donde el líder social, identificado como Hamilton Gasca Ortega, se encontraba junto a su esposa y tres hijos. En medio del ataque la mujer logró huir con uno de los menores herido, lamentablemente horas después falleció debido a las heridas. Inmediatamente se conocieron los hechos la fuerza pública inició operaciones en la zona para investigar las causas de la masacre y se le atribuyó el hecho a las disidencias de las FARC que hacen presencia en la región.</t>
  </si>
  <si>
    <t>Hamilton Gasca Ortega</t>
  </si>
  <si>
    <t>Luis Soto había querido llegar al Concejo municipal de La Apartada en Córdoba, por el partido de la U. Trabajaba con las comunidades rurales y fue encontrado sin vida, en el municipio de Puerto Libertador, el pasado 26 de marzo. El 29 de marzo, líderes de Córdoba denunciaron el asesinato de uno de sus compañeros, se trataba del exconcejal y defensor de DD.HH.</t>
  </si>
  <si>
    <t>Luis Soto</t>
  </si>
  <si>
    <t>Sin vida y con aparentes signos de tortura fue hallado el cuerpo de William Montoya, de 56 años, quien era líder social en el Bajo Cauca antioqueño. El hombre se desempeñaba como vicepresidente de la Junta de Acción Comuna, JAC, de la vereda Puerto Antioquia, en el Micipio de Tarazá. Según las autoridades, Montoya había sido reportado como desaparecido desde hace varios días y su cuerpo fue hallado por hombres del Ejército Nacional en el río Cauca, a la altura del municipio de Cáceres.</t>
  </si>
  <si>
    <t>William Montoya</t>
  </si>
  <si>
    <t>En hechos que no han sido aclarados por las autoridades, fue asesinado Humberto Guzmán Morales un líder comunitario que había desaparecido desde el viernes último. Versiones familiares señalan que el hombre recibió una llamada donde fue citado a un encuentro que se cumpliría en el centro poblado El Toro, sin mayores detalles. Desde entonces, no se volvió a tener noticia alguna de su paradero y, hace pocas horas, su cuerpo fue encontrado en la vía que comunica hacia Aguas Negras en Algeciras.</t>
  </si>
  <si>
    <t>Humberto Guzmán Morales</t>
  </si>
  <si>
    <t>Alejandro Carvajal, de 22 años, promovía un proyecto de sustitución de cultivos de coca por caña panelera en Sardinata. Mientras estaba en un asentamiento campesino, oponiéndose a la erradicación forzada, fue alcanzado por una bala disparada por un integrante de un batallón de la Fuerza de Tarea Vulcano. El Ejército aseguró que la investigación avanza en un juzgado de Instrucción Penal Militar por homicidio culposo. El jueves 26 de marzo, Alejandro Carvajal almorzó con su esposa, María Alejandrina Uribe, y su hijo Jesús David, de cinco años, en su casa en la vereda Guayacanes, en el corregimiento La Victoria, en Sardinata (Norte de Santander). Se despidió y cogió la trocha a pie hacia la vecina vereda de Santa Teresita, para sumarse a los labriegos que desde hacía tres días estaban instalados al filo de una montaña en asentamiento campesino, turnándose para vigilar que los militares no empezaran a arrancarles sus matas de coca sin que ellos se dieran cuenta. La caminata lo dejó exhausto y entonces guindó de dos árboles la hamaca que había llevado para prestar guardia junto a sus compañeros, vecinos de las veredas de la zona.</t>
  </si>
  <si>
    <t>Sustitución de Cultivos</t>
  </si>
  <si>
    <t>Alejandro Carvajal</t>
  </si>
  <si>
    <t>En la noche de este lunes fueron asesinados dos dirigentes indígenas en el corregimiento de Naranjal, del municipio de Bolívar, Valle del Cauca. El consejero mayor de la Organización Nacional Indígena de Colombia (ONIC), Luis Fernando Arias, denunció a través de su cuenta de Twitter que en el asesinato sucedió mientras dos indígenas pertenecientes al pueblo Embera cumplían la cuarentena en su vivienda.</t>
  </si>
  <si>
    <t>Omar Guasiruma</t>
  </si>
  <si>
    <t>Ernesto Guasiruma</t>
  </si>
  <si>
    <t>La noche del 3 de abril pasado, hombres armados llegaron directo a la casa de Hamilton Gasca, sus tres hijos y su esposa, y lo primero que hicieron fue insultarlos y luego destruir la antena satelital que servía para enviar mensajes de celular, a través de un código que ellos vendían, en la remota vereda La Consolata, a orillas del río Caquetá. La azotaron contra el piso, dispararon contra la casa y causaron daños en la estructura de la humilde vivienda. El sábado pasado, a las 8:40 de la mañana, cuando dos helicópteros aterrizaron en la vereda con funcionarios de la Fiscalía y la policía judicial, se conocieron otros detalles de la matanza de Hamilton y dos de sus hijos y de la desaparición del hijo menor y de la madre.. La señora Arroyo es la presidenta de la Junta de Acción Comunal de La Consolata, una vereda que está ubicada al extremo sur de Piamonte en la conocida Bota Caucana. Un municipio de cerca de 10 mil habitantes, cuya economía está ligada a los departamentos de Putumayo y Caquetá, con los que se comunica a través de los ríos Fragua Grande y Caquetá.</t>
  </si>
  <si>
    <t>María José Arroyo</t>
  </si>
  <si>
    <t>A través de mensaje de celular, Yuri Quintero fue informada de que el mismo grupo que mató al líder Marco Rivadeneira, el 19 de marzo pasado, atentaría contra su vida justamente por rechazar dicho crimen. Wilmar Madroñero y Yule Anzueta también están amenazados. Las amenazas contra Yuri Quintero y los otros dos líderes se acrecentaron, luego de que la Red de DDHH del Putumayo, Piamonte (Cauca) y Cofanía Jardines de Sucumbíos (Nariño) emitiera un comunicado de rechazo por los hechos en los que fue asesinado el líder Marco Rivadeneira.</t>
  </si>
  <si>
    <t>Frente 48</t>
  </si>
  <si>
    <t>Yuri Quintero</t>
  </si>
  <si>
    <t>Wilmar Madroñero</t>
  </si>
  <si>
    <t>Yule Anzueta</t>
  </si>
  <si>
    <t>La Red por la Vida y los Derechos Humanos del Cauca denunció que, a pesar de la emergencia sanitaria por el Coronavirus, disidencias de las Farc, estructura Carlos Patiño, desplazaron a seis líderes sociales, sus familias y otras personas en el municipio de El Tambo. Según la información aportada por esta organización, cinco dirigentes e integrantes del Consejo Comunitario Afro Renacer del Micay, del corregimiento San Juan del Micay, junto a otras 15 personas de las veredas Betania, Honduras y San Juan fueron desplazados. Los ciudadanos fueron amenazados por dicho grupo armado, al mando de alias Ricardo, por lo que salieron de sus viviendas hacia la ciudad de Popayán en busca de protección. En la actualidad se encuentran en condiciones de hacinamiento.</t>
  </si>
  <si>
    <t>Frente Carlos Patiño</t>
  </si>
  <si>
    <t>Consejo Comunitario Afro Renacer del Micay</t>
  </si>
  <si>
    <t>Por otra parte, se informó que Henry Agudelo, líder de una asociación campesina, fue amenazado de muerte junto a su esposa y sus hijas menores de edad en el corregimiento de Huisitó, desde donde fueron desplazados a la capital del Cauca. De acuerdo a la Red por la Vida, este dirigente fue obligado a entregar su vivienda y sus pocos bienes. Incluso, fue despojado de su teléfono celular, que se encuentra en manos del grupo armado.</t>
  </si>
  <si>
    <t>Henry Agudelo</t>
  </si>
  <si>
    <t>Líderes de los Montes de María, entre los departamentos de Bolívar y Sucre, denuncian el resurgimiento paulatino de grupos armados ilegales en la región, amenazando el trabajo de los líderes sociales y a la población en general. “Hay presencia de personas armadas que recorren las poblaciones ubicadas en la parte más alta y la zona baja de los Montes de María, incluso han ingresado casa por casa, dando órdenes, como ocurría en el pasado, en los años 80 y 90, y a inicios de este siglo”, denuncia Jorge Montes, líder de la Alta Montaña de los Montes de María. Montes confiesa que su vida está en riesgo y que debido a las constantes amenazas por parte de grupos armados ilegales tuvo que salir de su territorio.</t>
  </si>
  <si>
    <t>Jorge Montes</t>
  </si>
  <si>
    <t>Luego, los armados se dirigieron a la vivienda del líder comunitario Arturo Tovar, en la comunidad de Buena Esperanza, en Santa Lucía. El líder fue obligado a desplazarse, salvaguardando su integridad física y la de su familia, antes de que los armados los encontraran.</t>
  </si>
  <si>
    <t>Arturo Tovar</t>
  </si>
  <si>
    <t>Varios activistas y defensores de Derechos Humanos del departamento de Córdoba fueron amenazados a través de un mensaje de texto en el que les exigen cesar sus actividades de liderazgo en los territorios, so pena de ser objeto de atentados. Así lo denunció la Fundación Cordoberxia al precisar que el 13 de abril a las 4:09 de la tarde llegó un mensaje por WhatsApp con un escrito amenazante en contra de los líderes y Defensores de Derechos Humanos. Entre los amenazados está Águeda Quiñones Rodríguez, gobernadora mayor del Cabildo Indígena Zenú Vende Agujas de Tierralta, ubicado en el corregimiento de Los Morales y quien además integra la Derechos Humanos del Sur de Córdoba y del Alianza Organizaciones Sociales.</t>
  </si>
  <si>
    <t>Cabildo Indígena Zenú Vende Agujas de Tierralta</t>
  </si>
  <si>
    <t>Águeda Quiñones Rodríguez</t>
  </si>
  <si>
    <t>La fundación Cordoberxia denunció que el 13 de abril de 2020, a las 4:09 de la tarde, mediante la aplicación de mensajería instantánea WhatsApp, le fue enviado un mensaje de texto a la lideresa social y defensora de Derechos Humanos Águeda Quiñónez Rodríguez. En el mensaje de texto, al parecer enviado por las Autodefensas Gaitanistas de Colombia, declaran objetivo militar a los líderes sociales: Andrés Chica, Leoncio Mendoza, Liney Paternina, Gustavo Copete, Juan Fernández y Concepción Julio. Los señalan de ser "líderes sociales camuflados de guerrilleros y milicianos haciendo inteligencia".</t>
  </si>
  <si>
    <t>Andrés Chica</t>
  </si>
  <si>
    <t>Leoncio Mendoza</t>
  </si>
  <si>
    <t>Liney Paternina</t>
  </si>
  <si>
    <t>Gustavo Copete</t>
  </si>
  <si>
    <t>Concepción Julio</t>
  </si>
  <si>
    <t>Juan Fernández</t>
  </si>
  <si>
    <t>La Paz en el Terreno</t>
  </si>
  <si>
    <t>Urreta es el único líder de Varela que cuenta con medidas de seguridad proporcionadas por la Unidad Nacional de Protección. Tiene escolta, un vehículo, un celular y el botón de pánico que podría activar en caso de un inminente peligro. Su liderazgo lo ha hecho blanco de amenazas desde que empezó el proceso en la Unidad de Restitución. En junio de 2019 unos hombres llegaron a su casa dispuestos a matarlo. Ese día el líder se escondió en la vivienda de otro reclamante de La Marcela. Sus hijas recibieron la amenaza. Urreta ha interpuesto denuncias por amenazas ante la Fiscalía. La entidad investiga el caso aunque todavía no ha podido esclarecer de dónde vienen las agresiones contra el líder.</t>
  </si>
  <si>
    <t>Rubén Urreta</t>
  </si>
  <si>
    <t>Eder Narváez es un joven periodista de la subregión del Bajo Cauca antioqueño, corresponsal del canal regional Teleantioquia y director del medio de comunicación digital NP Noticias. Desde hace tres años relata los hechos noticiosos que a diario ocurren en esa violenta subregión, especialmente los de orden público. Esa línea de la información le ha ocasionado amenazas por parte de los grupos armados ilegales como Los Caparros y el Clan del Golfo. El pasado lunes el periodista recibió varios mensajes por la red social WhatsApp, el interlocutor se identificó como Manuel alias el “Negro”, cabecilla de la banda criminal Los Caparros. La amenaza fue directa para él y su familia. Eder Narváez, asegura que esta intimidación se da por el ejercicio de su labor. Dice que el hecho sucedió después de haber cubierto el doble homicidio de dos hombres en su vivienda en el barrio Loma Fresca en Caucasia, uno de los muertos es, según las autoridades, un cabecilla del Clan del Golfo.</t>
  </si>
  <si>
    <t>Eder Narváez</t>
  </si>
  <si>
    <t>Teodomiro Sotelo Anacona, líder social de la vereda Betania en el municipio de El Tambo (occidente del Cauca), fue asesinado por hombres armados mientras se encontraba en su lugar de residencia. El líder hacía parte del Consejo Comunitario Afrorenacer del Micay, además de integrar la Coordinadora Nacional Agraria. Algunos habitantes del sector, que por seguridad prefirieron reservar su nombre, indicaron que el asesinato habría sido ejecutado por integrantes del Grupo Organizado Residual 'Carlos Patiño', una disidencia de las Farc que ha generado amenazas y desplazamientos de en esa zona del municipio.</t>
  </si>
  <si>
    <t>Teodomiro Sotelo Anacona</t>
  </si>
  <si>
    <t>La Fiscalía General de la Nación informó este jueves que obtuvo la medida de aseguramiento en centro carcelario contra Andrés Felipe Coronado, de 18 años de edad, quien es el presunto responsable de atentar contra la docente Sara Yaneth Fernández Moreno, profesora de la Universidad de Antioquia. Coronado, por su parte, no se allanó a los cargos. El ataque a la docente Sara Fernández ocurrió dos días después de que en la U. de A. apareciera un panfleto amenazando a varias organizaciones, entre ellas la Asociación de Profesores, Asoprudea, en la cual la profesora ejerce como secretaria de la junta directiva. Por otra parte, Sara Fernández, la docente de la Universidad de Antioquia que fue víctima de un ataque con arma blanca el pasado cuatro de marzo de 2020, le dijo a BLU Radio que se encuentra desprotegida. “Me quitaron el puesto fijo de 24 horas de un momento a otro y nos quedamos sin esquema de protección durante tres días. Pasamos absolutamente a nada”, denunció la profesora, que días atrás al ataque apareció en un panfleto amenazante.</t>
  </si>
  <si>
    <t>Asociación de Profesores de la Universidad de Antioquia</t>
  </si>
  <si>
    <t>Sara Yaneth Fernández</t>
  </si>
  <si>
    <t>Este domingo se reportó el asesinato de Mario Chilhueso, presidente de la Asociación de Trabajadores y Pequeños Productores Agropecuarios (ASTCAP). Chilhueso era un reconocido líder campesino del Naya, presidente de ASTCAP, que se había dedicado a luchar por el reconocimiento de los derechos campesinos en la región del Alto Naya. “Rechazamos y condenamos este hecho. Exigimos protección a los líderes y la comunidad”, manifestó la Comisión Colombiana de Juristas.</t>
  </si>
  <si>
    <t>Asociación de Trabajadores y Pequeños Productores Agropecuarios</t>
  </si>
  <si>
    <t>Mario Chilhueso</t>
  </si>
  <si>
    <t>También durante este fin de semana fue asesinado violentamente el campesino Andrés Adrelio Cansimanse Burbano, esposo de una líder social, en zona rural del Tambo, Cauca, en la vereda Honduras donde individuos llegaron a una vivienda en busca de una líder, presidenta del comité de deportes del lugar y al no encontrarla dispararon contra Cansimanse Burbano, esposo de la dirigente campesina que hace parte de la Asociación Nacional Campesina Coordinador Nacional Agrario, CNA.</t>
  </si>
  <si>
    <t>Coordinador Nacional Agrario</t>
  </si>
  <si>
    <t>La hermana del joven herido a tiros este lunes en el barrio Luis Carlos Galán, de quien fue víctima de tres impactos de bala con arma de fuego por dos sujetos, afirmó que esos tiros eran dirigidos a ella. “El atentado no era para mi hermano, era para mí”, fueron las palabras de Christina Cantillo de Nigrinis, quien es líder social y presidenta de la fundación Calidad Humana, quien actualmente maneja temas relacionados con resocialización y restitución de tierras. La líder social comentó que desde junio del 2018 ha recibiendo amenazas de muerte por parte de grupos armados al margen de la ley, en repetidas ocasiones, pero que esta vez un miembro de su familia fue víctima de esas amenazas llevadas a cabo. Cantillo contó cuando los sujetos, quienes burlaron las medidas de cuarentena impuestas por las autoridades, se aproximaron hasta la vivienda donde ella reside con su hermano, Luis Felipe Cantillo Martínez, y que el desafortunado hecho ocurrió en el momento que sale de la terraza de su casa donde él permaneció minutos antes y luego se dirigió a hacer una diligencia cuando finalmente le perpetraron tres tiros contra su humanidad.</t>
  </si>
  <si>
    <t>Christina Cantillo de Nigrinis</t>
  </si>
  <si>
    <t>Las autoridades reportaron el asesinato del líder Hugo de Jesús Giraldo López en la vereda San Pedro, jurisdicción del municipio Santander de Quilichao, en el norte del Cauca. Los hechos ocurrieron cerca de las 6:20 de la tarde del miércoles, cuando el dirigente, de 64 años y quien defendía derechos humanos, se encontraba en su vivienda ubicada a pocos kilómetros del casco urbano, donde hombres armados y le propinaron varios disparos con arma de fuego en varias partes del cuerpo.“Uno de ellos ingresa a la vivienda y le dispara en repetidas ocasiones. Posteriormente salen y huyen del lugar”, informa la Red de Derechos Humanos del Suroccidente Colombiano Francisco Isaías Cifuentes, a través de un comunicado. Organismos sociales señalaron que López formaba parte de Marcha Patriótica en el municipio caucano de Buenos Aires e hizo parte de la Junta de Acción Comunal en Río Mina, región del Naya y era uno de los sobrevivientes de la masacre del Naya en 2001. Junto a Mario Chilhueso Cruz, presidente de la Asociación de Trabajadores y Pequeños Productores Agropecuarios (ASTCAP), asesinado el pasado domingo 19 de abril, luchaba por la protección de este territorio. Los líderes efectuaban labores para garantizar el restablecimiento de los derechos de los campesinos a través de proyectos productivos y promovían la sustitución de cultivos de uso ilícito.</t>
  </si>
  <si>
    <t>Hugo de Jesús Giraldo López</t>
  </si>
  <si>
    <t>«Me van a matar y nadie hace nada»: Las palabras angustiantes de la líder social Jani Silva, de la organización ANZORC de Puerto Asís. El último atentado se lo hicieron el pasado 23 de abril cuando le dispararon en 3 oportunidades en unas de las calles de Puerto Asís, saliendo ilesa.</t>
  </si>
  <si>
    <t>AMZORC</t>
  </si>
  <si>
    <t>Jani Silva</t>
  </si>
  <si>
    <t>Un líder cívico de zona rural de Santa Marta fue asesinado de dos tiros en la finca que residía, en la vereda Calabazo, sector de la Troncal del Caribe. La víctima identificada como Alejandro Llinás Suárez, tenía 71 años de edad, era reconocido como un defensor de causas sociales y ambientales, que gozaba del estímulo de la comunidad. La información suministrada por las autoridades indica que sujetos armados ingresaron hasta el lugar de residencia de Llinas y le propinaron dos impactos con arma de fuego. En una publicación del portal web seguimiento.co se conoció que este líder había denunciado a grupos armados ilegales en la entrada al Pueblito Tayrona, cerca de Calabazo. A través de una carta, le expresaba a la Alcaldía y Gobernación que organizaciones criminales tenían instalado dos peajes ilegales que restringen la entrada de turistas al territorio.</t>
  </si>
  <si>
    <t>Alejandro Llinás Suárez</t>
  </si>
  <si>
    <t>Floro Samboní Gómez, presidente de la Junta de Acción Comunal de la vereda Loma Larga Bajo, en el municipio de Almaguer (sur del Cauca), fue asesinado con disparos. De acuerdo a la información entregada desde la zona, el líder campesino se encontraba en su casa, cuando fue atacado por desconocidos que le dispararon varias veces. Floro Samboní, reconocido por su labor de liderazgo en su vereda, se encontraba en la puerta de la vivienda cuando fue atacado por hombres armados que aparentemente utilizaron fusiles para acabar con la vida del presidente de la junta.</t>
  </si>
  <si>
    <t>Floro Samboní Gómez</t>
  </si>
  <si>
    <t>En un aparente hecho de intolerancia, el líder social afro Félix Martín Angulo Hurtado, presidente de la Asociación Interior Afropacífico de Pradera, fue asesinado la mañana de este jueves en esa localidad. Según informaron sus familiares, hace algunos días había sostenido una discusión con unos jóvenes del barrio Serrezuela, donde vivía con su familia, respecto a unos hurtos en una peluquería que funcionaba en su casa, razón por la cual habría sido amenazado por parte de estas personas. Algunos de estos jóvenes, indicaron vecinos del sector, al parecer serían consumidores de alucinógenos.</t>
  </si>
  <si>
    <t>Arma blanca, Arma de fuego</t>
  </si>
  <si>
    <t>Félix Martín Angulo Hurtado</t>
  </si>
  <si>
    <t>Los grupos armados no dan tregua a los habitantes de Mercaderes, Cauca. Este viernes del quinto asesinato en el municipio en los pasados días. Se trata de Uenseslao Guerrero, presidente de la Junta de Acción Comunal de la vereda Curacas, ubicada en el corregimiento de San Joaquín. El homicidio ocurrió ayer en la noche, cuando sujetos desconocidos entraron a la vivienda de Guerrero y le dispararon. El alcalde del municipio, Fernando Díaz, le hace un llamado a la Gobernación y Gobierno Nacional para que detengan el derramamiento de sangre en el municipio y para que aseguren la vida de los habitantes, especialmente de aquellas que están en riesgo por sus funciones como defensores de derechos humanos.</t>
  </si>
  <si>
    <t>Uenseslao Guerrero,</t>
  </si>
  <si>
    <t>En la noche de este 29 de abril se registró una nueva masacre en el Cauca, esta vez en el sur del departamento. Una de las víctimas es un presidente de Junta de Acción Comunal, JAC. La información que ha entregado la Organización Nacional Indígena de Colombia es que hombres armados habrían llegado hasta una vereda del corregimiento de Mercaderes, Cauca, y asesinaron a este líder comunal y a su familia.</t>
  </si>
  <si>
    <t>Álvaro Narváez</t>
  </si>
  <si>
    <t>En las últimas horas se conoció de la renuncia como presidenta de la Junta de Acción comunal del barrio Santa Fe, Yamila Rojas Florián, debido a las amenazas que recibió, por el presunto incumplimiento de en la entrega de los mercados. Así lo dio a conocer en dialogo con Noticias Caracol de La voz del Cinaruco, la dirigente comunal, quien manifestó que en dos oportunidades fue amenazada por ciudadanos venezolanos que le reclamaban la entrega de mercados o ayudas alimentarias, lo que motivo la decisión de renunciar a la presidencia del la Junta de acción comunal de esa zona de la capital araucana. Esta situación según los lideres comunales se agravó, debido al haber aceptado de la administración municipal, participar en la elaboración de los listados para la entrega de las ayudas alimentarias. Adicionalmente dijeron, que después de cumplir con la entrega de los listados, no los tuvieron en cuenta para nada, y en muchos casos esos listados tampoco fueron la base para la entrega de las ayudas, por lo que la comunidad les reclama constantemente, como si ellos fueran los responsables de la entrega de estas ayudas, manifestó un líder comunal. Hasta el momento la presidenta del Barro Santa Fe, no ha interpuesto oficialmente ninguna denuncia, pide apoyo de la Personería Municipal y de la Defensoría del Pueblo para que le ayuden en ese proceso y con la búsqueda de medidas de protección, ya que teme por su vida.</t>
  </si>
  <si>
    <t>Yamila Rojas Florián</t>
  </si>
  <si>
    <t>De igual manera, se conoció por parte del dirigente Orlando Niño de la amenaza de dos líderes comunales más, entre ellos la presidenta del barrio Miramar, debido a las denuncias hechas para garantizar la seguridad del barrio.</t>
  </si>
  <si>
    <t>Radio Nacional</t>
  </si>
  <si>
    <t>ANZOÁTEGUI</t>
  </si>
  <si>
    <t>El caso al que hace referencia el gobernador es del líder Robinson Mendieta Sánchez, de 29 años de edad, quien fue asesinado en la vereda Palomar de esta municipalidad del norte tolimense. Según las autoridades, recibió tres impactos con arma de fuego, y su cuerpo fue abandonado en la zona rural. Por esta situación ya hay dos personas con medida de aseguramiento intramuros, y se esperan más acciones, según las autoridades.</t>
  </si>
  <si>
    <t>Robinson Mendieta Sánchez</t>
  </si>
  <si>
    <t>Doce días después, no hay rastros sobre el paradero del líder comunal Jhon Fredy Restrepo Monsalve, quien desapareció en Tarazá, Bajo Cauca. El pasado 29 de abril pasó la noche en casa de un familiar, al amanecer salió a comprar víveres y desde entonces no se sabe nada sobre él. Uno de los integrantes de la Asociación de Campesinos del Bajo Cauca, William Muñoz, contó que se trata de un dirigente comunal que ha desempeñado cargos de liderazgo en esa zona, conocida como el Cañón de Iglesias, entre Tarazá e Ituango.</t>
  </si>
  <si>
    <t>Jhon Fredy Restrepo Monsalve</t>
  </si>
  <si>
    <t>El Comité Ejecutivo del Paro Cívico de Buenaventura, advirtió al Gobierno Nacional, a la oficina del Alto Comisionado para los Derechos Humanos y a la misión de Paz de la ONU, sobre la grave situación de seguridad que afronta Yolanda Echeverri Gómez, secretaria ejecutiva del Comité de Paro Cívico de Buenaventura y su núcleo familiar. La lideresa, según el Comité Ejecutivo, ha venido siendo continuamente asediada con llamadas amenazantes, razones enviadas con terceros de carácter intimidatorias y seguimientos ilegales acompañados de registros fotográficos. El último hecho se registró el pasado miércoles seis de mayo, cuando el vehículo familiar nuevamente sufrió daños. En apenas quince días este vehículo había sido impactado en la misma parte. Según el Comité Ejecutivo del Paro Cívico de Buenaventura, en octubre del 2019 la Unidad Nacional de Protección, intento desmontar su esquema de protección, sin valorar los hechos, a pesar de tener conocimiento de los mismos.</t>
  </si>
  <si>
    <t>Yolanda Echeverri Gómez</t>
  </si>
  <si>
    <t>A estos casos se le suma las amenazas que han recibido en los últimos días algunos líderes comunales, quienes cumpliendo su labor de servir, son amedrantados por personas desesperadas a la falta de ayudas humanitarias, tal es el caso de Sandra Patricia Cuero, líder del Barrio Unión de Vivienda quien recibió una amenaza que decía “En 24 horas debe irse o morirá”, esto según ella por no agilizar la entrega oportuna de las ayudas.</t>
  </si>
  <si>
    <t>Sandra Patricia Cuero</t>
  </si>
  <si>
    <t>Se trata del Concejal Jhon Suárez del Partido Centro Democrático en el municipio de Ocaña, quien denunció nuevas amenazas en su contra y de su familia. En el mes de febrero del presente año, la vivienda del concejal fue pintada con insignias del Epl "Los Pelusos". El Concejal Suárez aseguró "me llega un mensaje de texto amenazándome nuevamente, me dicen que debo entregar un dinero para poderme quedar aquí en Ocaña, de lo contrario atentarán contra mí o mi familia", señaló.</t>
  </si>
  <si>
    <t>Centro Democrático</t>
  </si>
  <si>
    <t>Jhon Suárez</t>
  </si>
  <si>
    <t>En las últimas horas fue asesinado un hombre que la misma comunidad asegura que se trata de el presidente de la Junta de Acción Comunal del barrio La Cantaleta del corregimiento de Puerto Bélgica del municipio de Cáceres en el Bajo Cauca antioqueño. Esta persona era conocida como Taylor y tenía unos 47 años aproximadamente. ademas sería un reconocido líder comunal del territorio. Las primeras informaciones indican que dos hombres armados llegaron hasta la vivienda y le dispararon en repetidas ocasiones quedando el cuerpo sin vida tendido en la acera de su casa. El cuerpo del señor Gil ya se encuentra en el hospital del área urbana de Cáceres.</t>
  </si>
  <si>
    <t>Taylor Gil</t>
  </si>
  <si>
    <t>La Asociación de Campesinos del Bajo Cauca (Asocbac), denunció que el día miércoles 13 de mayo fue asesinado por hombres armados el señor Julio César Hernández, de 47 años de edad, quien hacía parte de la Junta de Acción Comunal de la vereda San Antonio del municipio de San José de Uré en el departamento de Córdoba. La víctima fue encontrada muerta en una zona rural muy cercana al corregimiento La Caucana del municipio de Tarazá, Antioquia; zona limítrofe con San José de Uré. Aunque el cuerpo fue encontrado el día miércoles, solo hasta el jueves una comisión de la fuerza pública le hizo la inspección al cadáver, aseguró William Muñoz, Presidente de la asociación de Campesinos. Julio era beneficiario del PNIS.</t>
  </si>
  <si>
    <t>Julio César Hernández</t>
  </si>
  <si>
    <t>TAMINANGO</t>
  </si>
  <si>
    <t>Gracias a las acciones investigativas y operativas en contra de autores de amenazas y crímenes de lideres sociales, un fiscal especializado de Pasto (Nariño) judicializó a Juan Andrés Muñoz Bados, por su presunta responsabilidad en el delito de tentativa de homicidio agravada. Los hechos motivo de investigación ocurrieron el 22 de abril de 2019, cuando José Astul Obregón Daza, presidente de la Junta de Acción Comunal de la vereda Paso Feo del corregimiento de Curiaco, jurisdicción de municipio de Taminango (Nariño), fue víctima de un atentado con arma de fuego por dos sujetos que se movilizaban en una motocicleta, por el sector urbano de esa localidad.</t>
  </si>
  <si>
    <t>José Astul Obregón Daza</t>
  </si>
  <si>
    <t>Organizaciones de Derechos Humanos afirmaron que, pese a que estaba amenazado, el líder social asesinado en Barranquilla, Henry Julián Blanco Orozco, de 49 años, solo había recibido de la Unidad Nacional de Protección, un chaleco antibalas y teléfono celular. La víctima fue atacado por sicarios cuando estaba con otras dos personas en la vía pública en el barrio Pinar del Río, donde supuestamente fue citado para recibir un dinero, indicó uno de sus familiares.</t>
  </si>
  <si>
    <t>Henry Julián Blanco Orozco</t>
  </si>
  <si>
    <t>Jorge Enrique Oramas, quien creó y dirigía Biocanto, un lugar donde se cultivan granos que están un poco extintos y maíces de colores que ya no se consiguen, fue asesinado en la noche de este sábado.Oramas se oponía a la minería en el sector de Los Farallones, en Cali. Tenía 70 años y era muy apreciado por la comunidad. Oramas vivía solo en ese sector, perteneciente al corregimiento La Buitrera, desde hace ocho años. El sociólogo y agricultor les entregaba a los campesinos semillas sanas, sembraba tubérculos y además era experto en la quinua. El crimen de Oramas generó pesar en algunos concejales de Cali. La cabildante Alexandra Hernández, describió al líder asesinado como "un defensor del medio ambiente que se opuso a la minería ilegal en el parque natural los Farallones que cubre las montañas en las que nacen seis de los siete ríos que bañan a Santiago de Cali. Triste noticia que nos recuerda que estamos entregando recursos naturales a cambio de costos sociales, ambientales y de Derechos Humanos graves, puesto que los montos designados para protección del capital ecológico impiden la renovación del ecosistema generando la ruptura del tejido social, pareciendo palpable la ausencia de garantías y una galopante deuda medio ambiental".</t>
  </si>
  <si>
    <t>Jorge Enrique Oramas</t>
  </si>
  <si>
    <t>En hechos confusos que son materia de investigación una persona murió y tres más resultaron heridos en una zona de erradicación forzada en el área rural de Cúcuta. El Presidente de la Asociación de Campesinos del Catatumbo Juan Carlos Quintero dijo a Caracol Radio que “los hechos se presentaron en la vereda Vigilancia en donde murió el presidente de la Junta de Acción Comunal de la vereda Totumito Digno Buendía de 44 años”. Y agregó “con él tenemos tres civiles heridos en esta situación que se registró en la mañana de hoy. Las personas que están heridas fueron trasladadas al hospital del Corregimiento de Aguaclara”.</t>
  </si>
  <si>
    <t>Digno Buendía</t>
  </si>
  <si>
    <t>Las 2 Orillas</t>
  </si>
  <si>
    <t>En el caso especifico de Caloto, el grupo paramilitar de las Águilas Negras no paran de amenazar de muerte a personas por medio de panfletos, llamadas telefónicas, mensajes de texto, Whatsapp, de Facebook, etcetera. Ante la coyuntura de confinamiento, aquellos lideres amenazados se encuentran doblemente en peligro ante la imposibilidad de salir de sus casas, las cuales dicen tener identificadas los grupos armados, y la incapacidad de acudir a las autoridades para exigir una reacción eficaz que les garantice el derecho a la vida. Así pues, muchos acuden desesperados a todos los medios a su alcance como las redes sociales para visibilizar la situación que viven. Este es el caso de Gerardo Barona Avirama, quien publicó en su Facebook este video para alertar el inmenso peligro que correo su vida hoy a causa de las Águilas Negras.</t>
  </si>
  <si>
    <t>Gerardo Barona Avirama</t>
  </si>
  <si>
    <t>La falta de alimentos por cuenta de la emergencia sanitaria generada por el Coronavirus, tiene desesperados a los cartageneros. Tal es el caso del barrio La Esperanza, en el nororiente de la ciudad, donde la ayuda humanitaria de la Alcaldía gestionada a través de la Oficina de Gestión de Riesgo, todavía sigue sin llegar. Ante esta situación, la presidenta de la Junta de Acción Comunal, Shirly Soto, denunció que un grupo numeroso de residentes llegó hasta la puerta de su casa para intimidarla por unos supuestos bonos de mercado que nunca llegaron, ni han sido entregados. "Dicen que yo tengo guardado en mi casa 1.500 mercados y los bonos, no sé dónde va a caber todo eso en una vivienda tan pequeña. La Alcaldía en compañía de la Armada entregaron bonos en Navidad y Puerto de Pescadores, Alcibia y La Candelaria, que son sectores aledaños, pero aquí nunca vinieron sin dar explicación. Por esa razón, la gente cree que yo me quedé con todo, me han dicho que me van a arrastrar y a golpear", expresó Soto.</t>
  </si>
  <si>
    <t>Shirly Soto</t>
  </si>
  <si>
    <t>De un disparo en la cabeza fue asesinado este martes Aramis Bayona, líder social y presidente de la Junta de Acción Comunal del corregimiento de Estados Unidos, jurisdicción de Becerril (Centro del Cesar). El cuerpo de la víctima fue hallado en su finca, ubicada en la vereda Canadá de esta misma localidad. Según la comunidad, Bayona habría manifestado temor por su seguridad, ya que hace tres años varios delincuentes ingresaron a su finca, le hurtaron varios elementos y cometieron abusos. El líder aspiró al concejo en las elecciones de octubre de 2019. También estaba vinculado al proceso de promoción de turismo rural, al igual que a los demás procesos sociales que se desarrollan en el territorio con participación de la empresa privada y organizaciones de la sociedad civil.</t>
  </si>
  <si>
    <t>Aramis Bayona</t>
  </si>
  <si>
    <t>A través de panfletos y whatsaap, dice Mónica Pérez, fueron amenazados de muerte a ella, dos líderes sociales y un sindicalista que pertenece a la USO en el Magdalena Medio donde les piden que dejen de realizar presión social y trabajar con la comunidad. A través de WhatsApp dicen que los van a matar y que si siguen haciendo la presión social “esperen lo que les viene a correr pierna arriba”, cuenta Pérez que también les enviaron un panfleto con el mensaje “muerte a sapos de Mónica Pérez y eso no me parece justo”. Pérez afirma que son la voz de la comunidad en Puerto Boyacá de los mototaxistas, las amas de casa, en el tema de servicios públicos y de la mano de obra de la región, pero hasta ahora no venían presentando ningún inconveniente, pero piensan ,los líderes sociales, las amenazas pueden tener otro trasfondo diferente.</t>
  </si>
  <si>
    <t>Mónica Pérez</t>
  </si>
  <si>
    <t>A través de panfletos y whatsaap, dice Mónica Pérez, fueron amenazados de muerte a ella, dos líderes sociales y un sindicalista que pertenece a la USO en el Magdalena Medio donde les piden que dejen de realizar presión social y trabajar con la comunidad. A través de WhatsApp dicen que los van a matar y que si siguen haciendo la presión social “esperen lo que les viene a correr pierna arriba”, cuenta Pérez que también les enviaron un panfleto con el mensaje “muerte a sapos de Mónica Pérez y eso no me parece justo”. Pérez afirma que son la voz de la comunidad en Puerto Boyacá de los mototaxistas, las amas de casa, en el tema de servicios públicos y de la mano de obra de la región, pero hasta ahora no venían presentando ningún inconveniente, pero piensan ,los líderes sociales, las amenazas pueden tener otro trasfondo diferente. “Ya enviamos a la Fiscalía y la Policía las denuncias correspondientes. La Policía nos prestan rondas de vigilancia para ver si que estamos bien”, dijo Pérez. La líder social dijo que los otros líderes amenazados son Wilfrido Peña, Yerson Romero y Jorge Eliecer Rubiano que acudirán a la Unidad Nacional de Protección (UNP) para que se les garantice su derecho a la vida.</t>
  </si>
  <si>
    <t>Wilfrido Peña</t>
  </si>
  <si>
    <t>Yerson Romero</t>
  </si>
  <si>
    <t>Jorge Eliecer Rubiano</t>
  </si>
  <si>
    <t>En la noche de este lunes se conoció otro asesinato a un líder social. Esta vez se registró en el municipio de Algeciras, Huila, contra Saúl Rojas González, reconocido en el territorio huilense como un líder comunal. El hombre, de 69 años de edad fue atacado, al parecer, por varios hombres que llegaron hasta su residencia y recibió varios impactos de arma de fuego, que ocasionaron su muerte instantáneamente. Pese a que el líder comunal fue trasladado al centro hospitalario del municipio para recibir atención médica, al lugar llegó sin signos vitales. Rojas González se venía desempeñando como presidente de la Junta de Acción Comunal del Barrio San Juanito.</t>
  </si>
  <si>
    <t>Saúl Rojas González</t>
  </si>
  <si>
    <t>VICHADA</t>
  </si>
  <si>
    <t>99</t>
  </si>
  <si>
    <t>CUMARIBO</t>
  </si>
  <si>
    <t>Olga Lucía Hernández fue presidenta de la Junta de Acción Comunal de Puerto Nariño, jurisdicción del municipio de Cumaribo (Vichada) hasta 2019. En ese año renunció a su cargo y se lanzó al Concejo municipal con el aval del Partido Liberal. No resultó elegida, sin embargo, eso no le impidió seguir trabajando por la comunidad campesina e indígena. En Puerto Nariño la recuerdan como la persona que siempre estaba gestionando ayudas alimentarias para familias y niños indígenas, y poniendo de manifiesto los problemas de su corregimiento, que está a entre ocho y 10 horas por tierra del casco urbano de Cumaribo, o a entre tres y cuatro horas en lancha por el río Vichada. Hernández fue asesinada el pasado jueves 21 de mayo en su casa, donde un hombre armado ingresó y le disparó.</t>
  </si>
  <si>
    <t>Olga Lucía Hernández</t>
  </si>
  <si>
    <t>Como Manuel Guillermo Marriaga Martínez de 50 años de edad, fue identificado el líder social asesinado durante la noche de este sábado 24 de mayo. De acuerdo a las primeras informaciones, los hechos se presentaron en el barrio Villa Matoso del municipio de Montelíbano, el el departamento de Córdoba. Marriaga Martínez fue aspirante al Concejo de San José de Uré y recibió varios impactos de bala cuando se movilizaba en su motocicleta, por parte de sicarios que lo abordaron por una de las vías del sector.</t>
  </si>
  <si>
    <t>Manuel Guillermo Marriaga Martínez</t>
  </si>
  <si>
    <t>La Comisión de Interlocución del Sur de Bolívar denunció el asesinato del líder social y minero, Edwin Acosta Ochoa, en el corregimiento de Mina Seca del Municipio de Tiquisio en Bolívar. El hecho se registró sobre la una de la tarde del 26 de mayo. “Nuevamente enlutan el liderazgo en el sur de Bolívar con el asesinato de Edwin Acosta, a él lo asesinan en su propia casa, a la 1:30 de la tarde llegan tres hombres armados, y le preguntaron si él era el señor Edwin, al responder que sí, le dispararon en cuatro ocasiones, tres disparos en la cabeza y uno en la espalda”, dijo Teófilo Acuña, líder y representante de la Comisión de Interlocución del Sur de Bolívar. Acosta Ochoa denunció el viernes 22 de mayo la desaparición de la líder comunal de San Pablo, María Rocío Silva. No obstante, Manuel Acuña integrante de la comisión, aseguró que le atribuyen el asesinato del vocero de los mineros en Mina Seca a grupos paramilitares. Además expresó su preocupación por la integridad de los líderes de la zona, al explicar que el hecho se dio a 30 minutos de un puesto de control del Ejército Nacional. “Preocupa a las comunidades que a pesar de la militarización que hay en la región, suceden este tipo de hechos lamentables. Evidenciando vulnerabilidad y los altos riesgos de las comunidades del Sur de Bolívar y los líderes y lideresas sociales”, precisó. Edwin Emiro Acosta Ochoa era reconocido por su lucha entorno a los derechos fundamentales de los trabajadores en esta región, a él le atribuían el título de concesión minera para que los pequeños obreros desarrollarán las actividades económicas asociadas.</t>
  </si>
  <si>
    <t>Edwin Acosta Ochoa</t>
  </si>
  <si>
    <t>Un hecho intimidatorio contra un reconocido líder social de Aipe se produjo durante las últimas horas en ese municipio del norte del Huila. Según relató Sayid Medina Gutiérrez, mientras permanecía en su vivienda, la madrugada de este martes, desconocidos atacaron su casa a pedradas y dejaron un mensaje amenazante con el animo de advertirle que su integridad o la de su familia corren riesgo. Al percatarse de lo sucedido, el hombre quien es reconocido en su municipio por liderar acciones de ayuda social contra los menos favorecidos, realizar denuncias por hechos de corrupción y ejercer el liderazgo en la comunidad, puso el caso en conocimiento de las autoridades. Aunque se desconoce el origen de las amenazas, Sayid Medina Gutiérrez afirma que éstas pueden provenir de personas y sectores a los que ha incomodado por poner al descubierto practicas inadecuadas de manejo de bienes públicos en su municipio.</t>
  </si>
  <si>
    <t>Sayid Medina Gutiérrez</t>
  </si>
  <si>
    <t>Marlene Flórez Lizarazo, participante de la mesa de víctimas en Cúcuta e integrante de la mesa de víctimas a nivel departamental y nacional, fue intimidada y atacada por un hombre en el interior de una buseta cuando se desplazaba hacia el municipio de Los Patios, lugar donde reside. Según la víctima, el hombre subió al vehículo con la intención de agredirla y al reconocerla se abalanzó sobre ella usando un arma blanca, propinando múltiples heridas de gravedad que le obligaron a permanecer hospitalizada durante un día. “El tipo se subió a la buseta y me apuñaló, en el momento del suceso sentí mucha ira e impotencia por no poder defenderme. Todo fue muy rápido, solo pasaron dos minutos, al ver la sangre oprimí el botón de pánico y llamé a la Policía”, indicó la lideresa.</t>
  </si>
  <si>
    <t>Mesa Departamental de Víctimas</t>
  </si>
  <si>
    <t>Marlene Flórez Lizarazo</t>
  </si>
  <si>
    <t>La última vez que los habitantes del corregimiento Vallecito, San Pablo (Bolívar), vieron a María Rocío Silva fue el pasado 21 de mayo. Estaba en una reunión con dos personas de la junta de acción comunal, que salieron de la casa hacia las 5:30 pm. Media hora después una vecina fue a encontrarla, pero ya no estaba y, hasta ahora, nadie conoce de su paradero. Silva hace parte de la junta de acción comunal donde apoya el componente de educación. Según la denuncia, momentos antes de su desaparición estuvo con otros dos líderes hablando sobre la situación humanitaria que atraviesa el corregimiento por la presencia del Ejército y por la posible llegada de la erradicación forzada de coca. La vecina, que después no la encontró en la casa, narró que se quedó esperándola porque supuso que estaba cerca, pero nunca llegó.</t>
  </si>
  <si>
    <t>María Rocío Silva</t>
  </si>
  <si>
    <t>La Asociación de Autoridades Territoriales y Cabildos Uwa a través de un comunicado manifestaron que en la vereda Río Colorado, zona rural de Chitagá cerca al resguardo Indígena Unido, fue asesinado el dirigente Joel Villamizar, quien era el coordinador de Educación de Nuestra Nación. La comunidad Uwa denunció que es falso que el líder indígena Villamizar haya sido integrante del esquema de seguridad de un cabecilla del Eln y exigen la presencia de representantes de Derechos Humanos en la zona, con el objetivo de aclarar lo sucedido al considerar que es una violación al Derecho Internacional Humanitario.</t>
  </si>
  <si>
    <t>Joel Villamizar</t>
  </si>
  <si>
    <t>Dos líderes campesinos integrantes de la Asociación de Campesinos del sur de Córdoba (Ascsucor) fueron asesinados en la noche del lunes el 1 de junio en zona rural del municipio de Puerto libertador, sur de Córdoba. De acuerdo con la asociación, el primer caso se habría registrado entre las veredas Río Sucio y Santa Rosa, donde habría sido asesinado Arcángel Pantoja, de 53 años, miembro y fundador de la Asociación de Campesinos del Sur de Córdoba.</t>
  </si>
  <si>
    <t>Arcángel Pantoja</t>
  </si>
  <si>
    <t>Dos líderes campesinos integrantes de la Asociación de Campesinos del sur de Córdoba (Ascsucor) fueron asesinados en la noche del lunes el 1 de junio en zona rural del municipio de Puerto libertador, sur de Córdoba. De acuerdo con la asociación, el primer caso se habría registrado entre las veredas Río Sucio y Santa Rosa, donde habría sido asesinado Arcángel Pantoja, de 53 años, miembro y fundador de la Asociación de Campesinos del Sur de Córdoba.De manera simultánea, en el corregimiento de Juan José en Puerto Libertador, fue asesinado Omar Agudelo, de 44 años, integrante de la Junta de Acción Comunal de la vereda Río Sucio. “Hacemos un llamado a las autoridades para esclarecer los hechos de manera rápida, para dar con los responsables. La hipótesis que manejan las autoridades es que fueron los del Clan del Golfo”, precisó Camilo Berrocal, secretario del Interior de Córdoba.</t>
  </si>
  <si>
    <t>Omar Agudelo</t>
  </si>
  <si>
    <t>En la zona rural del municipio de Florida, ubicado al oriente del Valle del Cauca, fue asesinado en las últimas horas un líder de la Junta de Acción Comunal (JAC). La víctima fue identificada como Hermes Loaiza Montoya, quien fue ultimado por desconocidos en hechos que son materia de investigación. Loaiza Montoya se desempeñaba como secretario general de la Junta de Acción Comunal (JAC) del corregimiento de Pueblo Nuevo de dicha localidad.</t>
  </si>
  <si>
    <t>Hermes Loaiza Montoya</t>
  </si>
  <si>
    <t>Julio Humberto Moreno Arce, líder comunitario y defensor de Derechos Humanos, con residencia en el corregimiento La Balsa, municipio de Buenos Aires, norte del Cauca, fue asesinado con disparos de arma de fuego a las 06:00 AM del 3 de junio, cuando se movilizaba en motocicleta sobre la vía que conduce de La Balsa al municipio de Santander de Quilichao, a la altura de la vereda Taminango, jurisdicción de este último municipio.</t>
  </si>
  <si>
    <t>Julio Humberto Moreno Arce</t>
  </si>
  <si>
    <t>La líder social Juana Alicia Ruiz, tejedora de Mampuján, denunció en Mesa BLU las amenazas que ha recibido en las últimas horas por parte de grupos armados que buscan tener el control en los Montes de María.“En las horas de la madrugada, unos personajes extraños, algunos con machete, estaban rondando por la casa y por el negocio de mi esposo. Luego, a las 11:00 de la mañana, me llamó un señor que se identificó como el jefe paramilitar del Clan del Golfo Úsuga y me dijo que necesitaba hablar conmigo”, contó. Juana confiesa que se trata de una situación de riesgo y por eso ya formalmente hizo una denuncia con las autoridades. “Me sentí vulnerable porque estas personas en el Monte de María han querido tomar el mando”, señaló. En esa zona del país, de acuerdo con Juana, hay muchos líderes amenazados, lo que los ha llevado a estar en situación de alerta, aunque continuando con sus labores.</t>
  </si>
  <si>
    <t>Juana Alicia Ruiz</t>
  </si>
  <si>
    <t>EL DONCELLO</t>
  </si>
  <si>
    <t>"Concejales del municipio de Doncello, desde este momento son declarados objetivo militar de nuestra organización Farc-EP, se dará inicio a un plan pistola a ustedes y sus familias, los mal llamados líderes sociales, porque daremos fin a la corrupción que se consume los pocos recursos de este municipio", señala uno de los mensajes que recibieron los concejales a su teléfono celular. En la lista están señalados Camilo Moreno, Juan Carlos Pena, Diego Pineda, Yuber Torres, Jenny Marcela Aguirre, Javier Aricapa, Martha Suárez, Alcira Carrillo Mercedes Montoya, Diego Zapata, Ismael Rodríguez, Jhon Valencia y Andrés Medina.</t>
  </si>
  <si>
    <t>Camilo Moreno</t>
  </si>
  <si>
    <t>Juan Carlos Pena</t>
  </si>
  <si>
    <t>Diego Pineda</t>
  </si>
  <si>
    <t>Yuber Torres</t>
  </si>
  <si>
    <t>Jenny Marcela Aguirre</t>
  </si>
  <si>
    <t>Javier Aricapa</t>
  </si>
  <si>
    <t>Martha Suárez</t>
  </si>
  <si>
    <t>Alcira Carrillo</t>
  </si>
  <si>
    <t>Mercedes Montoya</t>
  </si>
  <si>
    <t>Diego Zapata</t>
  </si>
  <si>
    <t>Ismael Rodríguez</t>
  </si>
  <si>
    <t>Jhon Valencia</t>
  </si>
  <si>
    <t>Andrés Medina</t>
  </si>
  <si>
    <t>El líder indígena Oscar Dicto Domicó, de 40 años, fue asesinado el pasado miércoles 3 de junio a machetazos en la vereda Bellavista , municipio de Tierralta, sur del departamento de Córdoba. Domicó era integrante activo de la comunidad en el resguardo indígena Kapudodó, y se desempeñaba como coordinador de la guardia indígena Emberá Katio.
El asesor tradicional del resguardo indígena, Israel Aguilar, hizo un llamado a las autoridades locales y nacionales para que presten atención a lo que está ocurriendo en el sur de Córdoba, donde están asesinando a los líderes que luchan por la defensa del territorio y que están haciendo resistencia.</t>
  </si>
  <si>
    <t>Oscar Dicto Domicó</t>
  </si>
  <si>
    <t>De acuerdo a la denuncia de la Red Departamental de Derechos Humanos, el líder social Arnovis Bran Piedrahita, fue víctima de un atentado por parte de desconocidos en la noche de este domingo en Puerto Asís. Fuentes de esta organización, señalaron que por lo menos 6 hombres armados habrían irrumpido en la residencia del dirigente y habrían disparado en varias ocasiones contra él. Una reacción rápida de Piedrahita, le permitió huir del lugar y ponerse a salvo, mientras se comunicaba con la red para poner en conocimiento de la situación. En medio de la huida, la víctima resultó con algunas lesiones menores, producto de la reacción para intentar salvar su vida, dijo una de las fuentes de la Red de Derechos Humanos.</t>
  </si>
  <si>
    <t>Arnovis Bran Piedrahita</t>
  </si>
  <si>
    <t>El líder social del Chocó Leyner Palacios, sobreviviente de la masacre de Bojayá y cuyo escolta fue asesinado en marzo de 2020, denunció hoy que él y su familia están recibiendo nuevas amenazas de muerte. Palacios dice que los hostigamientos han sido dirigidos especialmente a su esposa. Hace un llamado para que desde el Ministerio del Interior de Colombia y de la Unidad Nacional de Protección, UNP, se le preste atención especial a los líderes sociales de la región del Pacífico.</t>
  </si>
  <si>
    <t>Leyner Palacios</t>
  </si>
  <si>
    <t>Las víctimas, identificadas como Yanira Saavedra, de 32 años y presidenta de la Asociación de Mujeres Cabeza de hogar Gestoras de Paz (Asumapaz); y Ana Dilma Saavedra, de 48 años, salían de un Consejo de Seguridad cuando sucedieron los hechos. De forma inmediata las dos lideresas fueron llevadas a centros hospitalarios locales, pero Ana Dilma Saavedra tuvo que ser trasladada a Neiva por la gravedad de sus heridas. Los informes preliminares de las autoridades señalan que el perpetrador del atentado llegó a la vereda Las Brisas, donde preguntó por el paradero de estas mujeres, además del de Yeins Naim Sánchez, presidenta de la Cooperativa de Apicultores de Algeciras.</t>
  </si>
  <si>
    <t>Asociación de Mujeres Cabeza de hogar Gestoras de Paz</t>
  </si>
  <si>
    <t>Yanira Saavedra</t>
  </si>
  <si>
    <t>Ana Dilma Saavedra</t>
  </si>
  <si>
    <t>Como Edison León Pérez, de 57 años de edad y residente en la vereda El Bosque, jurisdicción del municipio de San Miguel, fue identificado el líder social asesinado en las últimas horas en el departamento del Putumayo. De acuerdo a la información suministrada, el hombre era protegido por la Unidad Nacional de Protección desde hacía ocho meses ya que tenía fuertes amenazas de muerte por parte de grupos armados ilegales, debido a las constantes denuncias que había realizado en los últimos años y que nunca fueron detalladas públicamente. Tanto las dos hijas como la esposa de la víctima reportaron la muerte de este líder y presidente de la Junta de Acción Comunal de dicha vereda, quien además de tener esquema de seguridad contaba con chaleco antibalas, dos escoltas, una camioneta blindada y un equipo de comunicaciones especial. Hasta el momento se ha conocido que el hombre había llegado a su casa hacia las 3:00 de la tarde de este lunes y había despachado a su esquema de seguridad. Según la compañera sentimental de León Pérez, minutos más tarde una persona de la misma vereda lo visitó en su casa y le solicitó que le realizara una reparación eléctrica, de inmediato el hombre sale a cumplir el trabajo y a mitad de camino es abordado por desconocidos que le dispararon en varias ocasiones.</t>
  </si>
  <si>
    <t>Edison León Pérez</t>
  </si>
  <si>
    <t>Ocho casos de amenazas a líderes sociales de Risaralda ha recepcionado durante las semanas de cuarentena la Personería de Pereira, situación que preocupa al ente defensor de los Derechos Humanos por la diversidad de motivos que expresan los amenazados, además de la reincidencia en algunas de las intimidaciones. La Personera de Pereira, Sandra Lorena Cárdenas, señaló que es lamentable que ni en aislamiento obligatorio de la ciudadanía, cesen estos actos violatorios de derechos, lo cual se ha generalizado peligrosamente en todo el país, por lo que los líderes temen por su integridad y la de sus familias. “Pese a estar en un aislamiento obligatorio preventivo en todo el país, resulta llamativo y preocupante cómo en esta época se han presentado amenazas a líderes sociales de diferentes sectores en Risaralda. Nosotros hemos recepcionado en estos 90 días unos ocho casos de amenazas, de personas que realizan algún tipo de labor social de liderazgo. Algunos casos son personas que ya han recibido amenazas y que reciben otras intimidaciones, otros casos son por el liderazgo de veedurías, donde recepcionan mensajes, llamadas y correos electrónicos intimidatorios, en donde les advierten sobre el peligro que corren sus vidas si no renuncian a las labores”, aseguró la Personera de Pereira.</t>
  </si>
  <si>
    <t>Ramiro Niaza Bedoya consejero de derechos humanos de la organización regional indígena del Quindío, respecto a las amenazas de las que fue víctima la presidenta departamental del Movimiento Alternativo Indígena Social, Mais, Lidia Bueno, afirmó que se evidencia la vulneración de derechos. Agregó que no es la primera vez que se presenta este hecho por eso realiza un llamado a las autoridades para que realicen el seguimiento pertinente y eviten situaciones que lamentar.</t>
  </si>
  <si>
    <t>Lidia Bueno</t>
  </si>
  <si>
    <t>GUÁTICA</t>
  </si>
  <si>
    <t>Amenazan a veedores campesinos en Risaralda por denunciar irregularidades. Los líderes sociales habrían denunciado presuntos cobros a cambio de permitirles vender sus cosechas. Elkin Díaz es un campesino de Guática miembro de la Veeduría Pública del municipio, la cual denunció ante la administración local que se estaba cobrando un monto a los productores rurales para darles por escrito una autorización que les permitiera vender sus cosechas en los cascos urbanos aledaños, a pesar de que el abastecimiento de alimentos está contemplado como una de las excepciones al decreto de aislamiento nacional desde sus inicios.</t>
  </si>
  <si>
    <t>Elkin Díaz</t>
  </si>
  <si>
    <t>Directivo sindical y político de la CUT, Jonathan Varón recibió amenazas. La denuncia fue hecha por Marcos Prieto presidente de la UP en Ibagué y además señaló una falta generalizada de garantías para líderes del municipio.</t>
  </si>
  <si>
    <t>Jonathan Varón</t>
  </si>
  <si>
    <t>El liderazgo social en Cartagena sigue generando hechos de intimidaciones. Caracol Radio conoció una situación que involucra a Leidy Villadiego en el barrio Bicentenario, donde varios vecinos y desconocidos la habrían amenazado en reiteradas ocasiones. Es por eso que la dirigente cívica, decidió colocar varios mensajes en la puerta de su vivienda, donde expresa su rechazo y ratifica que no quiere inconvenientes con nadie. "Si tomas es tu problema, si prendes picó es tu problema. Quiero que sepas, solo me interesa mi familia", señalan las hojas escritas con marcador.</t>
  </si>
  <si>
    <t>Leidy Villadiego</t>
  </si>
  <si>
    <t>Por amenazas de grupos armados están saliendo desplazados desde diversas regiones del municipio de Sardinata, líderes sociales y campesinos por falta de garantías en los territorios. Hechos que han generado preocupación entre las autoridades locales, las comunidades y los defensores de derechos humanos, los cuales a pesar de la pandemia del Covid-19, continúan denunciando amenazas en la zona del Catatumbo. Juan Gabriel Peñaranda personero del municipio de Sardinata, señaló que debido a las constantes amenazas, los líderes han dejado de realizar actividades de incidencia en los territorios, afectando las labores humanitarias en esta zona del Catatumbo. "No tenemos registros de denuncias de amenazas a líderes en el municipio por un simple hecho, los líderes no salen a realizar sus trabajos en las veredas por temor, no están haciendo incidencia por miedo a los grupos armados que hay en la zona", expresó el personero municipal.</t>
  </si>
  <si>
    <t>Unidades de la Armada de Colombia, orgánicas de la Fuerza Naval del Sur, apoyaron en la evacuación aérea de un líder social que durante la semana pasada habría recibido amenazas por parte de Grupos Armados Organizados contra su integridad y la de su núcleo familiar por la labor que desempeña como Coordinador de la Mesa Departamental de Víctimas de Putumayo. Al recibir las amenazas, el afectado acudió ante las autoridades para manifestar la situación, por lo que se activaron los protocolos establecidos y se realizó la evacuación de esta persona y su núcleo familiar a bordo de un helicóptero Bell UH1N de la Aviación Naval, desde Puerto Leguízamo hasta un lugar donde se garantizará su vida. Lo anterior, como parte del compromiso de la Armada de Colombia con la protección de los derechos humanos y la asistencia a la autoridad civil.</t>
  </si>
  <si>
    <t>La Alcaldía de Tarazá conformará una comisión humanitaria para que llegue este domingo a la vereda Caracolí, donde hace una semana fue asesinado el integrante de la Asociación Campesina del Bajo Cauca, Edier Adán Lopera. Una ONG denunció que un grupo armado ha impedido el levantamiento del cuerpo, que estaría a la vista de los habitantes. El secretario de Gobierno de Tarazá, Deivinson Montero, aseguró que conocieron del crimen en las últimas horas y, de inmediato, se le brindó protección a la familia. Indicó que buscarán llegar lo más pronto posible a la vereda ubicada a dos horas y media del casco urbano del municipio. "Ya se está articulando con la Policía y el Ejército para tratar de tener una comisión en compañía de la Cruz Roja, con el fin de llegar hasta el lugar y traer el cuerpo al casco urbano", señaló. El vocero de la Fundación Sumapaz, Óscar Yesid Zapata, aseguró que Edier Lopera era un reconocido líder campesino, integrante de la Junta de Acción Comunal de la zona. Denunció que seis días después del crimen, el cadáver continúa en el lugar a la vista de los habitantes. a víctima, según informó la Asociación de Campesinos del Babo Cauca (Asocbac) de la cual era integrante se desempeñaba como Coordinador del Comité de Conciliación de la Junta de Acción Comunal de la vereda Urales, además, era beneficiario del Programa Nacional Voluntario de Cultivos de Uso Ilícita víctima, según informó la Asociación de Campesinos del Babo Cauca (Asocbac) de la cual era integrante se desempeñaba como Coordinador del Comité de Conciliación de la Junta de Acción Comunal de la vereda Urales, además, era beneficiario del Programa Nacional Voluntario de Cultivos de Uso Ilícito.</t>
  </si>
  <si>
    <t>Edier Adán Lopera</t>
  </si>
  <si>
    <t>En otro hecho que también es investigado, el alcalde del municipio de Frontino Jorge Hugo Elejalde, confirmó a Caracol Radio que hombres armados, al parecer del Clan del Golfo le dispararon al presidente de la Junta de Acción Comunal de la vereda Pantanos de Murrí, zona rural de esa población del occidente de Antioquia. La comunidad denunció que el hombre fue atacado a tiros en la noche del sábado, los agresores lo dejaron tirado en un paraje y lo dieron por muerto, allí permaneció herido toda la noche, hasta que la familia lo encontró en la mañana de este domingo y aún estaba con vida por lo que fue trasladado a centro médico del corregimiento, pero por la gravedad de las heridas el Ejército trasladó al líder social a la ciudad de Medellín en un helicóptero de la institución.</t>
  </si>
  <si>
    <t>Carmen Ángel Angarita, quien se desempeñaba como integrante de la mesa directiva de la Junta de Acción Comunal de una vereda en Convención, Norte de Santander, fue asesinado en las últimas horas. Las primeras versiones entregadas por las comunidades aseguran que varios hombres armados llegaron al lugar de trabajo del líder social y lo impactaron en varias ocasiones con un arma de fuego, ataque que le segó la vida de inmediato. La preocupación de los habitantes del sector es que estos casos de violencia se han venido presentando en reiteradas ocasiones.
Por ahora las autoridades investigan las razones detrás de este nuevo asesinato contra un líder social, para dar con los responsables.</t>
  </si>
  <si>
    <t>Carmen Ángel Angarita</t>
  </si>
  <si>
    <t>Las autoridades investigan las amenazas e intimidaciones de las que ha sido víctima Isaac García, presidente de JAC del barrio Scalabrini en Cúcuta y representante de los jóvenes ante la Mesa Municipal de Víctimas en la capital de Norte de Santander. Desconocidos llegaron hasta su vivienda para amedrentarlo, por las constantes denuncias que se han realizado desde la JAC en materia de inseguridad que vive el sector y la ciudad. Esto aseguró el dirigente comunal a W Radio “me encuentro en el proceso de hacer las denuncias pertinentes por amenazas, persecuciones, seguimientos y el último hecho que sucedió es que intentaron ingresar a mi vivienda, desde esa situación no estoy viviendo allá”.</t>
  </si>
  <si>
    <t>Isaac García</t>
  </si>
  <si>
    <t>Desconocidos asesinaron en la madrugada de este sábado en su finca del corregimiento de Macayepo (Bolívar), al líder de la Unión Sindical Obrera de la industrial del petroleo, Ovidio Baena.Ovidio Baena, pensionado de Ecopetrol, de 68 años de edad, fue atacado a golpes con palos cuando descansaba en una hamaca, sufriendo las lesiones que minutos más tarde le ocasionaron la muerte.Los asesinos habrían penetrado a la finca sin que Baena se percatara y acto seguido lo atacaron con arma contundente, luego aprovechando la oscuridad y huyeron sin ser vistos. Familiares de Ovidio Baena, luego de conocer el hecho se trasladaron hasta la finca y tras notarlo, supuestamente, aún con vida, lo llevaron a la ESE del municipio de Toluviejo en donde un médico les informó que el líder estaba muerto.</t>
  </si>
  <si>
    <t>Ovidio Baena</t>
  </si>
  <si>
    <t>Comunidades del Guaviare y Sur del Meta, ASCATRAGUA, denunciaron este 27 de Junio que fue asesinado el campesino Yohanni Yeffer Vanegas líder de movilización campesina que desde el pasado 20 de mayo se manifiestan de forma pacífica para evitar la erradicación forzada de cultivos de uso ilícito en la zona del Guayabero. Según la denuncia el cuerpo del campesino apareció en inmediaciones de la vereda Picalojo en el sitio conocido como el cruce de Choapal. Adicionalmente la denuncia de quienes habitan la región es que el hermano de Yohani está desaparecido y al cierre de esta nota se han realizado dos recorridos de búsqueda sin que hasta el momento hayan resultados positivos.</t>
  </si>
  <si>
    <t>Yohanni Yeffer Vanegas</t>
  </si>
  <si>
    <t>A través de Twitter, la Onic denunció el asesinato del gobernador indígena de Agua Clara en Pizarro, Chocó. El hombre había desaparecido hace dos días y, según la Organización Nacional Índígena, su cuerpo sin vida fue encontrado el día este domingo y lo más grave: con "signos de tortura". El hombre estaría a cargo de liderar los procesos por el respeto a los resguardos de la región.</t>
  </si>
  <si>
    <t>Javier Uragama</t>
  </si>
  <si>
    <t>Una líder social y un campesino murieron en la noche de este sábado 28 de junio, en la vereda San Isidro del municipio de Morales en el centro del Cauca, en un puesto de control para el COVID-19. En medio de un decreto de toque de queda en la zona, apareció un grupo armado que comenzó a disparar de manera indiscriminada, asesinando a Rosalbina Becoche, madre líder de familias en acción y Toño cuero, quienes hacían turno en el puesto de control Covid. Es el tercer atentado en el que son asesinadas personas que hacen parte de los puestos de control instalados por las comunidades durante la emergencia generada por el Coronavirus.</t>
  </si>
  <si>
    <t>Rosalbina Becoche</t>
  </si>
  <si>
    <t>Sobre hostigamientos, amenazas y presiones al líder social Alejandro Rodríguez y a dos periodistas en esta zona del país, conoció el Consejo Extraordinario de Seguridad reunido en las últimas horas con la presidencia del gobernador Roberto Jairo Jaramillo Cárdenas. Las investigaciones adelantadas por Rodríguez Torres y puestas en conocimiento de los organismos de control del país, sobre las presuntas irregularidades en procesos de contratación en Armenia este año, lo han puesto en peligro lo mismo que a su esquema de seguridad. El dirigente social expuso su delicada situación agravada con hostigamientos directos a los integrantes de su esquema de seguridad, seguimientos en motocicletas de alto cilindraje y detonaciones junto a su vivienda, que han requerido la presencia de la Policía.</t>
  </si>
  <si>
    <t>Alejandro Rodríguez</t>
  </si>
  <si>
    <t>La comunidad en el municipio de Convención en Norte de Santander reportó el secuestro en las últimas horas del líder comunal Juan de Jesús Peinado Mora, el cual se disponía a tomar turno en el puesto de control instalado en la entrada del municipio para el control del contagio del Coronavirus en la zona del Catatumbo. Peinado Mora quien se desempeña como presidente de la junta de acción comunal de la Vereda San Isidro del corregimiento Mira Flores, fue retenido por hombres fuertemente armados quienes se lo llevaron con rumbo desconocido y sin especificar el motivo de su secuestro. Dimar Barbosa Riobó alcalde del municipio de Convención, le dijo a Caracol Radio que se mantiene la preocupación por el paradero de este habitante y se espera un pronto retorno.</t>
  </si>
  <si>
    <t>Juan de Jesús Peinado Mora</t>
  </si>
  <si>
    <t>La familia de un líder comunitario de Ciudad Bolívar fue víctima de un ataque a mano armada en la vereda El Recuerdo, en la zona rural de esta localidad. Lo preocupante es que el hombre contra quien iba dirigido el ataque es una de las personas que ha luchado contra la ocupación ilegal de predios en Ciudad Bolívar, por lo que se evalúa si detrás de los hechos están los ‘tierreros’ que adelantan todo tipo de acciones delictivas en la zona. El ataque ocurrió en la noche y dejó tres personas heridas: el líder comunitario, de 47 años; su hija, de 20 años, y una bebé de cinco meses. “Estamos adelantando investigaciones frente a un hecho donde se presentan tres lesionados, entre los cuales hay una niña de 5 meses. Se le está prestando asistencia médica en Meissen”, aseguró Simón Eduardo Cornejo, Oficial de Inspección de la Policía.</t>
  </si>
  <si>
    <t>Mateo López Mejía, de 25 años de edad, fue asesinado la tarde de este sábado en plena vía pública del barrio La Esmeralda de Circasia. La víctima fue atacada a bala, cuentan testigos que participaban en la elaboración de un sancocho comunitario en el polideportivo de la localidad. Era líder social y de la comunidad LGBTI. Según la información, pasada las 2:00 de la tarde de este sábado 4 de julio, la tranquilidad del populoso barrio se vio alterada por la presencia de un desconocido que se acercó al escenario deportivo donde realizaban el encuentro comunitario y sin mediar palabra disparó en repetidas ocasiones contra Mateo. Los disparos le impactaron la cabeza y la cara.</t>
  </si>
  <si>
    <t>Comunitario, LGBT</t>
  </si>
  <si>
    <t>Mateo López Mejía</t>
  </si>
  <si>
    <t>LBGT</t>
  </si>
  <si>
    <t>Un nuevo hecho de sangre en el que la victima es un reconocido líder social de Algeciras, se produjo la noche de este domingo en ese municipio del nororiente del Huila. Según se conoció, el hombre de 47 años quien se destacaba por su labor en defensa de los intereses de la comunidad de la que era el presidente de la Junta de Acción Comunal, fue requerido por dos individuos quienes llegaron hasta su casa con la intensión de asesinarlo.</t>
  </si>
  <si>
    <t>Gentil Pasos Lizcano</t>
  </si>
  <si>
    <t>El pasado 4 de julio fue asesinado el líder social y educador Rubilio Papelito en la comunidad de Santa María Birrinchao, en el municipio de Bajo Baudó en el Chocó, lugar donde se desempeñaba como profesor. En menos de una semana han sido asesinados al menos 10 líderes sociales y comunitarios. Rubilio había sido designado docente por la Secretaría de Educación Departamental del Chocó y venía penía prestando su servicio como profesor de aula en la sede principal del Centro Educativo Santa María Birrinchao, en el municipio de Bajo Baudó – Chocó.</t>
  </si>
  <si>
    <t>Rubilio Papelito</t>
  </si>
  <si>
    <t>La Comisión de Justicia y Paz, denuncio en las últimas horas que se conoció de un nuevo plan para atentar contra la vida de la líder social Jani Silva por parte del grupo armado ilegal La Mafia que opera en el medio y bajo Putumayo. Silva, hace parte del proceso organizativo de la zona reserva Campesina de la Perla Amazónica, por lo cual el grupo armado ilegal estaría inconforme con su liderazgo en torno a la construcción de paz desde la promoción de la sustitución voluntaria de los cultivos de uso ilícito, a pesar de los incumplimientos del Gobierno Nacional sobre los planes de manejo y protección ambiental según la denuncia de la organización de DDHH</t>
  </si>
  <si>
    <t>la mafia</t>
  </si>
  <si>
    <t>Cleiner Almanza salió desplazada de la vereda La Reforma en los Montes de María en el 2000. Es una lideresa social que trabaja por los derechos de las personas, que como ella, se vieron forzadas a desplazarse. En la mañana del 27 de junio de este año recibió una llamada de un hombre que se identificó como Efrain Guerra, miembro del grupo delincuencial Clan del Golfo. “Me preguntaron si era colaboradora de la guerrilla. Preguntaron por el nombre de mi hija y dijeron la dirección de mi casa”, cuenta Almanza. El sujeto de la llamada le pidió que se reúna con ellos y le advirtió que “si no lo hacía tendría problemas”. Ella no lo hizo. Ahora teme por su vida.</t>
  </si>
  <si>
    <t>Cleiner Almanza</t>
  </si>
  <si>
    <t>Autoridades investigan el asesinato de un líder campesino en zona rural del municipio de El Tambo, occidente del Cauca. Según testigos, cuatro hombres armados llegaron a la casa de Segundo Agustín Imbachi Gómez de 60 años, ubicada en la vereda Cañadas del corregimiento de Huisitó y se lo llevaron. Su cuerpo fue encontrado, metros más adelante, con señales de disparos.</t>
  </si>
  <si>
    <t>Segundo Agustín Imbachi Gómez</t>
  </si>
  <si>
    <t>El lunes fueron reportadas las muertes violentas de Carmen Mena Ortiz y Armando Suárez Rodríguez, del Consejo Comunitario Afrorenacer de El Tambo. Una versión dice que ambos murieron en ataques a machetazos. Otra versión se refiere a dos hechos violentos. Mena, madre cabeza de familia, quien había sido desplazada en el pasado por grupos armados, llegó a esta región años atrás. Fue encontrada muerta con varias heridas, al parecer, de arma cortante, en el sector de San Juan de Micay. Ella estuvo desaparecida dos días hasta cuando fue encontrada en un paraje, pero la comunidad tenía temor de rescatar el cuerpo, según autoridades. Tito Riascos, representante legal del Consejo Comunitario Afrorenacer, dijo que el ataque habría sido cometido con machete.</t>
  </si>
  <si>
    <t>Consejo Comunitario Afrorenacer de El Tambo</t>
  </si>
  <si>
    <t>Carmen Mena OrtÍz</t>
  </si>
  <si>
    <t>Se trata de Rodrigo Salazar, miembro de la etnia indígena y gobernador suplente del resguardo Piguambi Palangala. Su asesinato se produjo en el corregimiento de Llorente a pocos minutos del municipio de Tumaco. Las autoridades investigan lo ocurrido. Salazar se había destacado por su trabajo comunitario y en defensa de los derechos humanos de la comunidad indígena Awa, había sido consejero de la guardia indígena en esa zona.</t>
  </si>
  <si>
    <t>Rodrigo Salazar</t>
  </si>
  <si>
    <t>“Ya Bimos la Declaración Que Diste En El Periodco El Tiempo el Primero de Julio De Esta No Te Escapas Te Bamos a Matar Como a Los Zapos De Los Líderes Sociales”. Así textualmente dice el mensaje que recibió vía whatsapp, el líder social Henry Guizamano Vivas, del corregimiento de Tierrabaja, ubicado en la zona norte de Cartagena. El dirigente hace varios años por denunciar el gran número de invasiones que acaban con la ciénaga de la Virgen, en donde se desaparece el manglar y el espejo de agua a punta de rellenos, también recibió amenazas de muerte y hoy está protegido por un esquema de seguridad del Estado. “Pero el mismo no es por las 24 horas del día, por lo que manifiesta teme por su seguridad y la de su familia”.</t>
  </si>
  <si>
    <t>Henry Guizamano Vivas</t>
  </si>
  <si>
    <t>La Asociación de Municipios de Ocaña y la Provincia de Ocaña, rechazaron las amenazas de las que viene siendo víctima el alcalde del municipio de La Playa de Belén y han hecho un llamado al Gobierno Nacional y a la Unidad Nacional de Protección; para que le brinde al mandatario las garantías de seguridad necesarias para continuar con su labor. “En primer lugar es un hecho preocupante, frente a la que todos los alcaldes de la región han expresado su solidaridad, pero también queremos ser enfáticos en un rechazo a este tipo de amenazas a los mandatarios locales y en este caso al alcalde del municipio de La Playa”. “Desde la Asociación, no hemos conocido alguna otra dificultad de los alcaldes, pero estamos atentos a cualquier hecho que se presente en materia de seguridad, hacemos un llamado a la UNP para que brinde la seguridad necesaria a los mandatarios locales”. Señaló Los alcaldes adelantan reuniones virtuales para exponer las problemáticas en materia de seguridad en qué se encuentran los municipios de la región y han solicitado a las autoridades departamentales hacer presencia y atender estas circunstancias.</t>
  </si>
  <si>
    <t>Ider Álvarez</t>
  </si>
  <si>
    <t>Mauricio Sandoval era el presidente de la Asociación de Productores Agropecuarios de Baraya. El crimen ocurrió en la vereda Las Perlas. “Según información recolectada, el hombre se encontraba realizando las adecuaciones en la parte externa de su vivienda cuando fue impactado con arma de fuego”, reveló el coronel Néstor Javier Flórez, subcomandante de la Policía de Huila. Mauricio Sandoval era un campesino reconocido por su liderazgo en esta zona del departamento. Entretanto, la personera de Baraya, Johana Marín, pidió que se realicen “las respectivas investigaciones para que hechos como éste no queden en la impunidad”.</t>
  </si>
  <si>
    <t>Asociación de Productores Agropecuarios de Baraya</t>
  </si>
  <si>
    <t>Mauricio Sandoval</t>
  </si>
  <si>
    <t>En momentos en los que Leidy Padilla Daza, de 41 años, prestaba sus servicios de peluquería, en la tarde del sábado, fue asesinada de dos puñaladas en las afueras de su local en barrio Villa del Rosario, de Valledupar. De acuerdo con lo manifestado por testigos, la mujer trans había sostenido, minutos antes, una discusión con un hombre que la obligó a salir a la vía pública y allí, mientras ella estaba “en estado de indefensión”, le propinó un ataque con un arma blanca a la altura de su abdomen y cuello, dejándola gravemente herida. Según la organización Caribe Afirmativo, la mujer trans era muy conocida en Valledupar; su hermano, también gay, había sido asesinado años atrás en el municipio La Jagua de Ibirico. “Ella, trabajaba desde hace muchos años en su propia peluquería en la capital de el Cesar, además lideraba acciones de prevención en materia de VIH /Sida en el espacio público; hacia parte de la organización de la marcha LGBTI de esa ciudad y acompañaba los procesos de la organización LGBTI Matices”, explicó la organización en un comunicado.</t>
  </si>
  <si>
    <t>Leidy Padilla Daza</t>
  </si>
  <si>
    <t>Hasta la vivienda de tres concejales y un líder social de Aguachica, llegó un sufragio que contenía flores, hojas de una planta conocida como mata ratón, una cruz y una crema utilizada para calmar el dolor. Los cabildantes creen que estas intimidaciones tienen relación con presuntos hechos de corrupción en la contratación de ayudas para la emergencia sanitaria que han denunciado en las últimas semanas.</t>
  </si>
  <si>
    <t>Denuncian en Huila la aparición de un panfleto, con los antiguos logotipos de la extinta columna móvil Teófilo Forero Castro de las Farc, en el que amenazan de muerte a 11 líderes sociales, miembros de la Mesa Departamental de Víctimas del departamento y al secretario de Educación de Neiva, Giovanny Córdoba Rodríguez. En el texto, les exigen a las 11 personas que salgan en un lapso de 48 horas de la región, “para que renuncien de las tales mesas de víctimas y que desocupen la zona”, reseña. Los desconocidos tras esta comunicación ponen de ejemplo lo que viene ocurriendo en Algeciras, municipio en el que el pasado jueves fueron asesinadas cuatro personas y heridas dos más en zona rural. Una de los nombres que aparecen es el de Derly Pastrana Yara, coordinadora de la Mesa departamental de Víctimas de Huila, de la Mesa de Víctimas de Neiva y delegada por el enfoque diferencial Mujer Víctima a la Mesa Nacional de Participación Efectiva. La líder social ya interpuso la denuncia respectiva ante la Fiscalía General de la Nación y dijo que espera que se le garantice su vida y la de su familia.</t>
  </si>
  <si>
    <t>Derly Pastrana Yara</t>
  </si>
  <si>
    <t>Las autoridades confirmaron que, otro líder social y defensor de derechos humanos fue asesinado en el departamento del Cauca, esta vez en hechos ocurridos en zona rural del municipio del Morales. La víctima fue identificada como Sigifredo Gutiérrez de 57 años de edad, presidente de la Junta de Acción Comunal del corregimiento de San Isidro, ubicado a escasos kilómetros de la cabecera municipal. De acuerdo a información preliminar, el dirigente fue atacado con disparos por sujetos hasta el momento desconocidos y aunque fue auxiliado por habitantes de la zona, falleció por la gravedad de sus heridas. La comunidad solicitó el acompañamiento de las autoridades para realizar las diligencias de levantamiento e inspección y dar inicio a la investigación que permita dar con el paradero de los autores del crimen. Sigifredo, un ciudadano en condición de discapacidad, es recordado en su corregimiento por liderar diferentes procesos comunitarios, deportivos, sociales, políticos y culturales. Horas antes, dos jóvenes identificados como Oscar Andrés Ceballos de 23 años y Johan Andrés Prado de 17 años de edad fueron asesinados en el casco urbano.</t>
  </si>
  <si>
    <t>Sigifredo Gutiérrez</t>
  </si>
  <si>
    <t>Por medio de un comunicado, la Asociación Campesina del Catatumbo (Ascamcat), manifiesta preocupación por lo hechos ocurridos en horas de la mañana del día de ayer, generando un panorama de incertidumbre frente a las situaciones de violencia que afectan directamente a la comunidad. Siendo aproximadamente las 8 a.m. se reportó que Ernesto Aguilar Barreras, quien era miembro de un Comité Vereda Campesino de Ascamcat y miembro de la Junta de Acción Comunal de la Vereda, fue interceptado cuando se transportaba por un vehículo por actores ilegales armadas, según versiones de la comunidad, tras ser detenido, Barreras fue conducido a la parte alta de la Vereda el Totumito perteneciente a la Zona Rural de Cúcuta en donde fue asesinado.</t>
  </si>
  <si>
    <t>Ernesto Aguilar Barreras</t>
  </si>
  <si>
    <t>Hacia las 7:15 de la mañana del miércoles, dos hombres se acercaron en una motocicleta y el parrillero arrojó una granada contra el carro de la Unidad de Protección Nacional (UNP), estacionado frente a la casa indígena. La detonación causó susto y desconcierto. El alcalde de Jamundí, Andrés Felipe Ramírez, rechazó este atentado y anotó que el líder y dos escoltas salieron ilesos. El senador indígena Feliciano Valencia escribió: "Hoy atentado el gobernador indígena, Cristian Camilo Toconaz del Cabildo Kwesx Kiwe. Hecho presentado en la casa del Cabildo, cerca al parque principal de Jamundi Valle del Cauca. Había sido amenazado y el carro incinerado es de su esquema de seguridad".</t>
  </si>
  <si>
    <t>Cristian Camilo Toconaz</t>
  </si>
  <si>
    <t>Un hombre armado llegó a la parcela del líder agrario José Gustavo Arcila Rivera, y sin mediar palabra le disparó, dejándolo gravemente herido. El caso ocurrió en el corregimiento El Jagual, vereda de La Cominera, donde, según Deivin Hurtado, coordinador de la Red de Derechos Humanos del Suroccidente Colombiano, llegaron los criminales, para ejecutar un nuevo crimen contra un líder social. Arcila Rivera, era miembro de la Asociación Campesina del municipio de Corinto, Cauca y del comité de tierras y de la guardia campesina. El líder no alcanzó a ser llevado a un hospital cercano, murió en el camino, informaron las autoridades.</t>
  </si>
  <si>
    <t>Asociación Campesina del municipio de Corinto</t>
  </si>
  <si>
    <t>José Gustavo Arcila Rivera</t>
  </si>
  <si>
    <t>La líder social, Yanet Mosquera, fue sorprendida esta madrugada del martes 28 de julio, en una casa de campo por una fuerte explosión de un artefacto que fue puesto en el vehículo en que se movilizaba, luego de haber liderado un encuentro del proyecto Fondo Paz contra el reclutamiento de menores por grupos armados en el municipio de Patia, al sur del Cauca. Mosquera descansaba en una vivienda de la vereda Juncal, del municipio de Patía y se disponía regresar hoy a la ciudad de Popayán, cuando se produjo el hecho atribuido a un atentado criminal, pues recientemente recibió una delicada amenaza de muerte.</t>
  </si>
  <si>
    <t>Yanet Mosquera</t>
  </si>
  <si>
    <t>En hechos que son materia de investigación, fue hallado muerto un líder comunal. Se trata de Luis Carlos Gómez presidente de la Junta de Acción Comunal de la vereda Aterrado del municipio de Cimitarra (Santander). Según información preliminar, al líder lo habrían atacado en inmediaciones del Batallón Calibío, muy cerca de la vereda donde residía, después de encontrarse trabajando durante todo el día en una estación. Tras conocerse el hecho, la Policía de Santander informó que por el momento se investigan dos posibles causas del homicidio de Gómez, una de ellas, al parecer de tipo pasional; sin embargo, se comenzará con la búsqueda de testigos o personas que convivían con la víctima para esclarecer la muerte del presidente de la Junta Comunal de esta vereda. Dicha muerte ha generado consternación en el municipio de Cimitarra, especialmente entre sus allegados, porque era un defensor de los Derechos Humanos de la comunidad. Además, indicó la comunidad, este tipo de hechos hacen que nazca un temor especial entre los habitantes de esta sección del país. Las autoridades, también dentro de su proceso de investigación, buscarán descartar si Luis Carlos Gómez recibió algún tipo de amenazas en días anteriores. Este hecho, que hoy enluta a la población de Santander, genera bastante preocupación porque los líderes están exigiendo garantías de seguridad para seguir en la lucha de la defensa de los Derechos Humanos.</t>
  </si>
  <si>
    <t>Luis Carlos Gómez</t>
  </si>
  <si>
    <t>Nuevamente Edier Ramos, un líder social y cafetero de Santuario, recibió amenazas a través de mensajes que llegaron a su celular y en las cuales le dicen que si no abandona el municipio atentarían en su contra y también de su familia. "Siguen operando de la misma forma, comunicación vía Whatsapp, a través de números desconocidos, y en esta oportunidad lo que me dicen es que hice caso omiso a la adveretncia de abandonar el municipio y, por eso, que me prepare que el golpe avisa. Ellos aparecen y desaparecen, en noviembre del año pasado me amenazaron para que me fuera de la asociación y en enero de este año que aparecieron nuevamente fueron más agresivos, me pidieron que renunciara y que me fuera del pueblo. Yo solamente renuncié y pensé que ahí paraba todo, pero no; por eso es que a los líderes sociales en Colombia los matan y son noticia el día que los asesinan y ahí para todo", manifestó que suma preocuación el líder cafetero. Edier Ramos era el gerente de la Asociación de Cafés Especiales Asocafé Tatamá y, debido a intimidaciones, tuvo que renunciar a su cargo; sin embargo, las amenazas continúan y las autoridades, según sus denuncias, no han hecho nada al respecto y, por el contrario, archivaron el caso.</t>
  </si>
  <si>
    <t>Cafeteros</t>
  </si>
  <si>
    <t>Edier Ramos</t>
  </si>
  <si>
    <t>El líder social Álvaro Menza Peña, de 51 años, y su hija, Yeraldine Peña Navia, 28, fueron asesinados en el corregimiento La Laguna, ubicado a una hora en carro de la zona urbana de Pitalito, Huila. Las voces de rechazo no se hicieron esperar entre los campesinos del corregimiento La Laguna, donde Menza Peña sobresalía por su liderazgo y el año pasado fue presidente de la Junta de Acción Comunal, posición desde las que gestionó obras sociales. "Perdimos a un líder, a un defensor del desarrollo comunitario pues Menza siempre trabajó por el bien de todos", afirmó un habitante de La Laguna, uno de los centros poblados más importantes de Pitalito. Otros moradores, con temor, señalaron que hombres armados lo sorprendieron en medio de la noche cuando descansaba en su casa con su familia. La Policía del Huila informó que, en la noche de este martes, el padre y su hija fueron atacados por desconocidos "y los cuerpos presentaban impactos de bala". Los hechos se presentaron en la finca de propiedad de Menza, ubicada en el sector Laja Blanca, cerca al Río Bordones, hasta donde llegaron los delincuentes con armas de fuego para intimidar al líder comunitario y luego asesinarlo junto a su hija, una empresaria del sur del departamento.</t>
  </si>
  <si>
    <t>Álvaro Menza Peña</t>
  </si>
  <si>
    <t>De otra parte, organizaciones sociales denunciaron el asesinato del líder social Erminso Trochez de 37 años, integrante de la Junta de Acción Comunal de la vereda El Carmelo en el municipio de Caloto, norte del Cauca. Según la Red de Derechos Humanos del Suroccidente del país Francisco Isaías Cifuentes, los hechos ocurrieron cerca de las 5:40 de la mañana del pasado miércoles, a escasos metros de la casa del campesino, cuando en compañía de su hijo de 12 años se encontraba ordeñando unas vacas en un corral y hombres armados llegaron y sin mediar palabra, le propinaron tres disparos de arma de fuego, quitándole la vida. “Varios habitantes del sector al escuchar varios disparos de arma de fuego, se concentraron en el lugar y salieron a buscar a los agresores, pero no los encontraron. Otro grupo de campesinos del sector trasladaron a el defensor de Derechos Humanos, quien se encontraba gravemente herido hacia el centro hospitalario de Caloto en donde por la gravedad de sus heridas, murió”, denuncia la organización.</t>
  </si>
  <si>
    <t>Erminso Trochez</t>
  </si>
  <si>
    <t>Así lo dio a conocer en un comunicado La Asociación de Cabildos y Autoridades Tradicionales Indígenas del Departamento de Arauca – ASCATIDAR, al denunciar que el gobernador del cabildo indígena del resguardo la Vorágine, comunidad la Ilusión, del pueblo Hitnü, MAURICIO PEREZ MARTINEZ, fue asesinado por hombres que dijeron pertenecer al Décimo Frente Martin Villa de las Farc-Ep, el pasado 5 de agosto. Estos hechos conllevaron a que el gobernador del Departamento de Arauca, Facundo Castillo Cisneros convocara a un Consejo de Seguridad, para analizar la situación y coordinar con diferentes entidades las medidas de seguridad y garantías para la población indígena afectada por este atroz suceso. Sobre el asesinato del Gobernador indígena, se conoció que se dio a las 7:00 am del pasado miércoles 5 de agosto, cuando un grupo de por lo menos 10 hombres armados llegaron a la comunidad La Ilusión preguntado por algunas personas, incluso por el Sr. MAURICIO PEREZ MARTINEZ, a quien minutos más tarde asesinaron de varios impactos de arma de fuego, y dejando un panfleto sobre su cuerpo donde, según los pobladores escribieron las razones de esta muerte. La comunidad indígena manifestó que: “Con el asesinato de nuestro gobernador indígena se vulneraron derechos fundamentales como es la vida, la autonomía, se generó alteración del orden comunitario, cultural y tradicional, confinamiento, persecución y afectación de los derechos de los niños, niñas, adolescentes y sus familias, quedando desamparados su esposa, cinco (5) hijos menores y afectados los derechos colectivos de todo un pueblo”, por lo que en el comunicado ASCATIDAR reclama de las “Autoridades Judiciales y Fiscalía General de la Nación asumir con toda celeridad la investigación y se den con los autores materiales e intelectuales quienes cometieron el asesinato del gobernador del cabildo indígena…acá no debe haber excusas, debe imperar la justicia”. Concluye en comunicado.</t>
  </si>
  <si>
    <t>frente 10</t>
  </si>
  <si>
    <t>Mauricio Pérez Martínez</t>
  </si>
  <si>
    <t>Al medio de este martes, el líder indígena del pueblo awá, Francisco Javier Cortés, fue atacado a bala por seis hombres que dispararon indiscriminadamente contra la camioneta en la que se transportaba Cortés. Según las primeras versiones del líder, sus dos escoltas les contestaron con sus pistolas de dotación y así lograron huir entre la balacera. La camioneta, que no es blindada, quedó averiada por los impactos en el parabrisas y en la ventana del conductor. Los hechos se presentaron en el sector de La Vaquería, a dos kilómetros de la zona urbana de Llorente, sitio donde se encontraba el líder saludando a su madre. Mientras Cortés se subió a la camioneta, junto con otro líder indígena de la zona con quien iban a participar en una reunión para electrificar el sector.</t>
  </si>
  <si>
    <t>Francisco Javier Cortés</t>
  </si>
  <si>
    <t>El Proceso de Comunidades Negras en Colombia informó que Patrocinio Bonilla, líder afrocolombiano en el Alto Baudó, Chocó, fue asesinado este martes 11 de agosto en la quebrada Emparaidá, en la comunidad Santa Rita, municipio de Alto Baudó, Chocó. La organización explicó que “paramilitares de la zona retuvieron a Bonilla, junto a otras 15 personas, y posteriormente lo asesinaron”. La Defensoría del Pueblo advirtió en la alerta temprana 41 de 2019 sobre el riesgo al que estaban expuestas las comunidades de los corregimientos de Urudó Puerto Córdoba, Boca de León, Apartadó, Amparradó, Peña Azul, Cocalito y las Delicias, en el municipio Alto Baudó. Esto debido al escenario de disputa territorial entre el Ejército de Liberación Nacional (Eln) y el grupo armado de las Auc “situación que ha conllevado agresiones, amenazas de secuestros y afectaciones al derecho a la vida, la integridad y la libertad de la población civil”, se lee en la alerta temprana emitida por la Defensoría.</t>
  </si>
  <si>
    <t>Patrocinio Bonilla</t>
  </si>
  <si>
    <t>Uberney Muñoz un reconocido líder comunitario del corregimiento de El Mango en el municipio de Argelia (sur del Cauca), fue asesinado por hombres armados que lo abordaron cuando se movilizaba en una camioneta con un acompañante, en la vía que del municipio de Balboa conduce a la localidad de Argelia. El líder campesino se destacaba por el apoyo a los procesos sociales y recibió varios impactos de bala propinados con un arma de corto alcance. La otra persona que murió en medio del ataque fue identificada como Alberto Ruiz, quien conducía el vehículo en el que se dirigían a sus viviendas, llevando algunos electrodomésticos como un televisor y una nevera, elementos que quedaron en el lugar de los hechos por lo cual se descartó que se tratara de un intento de hurto. Sobre el líder campesino se conoció que recientemente había trabajado en la creación del Comité de Emergencia para la prevención y mitigación del COVID-19, ayudando en la conformación de los grupos de control instalados en las entradas del municipio. Fuentes consultadas por RCN Radio, manifestaron que Uberney, también se destacaba por ser muy activo en las contiendas políticas. Incluso lideró en la zona la campaña del actual alcalde de Argelia Jhonatan Patiño y del actual gobernador del Cauca, Elías Larrahondo.</t>
  </si>
  <si>
    <t>Uberney Muñóz</t>
  </si>
  <si>
    <t>El líder indígena Jesús Antonio Torres fue víctima de un atentado en el municipio de San Antonio, sur del Tolima. Según testigos, varios hombres llegaron hasta su vivienda en la noche de este domingo 16 de agosto y dispararon en cuatro ocasiones. Sin embargo, Torres, quien estaba en compañía de su hija, logró salir ileso del ataque a mano armada.</t>
  </si>
  <si>
    <t>Jesús Antonio Torres</t>
  </si>
  <si>
    <t>Yulieth Guzmán Cabria, reconocida lideresa social, consejera de paz y defensora de derechos humanos en Tierralta, denunció intimidaciones por parte de hombres que se identificaron como miembros de la banda criminal ‘los Caparros’. Los hechos se dieron a conocer en las horas de la mañana de este viernes 21 de agosto, luego de que las directivas de la Policía de Córdoba confirmaron que fue necesario tomar medidas preventivas para garantizar la integridad de la lideresa, radicada en la subregión del Alto Sinú, al sur de Córdoba.</t>
  </si>
  <si>
    <t>los caparros</t>
  </si>
  <si>
    <t>Yulieth Guzmán Cabria</t>
  </si>
  <si>
    <t>Caracol</t>
  </si>
  <si>
    <t>Fabio Andrés Gómez Grande es otro líder social que fue asesinado en la conflictiva zona de Argelia, al sur del Cauca. Organizaciones sociales de Colombia denunciaron este miércoles este nuevo crimen que engrosa la larga lista de dirigentes sociales, defensores de derechos humanos, líderes agrarios y comunales que en el Cauca han perdido la vida en acciones diferentes por organizaciones oscuras, según la denuncia de la Red de Derechos Humanos del suroccidente colombiano. Gómez Grande se desempeñaba como presidente de la Junta de Acción Comunal de la vereda La Cristalina, en el municipio de Argelia, al sur del Cauca, donde fue atacado por desconocidos. En su propiedad fue encontrado su cadáver con varios impactos de bala. El gobierno departamental del Cauca dijo que esperan un informe oficial sobre este nuevo hecho con el fin de adelantar las labores correspondientes en torno a la investigación del caso.</t>
  </si>
  <si>
    <t>Fabio Andrés Gómez Grande</t>
  </si>
  <si>
    <t>El presidente de la organización Asocampesina, Jaime Monge, regresaba en la noche del pasado martes 18 de agosto a su casa en el corregimiento Villacarmelo, zona montañosa de Cali, cuando hombres armados atacaron el vehículo en el que se movilizaba. El líder social y ambiental, reconocido por su trabajo con las comunidades en esta región, estaba acompañado de otra persona que logró escapar al atentado. “La comunidad asegura que uno de los agresores resultó herido y por eso las autoridades ya adelantan su búsqueda en la zona”, explicó Rojas. Allí en el corregimiento de Villacarmelo fue asesinado el pasado mes de mayo, otro líder ambiental identificado como Jorge Oramas, quien al igual que Jaime Monge se oponía a la minería ilegal que se adelanta en esa zona rural de Cali.</t>
  </si>
  <si>
    <t>Jaime Monge</t>
  </si>
  <si>
    <t>En las últimas delincuentes realizaron disparos en cinco oportunidades contra la vivienda del líder social Kevin Lara Sanjuanelo, ubicado en el municipio de Malambo, en el departamento del Atlántico. El líder social aseguró que "fui víctima de un atentado a bala en las madrugada en el barrio Bellavista, estaba en la habitación con mi hija cuando escuché las detonaciones que afortunadamente las balas no hicieron blanco en mi familia. Los impactos afectaron los ventanales y las reja de la casa. Estoy preocupado y necesito el apoyo de las autoridades para mi seguridad y la de mi núcleo familiar". " Yo desconozco los móviles, yo en el municipio estoy realizando un liderazgo social para visibilizar algunas cosas que están pasando en el territorio y acompañando a las familias para el tema de denuncias que el manejo de los servicios públicos, haciendo limpieza en sectores afectados por el tema de basuras, esto me toma por sorpresa no he recibido amenazas por ningún medio ni redes sociales, si yo supiera del caso lo diría pero no tengo ningún indicio".</t>
  </si>
  <si>
    <t>Kevin Lara Sanjuanelo</t>
  </si>
  <si>
    <t>, líder comunitario en la vereda Villa Nueva de Riosucio (Chocó), fue asesinado por hombres armados que llegaron hasta su vivienda. Habitantes de la zona aseguran que ya han pasado 20 horas después del asesinato y no se ha realizado el levantamiento del cadáver todavía. La víctima hacía parte del consejo comunitario de La Larga y Tumaradó, en Riosucio. “La información que nos han podido suministrar es que se trata de un grupo fuertemente armado, pero hasta el momento, las investigaciones no han precisado qué grupo al margen es”, dijo Modesto Serna, asesor de paz de la Gobernación del Chocó, a Noticias Caracol. Según información preliminar de la comunidad, el hombre había recibido varias amenazas y no tenía ningún esquema de protección. “Lo que ocurre en el Chocó es muy lamentable, tratan de debilitar los consejos comunitarios, tratan de imponer a la fuerza una política económica ilegal”, sostuvo Luis Sanabria, presidente de Redepaz.</t>
  </si>
  <si>
    <t>Edis Care</t>
  </si>
  <si>
    <t>EL ROBLE</t>
  </si>
  <si>
    <t>Luego de haber recibido un ultimátum de 48 horas para que abandonara su vivienda en el municipio de El Roble (Sucre), Luis Fernando Cuello García, líder social de la población LGBTI, denunció que personas desconocidas incineraron su casa. Cuello García, quien en principio se abstuvo de salir de su terruño, hace parte de la Mesa de Víctimas y atribuye este hecho, así como las amenazas de muerte en su contra, al papel que desde esta instancia ha venido desempeñando, pero no descarta que el motivo esté relacionado con su orientación sexual. "En el tema de liderazgo, nosotros encontramos muchas barreras. No esperaba amenazas de la noche a la mañana. Espero contar con las garantías necesarias para que la investigación dé con los responsables de este hecho", dijo García, quien finalmente optó por desplazarse a otro municipio debido a esta acción que, aseguró, dejó pérdidas totales en la casa.</t>
  </si>
  <si>
    <t>Luis Fernando Cuello García</t>
  </si>
  <si>
    <t>El Comité Nacional de Impulso de las Circunscripciones Especiales para la Paz, Cincepaz, lanzó un S.O.S para garantizar la integridad y la vida de seis líderes sociales de Córdoba que fueron amenazados de muerte a través de mensajes de texto. “Rechazamos las amenazas que han venido recibiendo seis de nuestros integrantes por actores armados ilegales que operan en la región, que envían las intimidaciones por medio de mensajes de texto desde el número de celular 312 869 55 34”, indicó Cincepaz en su pronunciamiento. La entidad señala que los líderes que han sido objeto de las recientes amenazas son Águeda Quiñones, Gustavo Copete, Juan Fernández, Sandra Estrella, Israel Aguilar, y Alfredo Ramos. “En las amenazas, vía mensajes de texto, les advierten que los van acabar y a desaparecer, por lo siguiente exhortamos al Gobierno Nacional, Fuerza Pública y la cooperación internacional a tomar medidas para garantizar la vida de quienes han recibido intimidaciones”, señala el ente no gubernamental. Al grupo de líderes amenazados se suma el reconocido líder social Andrés Chica Durango, quien nuevamente ha sido objeto de intimidaciones para atentar en contra de su vida; y la docente Yulieth Guzmán Cabria, reconocida lideresa social, consejera de paz y defensora de derechos humanos en Tierralta.</t>
  </si>
  <si>
    <t>Israel Aguilar</t>
  </si>
  <si>
    <t>Alfredo Ramos</t>
  </si>
  <si>
    <t>Sandra Estrella</t>
  </si>
  <si>
    <t>El Comité Nacional de Impulso de las Circunscripciones Especiales para la Paz, Cincepaz, lanzó un S.O.S para garantizar la integridad y la vida de seis líderes sociales de Córdoba que fueron amenazados de muerte a través de mensajes de texto. “Rechazamos las amenazas que han venido recibiendo seis de nuestros integrantes por actores armados ilegales que operan en la región, que envían las intimidaciones por medio de mensajes de texto desde el número de celular 312 869 55 34”, indicó Cincepaz en su pronunciamiento. La entidad señala que los líderes que han sido objeto de las recientes amenazas son Águeda Quiñones, Gustavo Copete, Juan Fernández, Sandra Estrella, Israel Aguilar, y Alfredo Ramos.</t>
  </si>
  <si>
    <t>Águeda Quiñones</t>
  </si>
  <si>
    <t>Rita Rubiela Bayona Alfonso, natural de San Gil, Santander, quien se desempeñaba como vicepresidente de la Junta de Acción Comunal del barrio Once de noviembre, al nororiente de Santa Marta, fue asesinada por unos sicarios que llegaron hasta un establecimiento comercial y sin mediar palabras le dispararon en repetidas ocasiones. Bayona era reconocida por su trabajo con las comunidades y el liderazgo que ejercía en los proyecto a favor de la niñez. Y aunque hasta el momento todo es materia de investigación, no se descarta que el móvil del crimen esté relacionado a la reclamación de un lote donde funciona un parqueadero. Dicho terreno fue sometido a extinción de dominio por la Sociedad de Activos Especiales (SAE) en 2002 por el delito de narcotráfico de los primeros ocupantes. La víctima solicitaba que la zona, donde además se ubican varios locales, le fuera entregada en calidad de propietaria.</t>
  </si>
  <si>
    <t>Rita Rubiela Bayona Alfonso</t>
  </si>
  <si>
    <t>Las autoridades reportaron la muerte de Jhon Montero, quien fue baleado por hombres armados en la vía que conduce del corregimiento de El Mango a El Sinaí. El Instituto de Estudios para el Desarrollo y la Paz (Indepaz) denunció el asesinato del líder campesino en zona rural del municipio de Argelia, sur del Cauca. Según la versión, los hechos ocurrieron hacia las 7:00 de la noche del pasado viernes cuando Jhon Montero transitaba por el sector conocido como La Balastrera, vereda La Leona, corregimiento El Plateado; y fue abordado por hombres que se movilizaban en un vehículo. Su cuerpo fue hallado en la vereda El Cedro. "Jhon Montero se desempeñaba como vicepresidente de la Asociación de Padres de Familia de la Institución Educativa de Sinaí. En días anteriores había estado haciendo entrega de kits alimentarios en distintas veredas del municipio", reportó Indepaz.</t>
  </si>
  <si>
    <t>Jhon Montero</t>
  </si>
  <si>
    <t>En las últimas horas fue asesinado el presidente de la junta de acción comunal de la vereda Barranco Colorado, municipio de Puerto Rico (Meta), integrante de la Asociación campesina (Agrocafre).</t>
  </si>
  <si>
    <t>Julio Cesar Sogamoso</t>
  </si>
  <si>
    <t>Autoridades del departamento de Bolívar confirmaron el asesinato de Fernando de Jesús Gaviria, presidente de la Junta de Acción Comunal de la vereda de San Juan Alto, en el municipio de San Pablo, Sur de Bolívar, y la lideresa social de esta misma comunidad, Omaira Alcaraz. “Todavía no sabemos los móviles ni las circunstancias en las que se dieron los hechos, estamos esperando el reporte de las autoridades de la Policía del Magdalena Medio (…) Estamos atentos a las investigaciones e hipótesis para poder brindarle una respuesta a la ciudadanía frente a lo que está pasando en esta zona del departamento”, señaló el secretario del Interior de Bolívar, Carlos Feliz Monsalve.</t>
  </si>
  <si>
    <t>Omaira Alcaraz</t>
  </si>
  <si>
    <t>Fernando de Jesús Gaviria</t>
  </si>
  <si>
    <t>Un trabajo orientado para ayudar a las mujeres víctimas de la violencia, a migrantes venezolanos y al rescate de los jóvenes de las “garras” de la drogas ha sido la labor que *María ha realizado por más de 20 años en el Atlántico. Intuye que quizás el querer apartar a los adolescentes del consumo y del tráfico de estupefacientes la habrían llevado a recibir –en los últimos cuatro años– 35 amenazas. Tiene conocimiento de que la banda ‘Los Costeños’ han ofrecido “una cifra considerable” por asesinarla o –como dicen los delincuentes– para “borrarla del mapa”. La mujer recorre las calles de Barranquilla y demás municipios “todas las veces que puede”. Lo hace caminando y dejando a un lado el temor de las amenazas. Dice que su principal combustible es la convicción de que las víctimas “en algún momento reciban justicia” y algún tipo de orientación que les ayude a superar el hecho, salir del problema en el que se encuentran.</t>
  </si>
  <si>
    <t>Defensores de derechos humanos de Antioquia confirmaron que en el municipio de Tarazá se registró el asesinato de una líder social, según cifras suministradas por el Proceso Social de Garantías se han registrado 17 homicidios de esta población en el departamento de Antioquia en lo corrido del año. La mujer de 48 años aproximadamente fue identificada como Sandra Banda Meneses y era la presidenta de la Junta de Acción Comunal del Barrio El Paraíso del corregimiento La Caucana de Tarazá. Según información inicial, la mujer fue citada al sector el 90 por la banda criminal Los Caparros donde fue asesinada. “Es la lamentable esta noticia y nos dirigimos al Gobierno Nacional para que entregue las medidas necesarias para proteger la vida y la integridad física de la población del municipio y de los líderes sociales de esta región que durante más de tres años han sido azotados por el conflicto”, William Muñoz, presidente de la Asociación de Campesinos del Bajo Cauca.</t>
  </si>
  <si>
    <t>Sandra Banda Meneses</t>
  </si>
  <si>
    <t>Franklin Velásquez fue asesinado el martes 1 de septiembre cerca del medio día, cuando se encontraba en su vivienda en el barrio Central a orillas de la Quebrada La Dorada, en el municipio San Miguel de Putumayo. Velásquez dedicó su vida al trabajo social. Fue militante en el Polo Democrático Alternativo. Además, se desempeñó como trabajador social en la Red Unidos y con el ICBF.</t>
  </si>
  <si>
    <t>Franklin Velásquez</t>
  </si>
  <si>
    <t>Con un arreglo floral en la puerta de su casa, junto a un aviso que dice “24 horas”, acompañado de dos proyectiles de arma de fuego, fue amenazado de muerte en horas de la mañana de este jueves 3 de septiembre el abogado y veedor Jhon Turizo Hernández. El abogado sincelejano informó que se percató del arreglo fúnebre con su nombre en una cinta y demás objetos, cuando eran aproximadamente las 6:00 de la mañana, e inmediatamente alertó a las autoridades del hecho que tomó como una amenaza de muerte. “Esta no es una amenaza cualquiera, sino que representa la represión y la intimidación a quienes ejercemos de manera democrática y justa el control social en nuestras comunidades”, enfatizó Turizo Hernández, a través de un mensaje de voz enviado a la opinión pública. Aunque no tiene certeza del origen del macabro hecho, el líder social asegura que este está relacionado con las denuncias realizadas en contra del alcalde de Sincelejo Andrés Gómez Martínez, por supuestos sobre-costos en las ayudas humanitarias distribuidas a causa de la pandemia de COVID-19.</t>
  </si>
  <si>
    <t>Jhon Turizo Hernández</t>
  </si>
  <si>
    <t>Las autoridades de policía judicial tratan de esclarecer el asesinato de un líder indígena del Pueblo Coconuco, en el Cauca cuando se encontraba en un resguardo en el municipio de Tumaco, Nariño. Juan Pablo Prado de 34 años de edad, así fue identificado el indígena quien llevaba 12 años como docente en el Pueblo de los Awa, más exactamente en el resguardo de Piguambi Palangala, en el Corregimiento de Llorente en Tumaco y los cuales están Asociados a la Unipa.</t>
  </si>
  <si>
    <t>Pueblo Coconuco</t>
  </si>
  <si>
    <t>Juan Pablo Prado</t>
  </si>
  <si>
    <t>La Voz de la Ciudadanía</t>
  </si>
  <si>
    <t>Los habitantes del municipio de Soacha exigieron a la administración municipal y al Gobierno Nacional, apoyo con respecto a las amenazas que están rodando a través de un panfleto hacia diferentes líderes del municipio. El pasado 7 de septiembre en horas de la tarde, diferentes líderes sociales, concejales, ediles e integrantes de la Colombia Humana, recibieron un correo en el que fueron declarados como objetivo de grupos armados al margen de la ley por ser colaboradores de grupos guerrilleros. Por lo anterior, la ciudadanía no demoró en pronunciarse ante las amenazas realizadas a cada uno de sus líderes y vecinos del municipio, así que a través de redes sociales rechazaron el acto y mostraron apoyo a cada una de las personas que se nombraron en el mensaje, diciendo que esto es un acto delincuencial y por tal motivo exigen al Gobierno las garantías y protección para las personas amenazadas.</t>
  </si>
  <si>
    <t>Ricardo Abella, uno de los líderes sociales más reconocidos de Candelaria, que había sido raptado en horas de la tarde de este miércoles, fue puesto en libertad. De acuerdo con la denuncia del Senador Alexader López, el líder social fue raptado en el barrio La Base, al nororiente de Cali. "Al parecer, este joven fue raptado en un vehículo azul de placas DKZ-719. Él venía de dejar una denuncia en la Procuraduría sobre el POT del municipio de Candelaria", dijo. "Este muchacho ya había sido víctima de un atentado, el año pasado lo apuñalaron por unas denuncias de corrupción en Candelaría que él había presentado a las autoridades", señaló. Por último, el Senador López, hizo un llamado a las autoridades para que le presten atención a este caso. "En Candelaría están pasado cosas muy graves, en el mes de febrero fueron asesinados dos líderes sociales en ese municipio a pesar de que las autoridades conocían las amenazas de muerte que habían recibido estas personas. Ricardo Abella hacía parte de esa veeduría ciudadana, esto no se puede quedar en la impunidad", concluyó.</t>
  </si>
  <si>
    <t>Ricardo Abella</t>
  </si>
  <si>
    <t>el heraldo</t>
  </si>
  <si>
    <t>Cristóbal Ramos</t>
  </si>
  <si>
    <t>El municipio de Totoró, Cauca, está de luto tras el asesinato de Oliverio Conejo y Emily Conejo, un líder social y su hija. Las autoridades de ese territorio aseguraron que todavía no tienen pistas sobre el doble homicidio. Las vidas de estas dos personas fueron apagadas cuando ellos transitaban a bordo de un vehículo por la vía que comunica al departamento del Huila. Según la comunidad de Totoró, las dos personas asesinadas eran un ejemplo para la sociedad y el cabildo al que pertenecían. “No tengo palabras para hablar de lo que pasó. Les arrebataron la vida, eran personas inocentes. Esto es demasiado duro”, expresó Elsa Doris Sánchez, habitante de Totoró. Por su parte, José Fernando Conejo, alcalde del municipio en el que sucedieron los hechos, pidió que cesen los actos hostiles. “La joven era llena de sueños, de expectativas, pero el conflicto armado apaga la esperanza de vida”, apuntó el mandatario.</t>
  </si>
  <si>
    <t>Oliverio Conejo</t>
  </si>
  <si>
    <t>La Corporación Claretiana Norman Perez Bello, una organización religiosa que trabaja desde la perspectiva de derechos humanos, reportó el asesinato de dos líderes sociales en el municipio de El Castillo, en el departamento del Meta. De acuerdo con el organismo, los hechos se registraron este sábado en el corregimiento de Medellín del Arirari, hasta donde llegaron hombres armados que atentaron contra el presidente de la Junta de Acción Comunal de la vereda Caño Claro, Ramón Montejo Plazas, y Simón Ochoa, cantante y coplero del folclor llanero, quien había sido directivo en varias ocasiones y líder reconocido de la región. El reporte de la Corporación señala que Montejo intentó escapar de los asesinos; sin embargo, fue alcanzado por impactos de bala que acabaron con su vida.</t>
  </si>
  <si>
    <t>Ramón Montejo Plazas</t>
  </si>
  <si>
    <t>Simón Ochoa</t>
  </si>
  <si>
    <t>Un nuevo secuestro reactivó la violencia y la preocupación en el municipio de Convención, en Norte de Santander. Una reconocida mujer fue secuestrada alrededor de las 8 de la noche de este viernes , en circunstancias que hace años no se veían en el departamento. Desconocidos llegaron al barrio Sucre en el municipio panelero, donde reside Ledy Martúnez, y la obligaron a ir con ellos. Cinco horas después, a la 1 de la madrugada, la lider regresa a su vivienda; se espera las declaraciones oficiales del hecho. Esta mujer es reconocida en esta zona del Catatumbo por su labor social y porque hace parte de la junta directiva del Hogar San José.</t>
  </si>
  <si>
    <t>Ledy Martínez</t>
  </si>
  <si>
    <t>Una mujer líder e integrante de la Mesa de Víctimas en el municipio de Guachené, en el norte de Cauca, se salvó de ser asesinada al lograr escapar de hombres armados que con nombre propio, llegaron buscándola a su lugar de residencia en zona rural de la población donde se encontraba con sus hijos. Rossi Pérez, coordinadora de la Mesa de Víctimas en Cauca, aseguró que con ayuda del Ejército se logró sacar a la líder que iba a ser asesinada en su casa. La coordinadora manifestó que las denuncias ya fueron puestas en conocimiento de las autoridades competentes e hizo el llamado a la Gobernación y a la Alcaldía de Guachené, para que atienda el caso.</t>
  </si>
  <si>
    <t>Rossi Pérez</t>
  </si>
  <si>
    <t>Se trata de Jorge Quintero quien se desempeñaba como presidente de la junta de acción comunal de la vereda Sabanitas del municipio Dosquebradas, además era contratista de la Alcaldía y laboraba como Guardabosques. Los hechos sicariales se presentaron en la noche anterior, donde fue impactado en varias oportunidades con arma de fuego, de inmediato lo trasladaron al Hospital Santa Mónica donde lastimosamente falleció. La noticia fue confirmada por Eisenhower Zapata, miembro de la mesa de víctimas en Risaralda. "Un nuevo líder social ha sido asesinado. Es el caso de Jorge Quintero en Dosquebradas. Lamentamos su muerte y hacemos un llamado al alcalde del municipio y al gobernador de Risaralda para mirar cuál es la estrategia real que se tiene con todos los líderes amenazados", aseguró Zapata.</t>
  </si>
  <si>
    <t>Jorge Quintero</t>
  </si>
  <si>
    <t>Después de que se denunció la desaparición del líder social Manuel Solano en las últimas horas en zona rural de Riosucio, Chocó, las autoridades lograron dar con su paradero y lo rescataron sano y salvo. Tal y como detalló la Séptima División del Ejército, el líder social fue encontrado con vida en la vereda Guacamayas del mencionado municipio chocoano, gracias a las labores de búsqueda del Guala Militar y la Policía.</t>
  </si>
  <si>
    <t>Manuel Solano</t>
  </si>
  <si>
    <t>«No pasa nada (...) para qué denunciamos si el Estado no se compromete con brindarnos una seguridad», expresa la líder social Yomaira Maldonado, amenazada de muerte por personas desconocidas que a través de un mensaje de texto le dieron un plazo de 72 horas para irse de Santa Marta. Pero no solo Yomaira Maldonado fue amenazada, el mensaje anónimo también menciona a campesinos y defensores públicos del Magdalena, quienes rechazan estas acciones que van en contra de la vida y la sana convivencia ciudadana. «Cuando me llega el mensaje recurro a llamar a la Policía y no llegó sino solo al día siguiente en la mañana. Estamos viviendo en un nublado de tantos grupos y personajes que uno no puede decir quién es. En las amenazas se pronuncia el Clan del Golfo», asegura la reclamante de tierras y miembro del Nuevo Liderazgo Campesino de Colombia.</t>
  </si>
  <si>
    <t>Yomaira Maldonado</t>
  </si>
  <si>
    <t>Un juez dejó en libertad a Fabián Andrés Sánchez, conocido como ‘Andrés Maíz’, líder social y defensor de derechos humanos que había sido capturado en las inmediaciones del Terminal de Transportes de Popayán. El operador judicial no encontró argumentos suficientes para privar de la libertad al dirigente, que fue notificado de una orden de captura en su contra por el delito de homicidio agravado en grado de tentativa. Tras varias horas de estar detenido, el también reconocido cocinero tradicional de la región, se encontró con sus compañeros, que lo esperaban para celebrar su libertad. Es de recordar que, el ciudadano fue detenido por su presunta participación en los hechos ocurridos el pasado 9 de septiembre, cuando en una movilización en el marco del Día Nacional de los Derechos Humanos, un funcionario del Cuerpo Técnico de Investigación, CTI, resultó herido.</t>
  </si>
  <si>
    <t>Fabián Andrés Sánchez</t>
  </si>
  <si>
    <t>LA PAZ</t>
  </si>
  <si>
    <t>El pasado 30 de septiembre, Eliana Palma Rincones quien en la actualidad trabaja como enlace de víctimas en el municipio de La Paz, Cesar, se salvó de un atentado que pretendían cometer en contra de su vida dos hombres encapuchados que llegaron a su casa. La lideresa afirmó que alcanzó a corres hacia su habitación, sin embargo, los delincuentes pusieron un arma en la cabeza de su esposo, pero gracias a la intervención de sus vecinos, los criminales huyeron. “Un vecino se percató de la situación. El tipo le apuntaba a la cabeza a mi esposo y le decía 'dile a tu mujer que salga porque si no te matamos a ti'. El vecino empezó a gritar y salieron todos, algunos salieron con escopetas, otros con palos y me dieron un respaldo impresionante”, contó Eliana Palma.</t>
  </si>
  <si>
    <t>Eliana Palma Rincones</t>
  </si>
  <si>
    <t>La pareja, que vivía en Popayán, había llegado a Mercaderes para compartir el fin de semana con la familia de la adolescente cuando hombres armados irrumpieron en una vivienda en la que se encontraban departiendo los jóvenes y los asesinaron, señaló Noticias Caracol. “Ella venía con los bracitos abiertos, cuando se desplomó”, dijo Digna Otaya, abuela de la menor al noticiero, donde también contó que Kevin Rivero, pareja de su nieta, fue hallado por los criminales debajo de una cama y ahí le dispararon. Ingrith Dayana Ojeda hacía parte activa de la Asociación de Usuarios Campesinos del Cauca, precisó el medio de comunicación. Sandra Elisa Ruiz, de la Asociación Nacional de Usuarios Campesinos de Colombia (Anuc), dijo en el informativo que la menor de edad venía participando en las diferentes marchas y movilizaciones de los últimos días en el país, entre ellas el más reciente paro nacional. La joven, además, hacía parte de la unidad de víctimas del Cauca, pues varios de sus familiares habían sido asesinados en el marco del conflicto armado en ese departamento, dijo Blu Radio, que agregó que dentro de las investigaciones se busca establecer la posible relación entre dichos asesinatos.</t>
  </si>
  <si>
    <t>Ingrith Dayana Ojeda</t>
  </si>
  <si>
    <t>Organizaciones sociales y defensoras de derechos humanos denunciaron el asesinato de un joven campesino, en hechos ocurridos en el barrio Calle Real del municipio de Cajibío, en el centro del departamento del Cauca. La víctima fue identificada como Jayder Steven Quintana Salinas de 18 años de edad, integrante de la Asociación de Trabajadores Campesinos y del movimiento político Marcha Patriótica. El caso ocurrió cerca de un establecimiento comercial por donde se movilizaba el ciudadano en una motocicleta, que fue abordado por sujetos armados que le propinaron varios disparos y escaparon. Se informó que Jayder, quien residía en la vereda San José de La Laguna, también hacía parte de otras organizaciones como Fensuagro, CUT y la Asociación Nacional de Zonas de Reserva Campesina en Cauca. Organismos judiciales iniciaron la recolección de información para dar claridad a lo sucedido y ubicar a los responsables. De manera preliminar, se indicó que la víctima no había recibido amenazas y tenía sus pertenencias, por lo que se descartó un caso de hurto.</t>
  </si>
  <si>
    <t>Jayder Steven Quintana Salinas</t>
  </si>
  <si>
    <t>El defensor de Derechos Humanos, director de Justicia y Derecho y miembro del Movimiento de Víctimas de Crímenes de Estado, Adil José Meléndez Márquez, denunció públicamente las amenazas de muerte de las que ha sido víctima Jairo Navarro Lastre. Este es un líder social que se autoreconoce afrodescendiente y además es miembro de la Coordinadora de Cultivadores de hoja de coca, marihuana, y amapola (Cocam) regional Bolívar y a su vez representa legalmente a la Asociación Productora de SachaInche del Rio Santo Domingo del sur de Bolívar, y según la denuncia, este 8 de octubre a las 2:00 de la tarde, de regreso a su sitio de trabajo, encontró un sobre debajo de la puerta con el mensaje amenazante.</t>
  </si>
  <si>
    <t>Jairo Navarro Lastre</t>
  </si>
  <si>
    <t>A la líder indígena del pueblo awá, Ana Lucía Bisbicus García, la sacaron de un velorio para asesinarla. Todo empezó a las 8:30 de la noche del sábado, cuando a la mujer de 50 años, perteneciente al resguardo indígena Pipalta Palvi Yaguapí del municipio Barbacoas, en Nariño, fue obligada por miembros de un grupo armado ilegal a salir del velorio al que asistía en una casa de familia ubicada en el corregimiento Buenavista. Luego la condujeron hasta el respaldo de la iglesia, en donde le propinaron varios disparos y acabaron con su vida.</t>
  </si>
  <si>
    <t>Ana Lucía Bisbicus</t>
  </si>
  <si>
    <t>Nariño Hoy</t>
  </si>
  <si>
    <t>El más reciente crimen se produjo en un sector del resguardo La Brava, zona rural en Tumaco. Con la muerte del líder Euloquio Pascal Rodríguez, ya suman 17 los indígenas Awá asesinados desde mediados de marzo, cuando se comenzó a adaptar las medidas de emergencia por la pandemia del Covid-19.El dirigente perteneciente a la Guarida Mayor del Resguardo Indígena La Brava, que está ubicado en un sector del corregimiento La Espriella, zona rural del municipio de Tumaco, tenía 42 años de edad al momento de los hechos. El homicidio se presentó entre las 6:30 de la tarde y las 7:00 de la noche del 7 de octubre del presente año, cuando desconocidos armados arremetieron contra Pascal Rodríguez. Según información, el dirigente estaba tomando un baño en una pequeña quebrada ubicada cerca del sitio de su residencia y al retornar, unos hombres lo estaban esperando y al verlo se le acercaron de inmediato, sin mediar tiempo ni palabras, uno de los desconocidos se le aproximó por la espalda y le disparó una bala fulminante en la cabeza que acabó instantáneamente con su vida. Los delincuentes huyeron del lugar de los hechos de inmediato; sin embargo, la comunidad al escuchar el disparo, se dirigió al sitio y encontraron al dirigente afuera de su casa. El cuerpo fue trasladado hasta la vereda Caunapí La Brava, donde velaron el cuerpo. Conocidos de Pascal dijeron que la víctima deja 5 hijos, de los cuales 3 son menores de edad. El cadáver fue llevado hasta la morgue de Medicina Legal en Tumaco, donde investigadores de la Sijin, procedieron a hacer el levantamiento del cuerpo y aseguraron que iniciarán una investigación para esclarecer los hechos. La comunidad Awá ha sido víctima de estos horribles crímenes sistemáticos.</t>
  </si>
  <si>
    <t>Euloquio Pascal Rodríguez</t>
  </si>
  <si>
    <t>En zona rural del Carmen del Darién, Chocó , asesinaron al líder comunitario Oswaldo Rojas, quien se dedicaba a las labores sociales y agrícolas en la cuenca del río Curvará. “El era líder comprometido con esa región”, manifestó el alcalde del municipio, Pedro José Mena. La familia de la víctima trasladó el cuerpo hacia Chigorodó, Antioquia , donde fueron atendidos por el departamento de Policía de Urabá</t>
  </si>
  <si>
    <t>Oswaldo Rojas</t>
  </si>
  <si>
    <t>La Asociación de Cabildos Indígenas del Norte del Cauca confirmó que fueron asesinados Fredy Güetio Zambrano, comunero indígena y exautoridad del territorio indígena de Cerro Tijeras y su esposa Reina Mera en el municipio de Suárez, norte del Cauca. Los indígenas fueron atacados con disparos cerca de las 4:00 p.m. cuando llegaron de un trabajo familiar en la vereda Agua Clara, ubicada también en el municipio. Los cuerpos fueron trasladados hacia Santander de Quilichao, la asociación informa que se desconocen los responsables y las motivaciones del doble asesinato.</t>
  </si>
  <si>
    <t>Fredy Güetio Zambrano</t>
  </si>
  <si>
    <t>PUERTO COLOMBIA</t>
  </si>
  <si>
    <t>En la Unidad de Cuidados Intensivos de un centro asistencial de Barranquilla permanece la líder social Denis María Villarreal, luego de ser víctima de un ataque a bala en su vivienda, en el corregimiento de Salgar, en Puerto Colombia, Atlántico, el pasado viernes. Geraldine Hernández, hija de la líder, narró que los hechos ocurrieron mientras sus padres observaban el partido de Colombia-Venezuela, cuando un sicario ingresó la vivienda y disparó. Su padre Antonio Hernández, al tratar de evitar los hechos, también resultó herido.</t>
  </si>
  <si>
    <t>Denis María Villarreal</t>
  </si>
  <si>
    <t>No cesa la violencia contra los líderes en el departamento del Cauca . En las últimas horas, un reconocido líder campesino del municipio de Piamonte fue asesinado por hombres armados, quienes lo acribillaron frente a su familia y la comunidad. Según la versión de los testigos, los criminales llegaron a una casa ubicada en el corregimiento Yapura y preguntaron por Nelson Ramos Barrero. Los hostiles intentaron llevárselo por la fuerza, pero la comunidad se opuso. Al no poder sacarlo del inmueble le dispararon.</t>
  </si>
  <si>
    <t>Nelson Ramos Barrero</t>
  </si>
  <si>
    <t>Desconocidos asesinaron a tiros este sábado a John Jairo Guzmán, un líder social del departamento colombiano de Antioquia (noroeste), en una zona donde operan las paramilitares Autodefensas Gaitanistas de Colombia (AGC), llamadas por el Gobierno como el Clan del Golfo, y la banda de Los Caparros. "La madrugada del día de hoy las autoridades son informadas acerca del hallazgo del cuerpo sin vida del señor Jhon Jairo Guzmán Pulgarín, quien fungía como vicepresidente de la Junta de Acción Comunal (JAC) de la vereda (aldea) El Tesorito", informó el comandante de la Policía de Antioquia, coronel Jorge Cabra. El oficial detalló que el cuerpo de Guzmán fue hallado en "el centro poblado del corregimiento (pueblo) Barro Blanco, jurisdicción del municipio de Tarazá", donde también está ubicada la vereda Tesorito, "con varios impactos por armas de fuego y heridas de arma blanca". "A partir del conocimiento de estos hechos hemos ordenado un grupo especial de investigadores conformados por el cuerpo élite de la Policía Nacional y bajo de la dirección de un fiscal especial para este caso", agregó el coronel Cabra.</t>
  </si>
  <si>
    <t>John Jairo Guzmán</t>
  </si>
  <si>
    <t>Alberto González, presidente de la junta de acción comunal de la vereda Pénjamo de Barrancabermeja y ambientalista, denunció que cuando se desplazaba en un vehículo por el corregimiento el Llanito hacia su residencia se encontró con una motocicleta atravesada en la carretera. Agregó que ante este hecho disminuyó la velocidad y de inmediato se regresó, cuando estaba en esta maniobra fue objeto de disparos por hombres que salieron del matorral. Señaló que el escolta de la Unidad Nacional de Protección reaccionó e hizo frente a los hombres. “Logré refugiarme en una vivienda del sector, mientras pedía ayuda a la policía que llegó a la zona en cuestión de minutos y me brindó seguridad hasta mi residencia", puntualizó el líder social.</t>
  </si>
  <si>
    <t>Alberto González</t>
  </si>
  <si>
    <t>En las últimas horas, el presidente de Asojuntas de Barrancabermeja denunció que en la noche del domingo 18 de octubre recibió llamadas intimidatorias a su celular, de un hombre que aseguró pertenecer a un grupo delincuencial que delinque en el Magdalena Medio. Jacson Oswaldo Atencio, líder social de la Comuna 7 de Barrancabermeja, dijo que teme por su vida, porque no es la primera vez que recibe este tipo de mensajes. Además, aseguró que, en esta oportunidad, los delincuentes lo amenazaron con atentar contra su vida, sino abandona su vivienda en 24 horas.</t>
  </si>
  <si>
    <t>Jacson Oswaldo Atencio</t>
  </si>
  <si>
    <t>En hechos que están siendo investigados por las autoridades respectivas, un líder social de la región del San Jorge, sufrió un atentado contra su vida en hora de la noche del lunes anterior. A Hernando Benítez León, natural y residente en el municipio de San Benito Abad, dos sujetos le dispararon en cinco oportunidades sin mediar palabra, cuando eran aproximadamente las 7:00 de la noche. Los sicarios habrían llegado de repente a la Casa Campesina de San Benito Abad y tras ubicar a su víctima, la atacaron con arma de fuego causándole una lesión en su brazo derecho. Los sicarios le hicieron cinco disparos al líder social y al creer que lo habían asesinado, huyeron en la motocicleta de color negro en la que se movilizaban, hacia el corregimiento de Santiago Apostol y su rastro fue perdido en El Roble. Bermúdez León necesitó atención urgente, inicialmente lo llevaron al hospital local para más tarde ser trasladado a un centro asistencial de la ciudad de Sincelejo, en donde se recupera. Hasta el momento se desconocen los móviles del ataque sicarial contra la vida de Hernando Benítez León, presidente de la Asociación Nacional de Usuarios Campesinos- Anuc de San Benito Abad y líder del Movimiento Nacional de Víctimas, Movice.</t>
  </si>
  <si>
    <t>Asociación Nacional de Usuarios Campesinos</t>
  </si>
  <si>
    <t>Hernando Benítez León</t>
  </si>
  <si>
    <t>El hecho ocurrió en horas de la noche en el barrio Fátima del municipio de Villa del Rosario, en donde varias personas en motocicletas llegaron hasta la casa del líder comunal y buscaron que este hombre saliera. El presidente de la junta de acción comunal Jairo Moreno no hizo caso al accionar de los pitos de la motocicleta y permaneció adentro, sin embargo, los hombres arremetieron contra la fachada de la casa y dispararon varias veces y pintaron grafitis alusivos a una organización armada. El líder comunal le contó a Caracol Radio que no había tenido amenazas previas y que no entiende el porqué de este hecho al trabajar sólo por el beneficio de los habitantes de este sector del municipio histórico.</t>
  </si>
  <si>
    <t>Jairo Moreno</t>
  </si>
  <si>
    <t>El nuevo hecho de violencia ocurrió hacia las 11:00 de la noche del lunes 19 de octubre, en la vereda Las Vueltas de la capital arrocera del Huila, donde el líder social y agrario Eduardo Alarcón fue asesinado por desconocidos que arribaron a su finca a bordo de una motocicleta y dispararon en su contra. Eduardo Alarcón fue un reconocido líder agrario del Huila, quien junto con otros campesinos logró la parcelación de varios latifundios de Llano Grande, en el municipio de Campoalegre; fue concejal de este municipio y un abanderado de las luchas agrarias y sociales, perteneció al Polo Alternativo. Las autoridades se trasladaron hasta el sitio para adelantar los actos de investigación, hasta el momento no ha habido un pronunciamiento oficial frente al hecho.</t>
  </si>
  <si>
    <t>Eduardo Alarcón</t>
  </si>
  <si>
    <t>Cerca de las 12:30 del mediodía de este martes, cuando Herrera se dirigía a su lugar de trabajo fue atacado por hombres armados que le propinaron cuatro disparos con arma de fuego, cuando se bajaba de su vehículo. Los hechos ocurrieron en la vereda La Cabrera, en la vía que conduce de Popayán a Coconuco, Puracé. El dirigente político fue trasladado a la clínica La Estancia en la capital del Cauca, pero no logró sobrevivir. “Rechazamos el asesinato de Gustavo Herrera, empresario y dirigente de la Colombia Humana en el Cauca, otro hecho de violencia que sigue enlutando nuestro territorio”, publicó en su cuenta de Twitter, el alcalde de Popayán, Juan Carlos López Castrillón. Gustavo Adolfo Herrera Gutiérrez, el líder político asesinado este martes en Popayán, hizo parte del proceso de desmovilización del M-19 en marzo de 1990. Desde ese momento se dedicó a trabajar con las comunidades campesinas, trabajadoras, estudiantiles y profesionales de Popayán.</t>
  </si>
  <si>
    <t>Gustavo Adolfo Herrera Gutiérrez</t>
  </si>
  <si>
    <t>Sobre el medio día de este miércoles se registro, en el barrio Mariluz, al occidente de Pasto, el asesinato del exconcejal y líder deportivo, Franco Ojeda Delgado, quien actualmente oficiaba como promotor en el ente deportivo municipal de Pasto Deporte. Versiones iniciales dan cuenta de que en días recientes habría tenido algunas diferencias con habitantes de su barrio que estarían cometiendo actividades ilícitas y conformando al parecer grupos ilegales de seguridad. Situación irregular que Ojeda habría denunciado ante las autoridades competentes, incluyendo el ataque a disparos contra una mascota. Por ahora, las autoridades iniciaron las investigaciones respectivas para tratar de descartar alguna relación de su muerte violenta con estos antecedentes.</t>
  </si>
  <si>
    <t>Franco Ojeda Delgado</t>
  </si>
  <si>
    <t>Hernán Darío Ospina, líder estudiantil de la Universidad del Cauca y miembro de la Colombia Humana en la ciudad de Popayán, recibió amenazas de muerte por medio de redes sociales. El mensaje dice, “Hernán Ospina debe morir… Porque todos los hp guerrilleros como tú si deben morir”, el cual al parecer fue enviado desde una cuenta de Facebook a nombre de Marcos Hortúa Castellanos.</t>
  </si>
  <si>
    <t>Hernán Darío Ospina</t>
  </si>
  <si>
    <t>Organizaciones sociales denunciaron el asesinato de Carlos Navia, reconocido líder y defensor de derechos humanos, en hechos ocurridos en zona rural del municipio de Argelia, en el sur del departamento del Cauca. El ciudadano era integrante del Coordinador Nacional Agrario y del Congreso de los Pueblos, y fue atacado por sujetos desconocidos en la vereda La Hacienda, corregimiento de El Plateado, en límites con El Tambo. Asimismo, se desempeñaba como fiscal y fue uno de los fundadores de la Asociación de Juntas de Acción Comunal de Argelia, así como impulsor del comité pro carreteras. El caso se registró justo cuando se viene convocando la Caravana Humanitaria al Cañón del Micay.</t>
  </si>
  <si>
    <t>Carlos Navia</t>
  </si>
  <si>
    <t>Fuera de peligro se encuentra el reconocido líder social y comunitario de Aipe Sayid Medina Gutiérrez, quien durante las últimas horas fue víctima de un nuevo atentado contra su vida. Según se estableció de forma preliminar, a primeras horas de la madrugada de este jueves, desconocidos lanzaron un artefacto explosivo contra su vivienda produciéndose además de la detonación con daños a la estructura, la afectación por heridas leves y aturdimiento del líder comunitario.</t>
  </si>
  <si>
    <t>A través de su cuenta de Twitter sobre las 10:19 de la mañana, el senador Feliciano Valencia señaló que había sido víctima de un atentado contra su vida, en la vía que conduce entre el corregimiento de El Palo y Tacueyó en el departamento del Cauca, un hecho en el que además confirmo que salió ileso «gracias a la madre naturaleza». Según el comunicado emitido por la ACIN , el hecho ocurrió sobre las 9:40 a.m. de este jueves 29 de octubre mientras el senador Valencia se dirigía en su esquema de seguridad por el sector entre El Pajarito y el Tierrero hacia el municipio de Tacueyó, en el Cauca, lugar en el que se iba a llevar a cabo la conmemoración de un año de la masacre de La Luz. La información da cuenta que su vehículo sufrió tres impactos de arma de fuego, móvil que hace parte del esquema de seguridad del líder, y que en este momento está siendo protegido por la Guardia indígena quien además realiza en este momento un cerco de seguridad en el lugar del atentado para dar con los responsables de este hecho.</t>
  </si>
  <si>
    <t>Feliciano Valencia</t>
  </si>
  <si>
    <t>PALMITO</t>
  </si>
  <si>
    <t>Mario Ubarnes, periodista con más de 30 años de ejercicio en radio y prensa local, y Georgiana Montes Pérez, lideresa social y exaspirante al Concejo de San Antonio de Palmito, zona indígena de Sucre, recibieron varias coronas fúnebres con notas donde son amenazados de muerte. Ubarnes dirige en la actualidad un espacio radial en la emisora comunitaria de San Antonio de Palmito, donde trata temas comunitarios y denuncias sobre la problemática que afectan la región. “Hemos denunciado el constante robo de ganado en la zona, tema que es de conocimiento de las autoridades, además de algunos contratos de la actual administración municipal que no se estarían ejecutando. Es lo único en lo que pienso que podría tener una reacción de alguien para amenazarme, sin atreverme a señalar a alguien”, afirmó el periodista, quien dijo que es la primera vez que recibe una amenaza.</t>
  </si>
  <si>
    <t>Mario Ubarnes</t>
  </si>
  <si>
    <t>Mario Ubarnes, periodista con más de 30 años de ejercicio en radio y prensa local, y Georgiana Montes Pérez, lideresa social y exaspirante al Concejo de San Antonio de Palmito, zona indígena de Sucre, recibieron varias coronas fúnebres con notas donde son amenazados de muerte. La lideresa Georgiana Montes Pérez viene criticando, a través de las redes sociales, a la administración local, lanzando fuertes señalamientos sobre la forma de invertir en la población. Las coronas fúnebres fueron dejadas en las puertas de las viviendas y de inmediato las autoridades iniciaron las investigaciones del caso. Se realizó un consejo extraordinario de seguridad y se acordó brindar la protección adecuada durante cuatro meses a los dos amenazados, mientras se hace un estudio de riesgos por parte de la Unidad Nacional de Protección -UNP-.</t>
  </si>
  <si>
    <t>Georgiana Montes Pérez</t>
  </si>
  <si>
    <t>Como un hecho sin precedentes calificó el Sindicato de Trabajadores de la Educación de La Guajira (Asodegua) las amenazadas contra 25 líderes sociales a través de un panfleto firmado por un grupo al margen de la ley. Entre las personas que aparecen en el documento se encuentran docentes, un representante de Fecode y miembros del movimiento Colombia Humana en este departamento. “Veinticinco personas amenazadas en un solo panfleto es un hecho histórico en La Guajira, por eso exigimos al Gobierno Nacional las garantías suficientes para el ejercicio de la democracia, de la paz y del sindicalismo en Colombia”, expresó Ruth Mariela Fernández, miembro de Asodegua.</t>
  </si>
  <si>
    <t>Hasta las primeras horas de la noche de este martes, el alcalde de Fonseca Hamilton García Peñaranda, junto con representantes de los organismos de inteligencia, policivos y militares, analizaron durante un Consejo de Seguridad, la procedencia real del panfleto en el que son amenazados varios militantes y líderes del movimiento político Colombia Humana en La Guajira y entre ellos dos del municipio. En el pasquín donde se amenazan a militantes del partido ‘Colombia Humana’ en La Guajira, aparecen los nombres de los fonsequeros Luis Darío Ortiz y Jesús Cobo. Igualmente, importantes dirigentes políticos de todo el departamento de La Guajira.</t>
  </si>
  <si>
    <t>Jesús Cobo</t>
  </si>
  <si>
    <t>Luis Darío Ortiz</t>
  </si>
  <si>
    <t>Organizaciones defensoras de derechos humanos denunciaron que el ciudadano asesinado junto a una mujer en Santa Cruz, Consejo Comunitario de El Playón, municipio de López de Micay, en la Costa Pacífica del Cauca, era un reconocido líder social. De acuerdo a Cococauca, el señor Audberto Riascos de 60 años de edad, se destacaba por ser una autoridad étnica o “convitero”, de la comunidad negra de Cabecitas, y habría sido asesinado por disidencias de las Farc por su rol de liderazgo.</t>
  </si>
  <si>
    <t>Audberto Riascos</t>
  </si>
  <si>
    <t>Se confirmó en las últimas horas el cruel asesinato del médico tradicional Pompilio Narváez, quien vivía en el municipio de Argelia (Cauca) y quien era reconocido como líder rural, pese a que desde hace varios años estaba en condición de discapacidad visual. Jonathan Patiño, alcalde de esta población, confirmó que el crimen ocurrió en la tarde del jueves en el corregimiento El Plateado, en un sector llamado ‘La Emboscada’. Hombres fuertemente armados, al parecer disidencias de las Farc, sacaron a Narváez de su hogar, en la vereda Bello Horizonte, para luego asesinarlo. Al hombre le estaban haciendo la ‘cacería’ desde varios días, pues vecinos de la zona indicaron que un grupo armado hizo presencia en su vivienda, pero al no encontrarlo se marcharon, sin dejar rastro de su presencia.</t>
  </si>
  <si>
    <t>Pompilio Narváez</t>
  </si>
  <si>
    <t>Al mediodía de este martes, sicarios atentaron contra el líder social del municipio de Ocaña, Jorge Solano Vega. El representante de la mesa municipal de víctimas fue abordado en el sector de Miraflores en el centro de Ocaña por desconocidos, quienes le disparan en repetidas ocasiones. De inmediato el defensor de los derechos humanos fue trasladado hacia la sección de urgencias del hospital de Ocaña con pronóstico reservado, minutos después se registra su fallecimiento. Solano Vega se caracterizó por asumir posturas críticas frente a las actuaciones de los funcionarios públicos haciendo denuncias de presuntas irregularidades. A raíz de esas denuncias recibió amenazas de muerte contra su vida y contaba con escoltas y una camioneta blindada de la Unidad Nacional de Protección. En varias ocasiones había sido retenido por grupos guerrilleros en la zona del Catatumbo y despojado de los equipos de filmaciones que utilizaba para revelar las irregularidades cometidas en la región.</t>
  </si>
  <si>
    <t>Jorge Solano Vega</t>
  </si>
  <si>
    <t>Hasta una finca ubicada en zona rural del municipio de El Peñol llegaron hombres armados y asesinaron a tiros al líder social Gonzalo Hincapié, quien al parecer no había reportado amenazas en contra de su vida. De acuerdo con información preliminar, el señor Hincapié era el presidente de Junta de Acción Comunal de la vereda La Cristalina de esa localidad al oriente del departamento. Era conocido por su trabajo con la comunidad y por sus proyectos en defensa del trabajo rural.</t>
  </si>
  <si>
    <t>Gonzalo Hincapié</t>
  </si>
  <si>
    <t>Mediante un panfleto difundido en Barrancabermeja, Santander fueron amenazados de muerte 18 líderes sociales y ambientalistas de esta zona del país. En el documento mencionan a diferentes líderes como “Rafael Alberto Centeno, Oscar Sampayo, Hemerson Reinel, Luis Solano Gallego, Jhon López, Mayra Galván, Fabian Díaz Plata, Erich Fabian Torres, Yasmin Urreta, Carlos Ramírez Villabona, Luis Alberto Gonzales, Alexander Mateus Rodríguez, Yesid Blanco, Graciela Rojas, Rodrigo Escobar, Leonardo Granados, Luís Jiménez y Raúl Barba Rueda”. “Quedan advertidos es el primer y único aviso señores, a partir de la fecha tienen 24 horas para que desocupen el territorio o de lo contrario serán declarados objetivos militar y dados de baja por nuestras unidades, no respondemos si en estas acciones muere gente inocente”, finaliza el documento. Frente a este hecho, la Policía del Magdalena Medio informó que tras un análisis riguroso a través del Centro Integrado contra el Terrorismo, se determinó que es falso. El coronel Gustavo Martínez, comandante del Demam, señaló, "se pudo establecer que este grupo firmante no delinque en la jurisdicción. El llamado es a las personas para que corten estos mensajes que son retransmitidos a través de las redes sociales". El documento está firmado por las Águilas Negras, pero según las autoridades este grupo delincuencial no opera en esta zona del país.</t>
  </si>
  <si>
    <t>Rafael Alberto Centeno</t>
  </si>
  <si>
    <t>Oscar Sampayo</t>
  </si>
  <si>
    <t>Hemerson Reinel</t>
  </si>
  <si>
    <t>Luis Solano Gallego</t>
  </si>
  <si>
    <t>Jhon López</t>
  </si>
  <si>
    <t>Fabian Díaz Plata</t>
  </si>
  <si>
    <t>Erich Fabian Torres</t>
  </si>
  <si>
    <t>Carlos Ramírez Villabona</t>
  </si>
  <si>
    <t>Luis Alberto Gonzales</t>
  </si>
  <si>
    <t>Alexander Mateus Rodríguez</t>
  </si>
  <si>
    <t>Yesid Blanco</t>
  </si>
  <si>
    <t>Rodrigo Escobar</t>
  </si>
  <si>
    <t>Leonardo Granados</t>
  </si>
  <si>
    <t>Luís Jiménez</t>
  </si>
  <si>
    <t>Raúl Barba Rueda</t>
  </si>
  <si>
    <t>Mayra Galván</t>
  </si>
  <si>
    <t>Graciela Rojas</t>
  </si>
  <si>
    <t>Yasmin Urreta</t>
  </si>
  <si>
    <t>Continúan las amenazas contra la lideresa wayuu Irama Movil Gámez. La semana anterior, está líder fue víctima de un atentado en la ciudad de Riohacha, del que resultó ilesa. Ahora, las amenazas van más allá, se extienden hasta sus familiares y uno de los escoltas. Las intimidaciones a través de mensajes de textos fueron más contundentes y dan muestra de la determinante decisión de sacarla del camino atentando contra su vida con un artefacto explosivo. "Que si no me iba de la ciudad y del departamento, ni cesaba mis actividades; me iban a tirar una granada, que no tendrían que ver con los escoltas", indicó la líder wayuu.</t>
  </si>
  <si>
    <t>Irama Movil Gámez</t>
  </si>
  <si>
    <t>Con zozobra y lejos de su familia se despierta un líder comunal en el sector del barrio La Juventud al Norte de Bucaramanga, luego de que por semanas estuviera recibiendo amenazas de muerte contra él y sus hijos. Contó a Caracol Radio que allí todos los días se vive el flagelo de la delincuencia y las bandas de microtráfico como la de alias 'Pichi' que se pelean por el manejo de la zona y cada vez más son jóvenes los muertos por esta situación. Asegura que ahora es muy poco lo que sale de su casa, solo para traer alimentos, porque en ese sector se maneja la ley del silencio donde quien colabora con las autoridades lleva las de perder. Tras los hostigamientos por la labor comunitaria, tuvieron que salir de un barrio en Bucaramanga.</t>
  </si>
  <si>
    <t>La Red Departamental de Derechos Humanos del Putumayo confirmó el asesinato de la concejala Enneriet Penna Rosas y a su esposo, en hechos ocurridos en la inspección de Galilea, zona rural de Puerto Guzmán, Putumayo. Según el comunicado, en la noche de este domingo, sujetos armados habrían perpetrado el ataque contra la familia, dejando además, a sus dos hijos heridos. Enneriet Penna fue una lideresa reconocida entre esta comunidad, pues antes de ser concejala fue presidenta de la vereda Galilea, e integrante del Concejo Municipal Planeación Participativa (CMPP PNIS). En su comunicado la Red exhortó al Estado colombiano al esclarecimiento de este nuevo hecho criminal que involucra a las comunidades de esta zona del medio Putumayo.</t>
  </si>
  <si>
    <t>Enneriet Penna Rosas</t>
  </si>
  <si>
    <t>Según el panfleto, la persecución iría a los "Secuaces de la Secretaría del Habitab" (sic) y "Guerrilleros de la Secretaría de Gobierno". Cabe recordar que la última entidad trabaja en la atención a las protestas y manifestaciones en la ciudad. Además, también han adelantado labores muy importantes de protección a líderes amenazados. Adicionalmente a estos sectores, el panfleto amenaza a 10 líderes locales que hacen parte de las organizaciones de refugio humanitario. También amenaza a "demás organizaciones civiles cómplices de las Farc", y les da 15 días para salir de la ciudad.</t>
  </si>
  <si>
    <t>Fabio Ramos</t>
  </si>
  <si>
    <t>Gonzálo Vargas</t>
  </si>
  <si>
    <t>Yair Alans</t>
  </si>
  <si>
    <t>Oscar Salazar</t>
  </si>
  <si>
    <t>José Carrillo</t>
  </si>
  <si>
    <t>Ever Esparza</t>
  </si>
  <si>
    <t>Arledis Poloche</t>
  </si>
  <si>
    <t>Alejandro Nieto</t>
  </si>
  <si>
    <t>Olga Betancourt</t>
  </si>
  <si>
    <t>Myriam López</t>
  </si>
  <si>
    <t>Un nuevo panfleto amenazante firmado por la columna móvil Dagoberto Ramos Ortiz, disidencia de las Farc, anuncia acciones contra líderes y habitantes de los municipios de Caldono, Silvia, Totoró, Jambaló y Toribío, Cauca. En el texto, aseguran que unidades y milicianos de esa estructura han evidenciado dificultades como la detención de sus miembros que ejercen orientaciones de los mandos y afirmaron que su lucha es contra los paramilitares y la Segunda Marquetalia.</t>
  </si>
  <si>
    <t>columna movil dagoberto ramos</t>
  </si>
  <si>
    <t>En la noche del viernes fue asesinado a tiros el campesino José Robinson Quino Bonilla, en la vereda Ex10 del municipio de Yondó en el Magdalena Medio antioqueño. Luego de las investigaciones, la policía confirmó que la víctima era el actual presidente de la Junta de Acción Comunal de la vereda Caño Bonito. Es de recordar que esta persona aparte de su liderazgo comunitario, había liderado proyectos del Programa Nacional Integral de Sustitución de Cultivos Ilícitos (PNIS) en el territorio, de lo que también surge otra hipótesis que también se investiga y es si estaría relacionada su muerte con esta actividad social.</t>
  </si>
  <si>
    <t>José Robinson Quino Bonilla</t>
  </si>
  <si>
    <t>Fue asesinado Fermiliano Meneses, concejal del municipio de Argelia, en el corregimiento de El Plateado, en el departamento del Cauca. Según informó el Instituto de Estudios para el Desarrollo y la Paz (Indepaz), Meneses fue presuntamente asesinado por el ELN luego de ser raptado por esa organización criminal. Este hombre era reconocido en su municipio por liderar varios procesos sociales que precisamente lo llevaron a obtener el respaldo de su comunidad para ser electo como concejal. Tras estos hechos violentos, el senador Temístocles Ortega se pronunció en rechazó al asesinato y pidió al Gobierno que detenga la violencia en el departamento.</t>
  </si>
  <si>
    <t>Fermiliano Meneses</t>
  </si>
  <si>
    <t>William Antonio Rodríguez Martínez, reconocido líder social de la zona rural de Cúcuta, fue atacado la noche de este viernes en la vereda La Punta, del corregimiento Banco de Arena (Cúcuta). “Hace un mes William tuvo que salir del lugar por amenazas y regresó hace unos días a la vereda. Fue abordado por dos hombres que llegaron en una moto hasta su casa y lo asesinaron”, indicó el defensor. Según Cañizares, en la zona rural se libra una guerra entre distintas bandas criminales; al parecer hombres armados de las autodefensas Gaitanistas de Colombia habrían sido los autores del homicidio del líder social.</t>
  </si>
  <si>
    <t>William Antonio Rodríguez Martínez</t>
  </si>
  <si>
    <t>Defensores de Derechos Humos en Antioquia manifestaron su preocupación por el asesinato de la líder social Linda Díaz Romero en el municipio de Cáceres, subregión del Bajo Cauca. Señalan que, pese a las constantes denuncias y alertas tempranas emitidas por la Defensoría del Pueblo, estos hechos se siguen presentando. “Estas denuncias, esas alertas que hacemos desde la sociedad civil, desde la Defensoría del Pueblo, se convierten simplemente en la sentencia casi que de muerte. Se evidencia el grado de crisis humanitaria, pero no hay una acción real del estado”, expresó Yesid Zapata, del Proceso Social de Garantías para Defensores de Derechos Humanos en Antioquia. El homicidio de Díaz ocurrió en la noche del martes 19 de enero en el sector conocido como Guarumo. Habría sido cometido por un grupo armado ilegal que delinque en esa zona, y es materia de investigación por parte de las autoridades competentes.</t>
  </si>
  <si>
    <t>Linda Patricia Díaz Romero</t>
  </si>
  <si>
    <t>Como Edgar Hernández, líder Social y el campesino Teodisfelo Fajardo, fueron identificadas las personas asesinadas en la vereda, el Coqueto, sobre el corredor San Pedro Arizona, municipio de Puerto Caicedo según la información suministrada por la Red de Derechos Humanos Putumayo, Piamonte Cauca, Cofania Jardines de Sucumbíos Nariño. Esta organización defensora de derechos humanos al informar sobre esta nueva tragedia, recalcó que “continúan asesinando de manera sistemática a líderes sociales de Putumayo”. Según la versión de la Red, Hernández “viajaba como parrillero en la moto de su amigo Fajardo, quién también resultó asesinado”. El hecho violento en el que perdió la vida quien se desempeñó como presidente de la vereda la Independencia, hacia parte de la Asociación de Trabajadores Campesinos del Alto Mekaya, pertenecía a Fensuagro y a la Coordinación de marcha Patriótica, ocurrió este lunes 23 de noviembre 2020, a las 4:30 de la tarde.</t>
  </si>
  <si>
    <t>Presidente JAC</t>
  </si>
  <si>
    <t>Edgar Hernández</t>
  </si>
  <si>
    <t>EL CARMEN DE CHUCURÍ</t>
  </si>
  <si>
    <t>Nini Cárdenas, una líder social de la vereda El Cuarenta, del Carmen de Chucurí, Santander, reveló un audio en el que, aparentemente, estaría recibiendo unas amenazas por parte de los paramilitares de la zona. En el audio la persona se presenta como del grupo Caparrapos, responsable de cometer varias limpiezas sociales en toda Colombia.</t>
  </si>
  <si>
    <t>Nini Cárdenas</t>
  </si>
  <si>
    <t>Una líder social de la Comuna 13 de Medellín fue víctima de un nuevo atentado, justo cuando se dirigía a una reunión con su grupo de trabajo de la Corporación Mujeres Caminando por la Verdad. Según se conoció, un hombre, aún sin identificar, la atacó con arma blanca, pese a la herida en uno de sus brazos, logró refugiarse en un lugar seguro, lo que le permitió ser atendida en un hospital y salir con vida. El vocero del Proceso Social de Garantías, Óscar Yesid Zapata, dijo que es la tercera vez que la líder social es atacada, por lo que solicitan a las autoridades proteger su vida de manera inmediata. En marzo de 2018, la mujer había sido atacada en un ojo con una jeringa en la estación del metro de San Javier.</t>
  </si>
  <si>
    <t>Corporación Mujeres Caminando por la Verdad</t>
  </si>
  <si>
    <t>Este lunes 30 de noviembre, fue asesinado el comunero y líder indígena Romelio Ramos Cuetia en el municipio de Suárez, departamento del Cauca. Ramos era líder social y trabajaba por la vida comunitaria del municipio de Jambaló. El líder indígena, residente de la vereda Alejandría del resguardo de Cerro Tijeras se desempañaba como agricultor</t>
  </si>
  <si>
    <t>Romelio Ramos Cuetia</t>
  </si>
  <si>
    <t>En la noche de este jueves, la vivienda de la líder social Rosa López fue atacada con arma de fuego mientras que la mujer se encontraba al interior, según indicaron las autoridades. Según el Alcalde Bonifacio Henríquez, los disparos los hizo un hombre que estaba de parrillero en una motocicleta en el momento en que el esquema de seguridad de la mujer no se encontraba con ella.</t>
  </si>
  <si>
    <t>Rosa López</t>
  </si>
  <si>
    <t>BAHÍA SOLANO</t>
  </si>
  <si>
    <t>Este viernes 4 de de diciembre se registró el asesinado del mayor indígena, Miguel Tapi en el municipio de Bahía Solano, Chocó. Las Autoridades indígenas de la Mesa de Diálogo y Concertación de los Pueblos Indígenas del Chocó, denunciaron este viernes el asesinato del reconocido líder de la comunidad Embera Dovida Miguel Tapi Rito de 60 años. El mayor indígena había sido gobernador de las Comunidades Indígenas El Brazo y Bacuru Purru del municipio de Bahía Solano, además según la Autoridad este no tenia denuncias de amenazas en su contra. El secuestro y posterior asesinato del líder social se perpetró el pasado 3 de diciembre sobre las 8:30 de la mañana, según las Autoridades Indigenas Miguel Tapi Rito, se encontraba en su vivienda de la Comunidad de El Brazo, realizando sus actividades cotidianas, allí llegaron «hombres armados encapuchados que se identificaron como miembros de la AGC, mediaron algunas palabras y le dijeron que les acompañara al río» posterior a ello desapareció. Integrantes de la familia del líder alertaron sobre este hecho, y empezaron un proceso de búsqueda algunas horas después al ver que este no retornara a su hogar, «la búsqueda culminó hacía las 11:30 de la mañana, cuando encontraron su cuerpo decapitado«.</t>
  </si>
  <si>
    <t>Miguel Tapi Rito</t>
  </si>
  <si>
    <t>Líder de #taxistas denuncia persecución en su contra José Alirio Moreno es un taxista líder que, desde 2012, viene denunciando persecución por los guardas de transito de Neiva. Secretaría de Movilidad respondió a las acusaciones del transportador.</t>
  </si>
  <si>
    <t>José Alirio Moreno</t>
  </si>
  <si>
    <t>José Alfredo Marrugo, líder social y defensor de derechos humanos en Sucre, aseguró que jefes paramilitares de la zona están ofreciendo entre tres y cinco millones de pesos a quien lo asesine. Por medio de un video en Twitter pidió a la Unidad Nacional de Protección y al presidente Duque que lo protejan.</t>
  </si>
  <si>
    <t>José Alfredo Marrugo</t>
  </si>
  <si>
    <t>La violencia en el país no cesa. Este domingo, fue asesinado el líder social Joaquín Antonio Ramírez, según informó el Instituto de Estudios para el Desarrollo y la Paz (Indepaz). De acuerdo con la información compartida por el instituto, en las horas de la noche, fue asesinado Ramírez, quien hacía parte del Consejo Comunitario Pacífico Cimarrones de la región. El asesinato del líder social, de 69 años, se dio al interior de su hogar en la vereda El Cedro, corregimiento de Cisneros, donde fue encontrado con múltiples heridas de bala.</t>
  </si>
  <si>
    <t>Consejo Comunitario Pacífico Cimarrones de Cisneros</t>
  </si>
  <si>
    <t>Joaquín Antonio Ramírez</t>
  </si>
  <si>
    <t>Sicarios que se movilizaban en una motocicleta asesinaron este jueves a Javier Francisco Parra Cubillos, coordinador de la Corporación para el Desarrollo Sostenible regional La Macarena (Cormacarena). “A esos criminales los vamos a perseguir donde estén (...) Porque el Estado existe para defender la vida, y combatir a quienes viven de la muerte, de la violencia y del crimen”, comentó el Ministro de Defensa, Carlos Holmes Trujillo. Parra recibió varios disparos y aunque fue llevado al hospital de la localidad para recibir primeros auxilios y posteriormente ser trasladado en un helicóptero de la Fuerza Aérea hasta Villavicencio para recibir atención especializada; falleció mientras era atendido.</t>
  </si>
  <si>
    <t>Javier Francisco Parra Cubillos</t>
  </si>
  <si>
    <t>Debido al reciente atentado que sufrió el líder social Alexander Donado Quintero integrante del MCP Movimiento para la Constituyente Popular, vicepresidente del barrio Brisas del Porvenir en el Tarra e integrante del partido MAIS, él y su familia debieron abandonar el municipio del Tarra, luego que desconocidos dispararan en contra de su vivienda en esta población del Catatumbo. Alexander Donado, aseguró que teme por su vida debido a la labor de liderazgo social que ha desarrollado en la región.</t>
  </si>
  <si>
    <t>Alexander Donado Quintero</t>
  </si>
  <si>
    <t>El pasado 20 de enero, Yuli Andrea Velázquez, ingeniera ambiental, defensora del medioambiente e integrante de la Federación de Pescadoras de Barrancabermeja, fue víctima de un atentado en su casa. Eran las 10 de la noche cuando dos hombres con cascos de motocicleta que cubrían por completo su rostro se acercaron a su vivienda en un barrio popular de Barrancabermeja. Yuli le contó a EL TIEMPO que ese día había cenado con su esposo y sus dos hijos menores de edad y habían salido hacia el andén de la casa para descansar. En ese momento, ninguno de sus vecinos (los pocos que hay, porque es un sector nuevo con pocas construcciones) le había contado que vieron a dos hombres extraños merodeando su casa en el día. “Me estaban buscando desde temprano para matarme, pero, como no estuve en todo el día, aprovecharon la noche”, agrega Yuli, quien se encuentra lejos de su casa para protegerse y proteger a su familia.</t>
  </si>
  <si>
    <t>Yuli Andrea Velázquez</t>
  </si>
  <si>
    <t>YOLOMBÓ</t>
  </si>
  <si>
    <t>En sus redes sociales, el Instituto de Estudios para el Desarrollo y la Paz, Indepaz, reveló que Elizabeth Betancur García, una mujer de 25 años que fue asesinada en Yolombó, Nordeste antioqueño, era líder social. Según Indepaz, la joven era la coordinadora de la Capacitación Comunal del Capítulo Yolombó de la Red Nacional de Mujeres Comunales de Colombia. El crimen fue reportado por la Policía de Antioquia, que aseguró en un comunicado que la mujer fue asesinada con arma de fuego en el sector El Atajo de la vereda Las Margaritas, ubicada a 40 minutos del casco urbano del municipio.</t>
  </si>
  <si>
    <t>Red Nacional de Mujeres Comunales de Colombia</t>
  </si>
  <si>
    <t>Elizabeth Betancur García</t>
  </si>
  <si>
    <t>Ocho mujeres, que lideran procesos sociales en los municipios de influencia de Hidroituango han recibido amenazas durante los últimos once meses, denunció el movimiento Ríos Vivos. De acuerdo con la denuncia, los actores armados que tienen injerencia en municipios como Valdivia, Tarazá, Nechí y Cáceres serían responsables de las intimidaciones a las líderes, quienes manifestaron que no cuentan con las garantías suficientes para seguir con su labor. La presidente del movimiento Isabel Zuleta, dijo que tales amenazas contra el género femenino son mucho más agresivas que cuando se las hacen a un hombre. Manifestó que muchas de esas situaciones se deben a los avances de la Jurisdicción Especial para la Paz para esclarecer lo ocurrido con los cuerpos de posibles víctimas de desaparición forzada, que estaban enterrados en la zona de influencia de Hidroituango.</t>
  </si>
  <si>
    <t>La Red de Derechos Humanos del Pacífico Nariñense (REDHPANA) y el Instituto de Estudios para el Desarrollo y la Paz (Indepaz) han alertado este miércoles de que Luis Alberto Anay, líder social y dirigente comunal, ha sido asesinado en el departamento de Nariño. Según Indepaz, la cifra de dirigentes comunales asesinados a lo largo de 2020 ha ascendido a 308. Anay, que también es profesor, habría sido asesinado en la comunidad de El Chontal, en el municipio de Tumaco. La víctima habría salido a pescar el pasado 22 de diciembre, fecha en la que fue vista por última vez. Su cuerpo fue hallado días después con claros signos de violencia.</t>
  </si>
  <si>
    <t>Luis Alberto Anay</t>
  </si>
  <si>
    <t>Fue asesinado el líder sindicalista, Omar Moreno. Al parecer unos hombres armados lo interceptaron cuando se movilizaba en un taxi. Este hombre era reconocido por ser un activista y líder agrario afiliado al sindicato agrario, Sintragim, y su familia es conocida por su participación y afiliación al Partido Comunista y a la Unión Patriótica.</t>
  </si>
  <si>
    <t>Omar Moreno</t>
  </si>
  <si>
    <t>Autoridades confirmaron el asesinato del líder social y concejal del municipio de San Sebastián, Cauca, Franco Nativel Salamanca Hoyos en zona rural de Timbio, localidad ubicada también en ese departamento. La alcaldesa de Timbío, Maribel Perafán, explicó que los hechos ocurrieron cerca de las 3 de la mañana de este viernes sobre la vía panamericana, cuando el dirigente político del partido Alianza Social Independiente (ASI) se movilizaba en un vehículo tipo escalera 'chiva' de su propiedad, hacia el corregimiento El Rosal. A la altura del barrio El Arado, el edil fue interceptado por hombres que se movilizaban en motocicleta, quienes lo hicieron bajar del automotor y le propinaron varios disparos con arma de fuego. En el momento del ataque, hubo un cruce de disparos con miembros de la policía, resultando herido uno de los responsables, así como un uniformado. Ambos fueron trasladados a la Clínica La Estancia de Popayán.</t>
  </si>
  <si>
    <t>Franco Nativel Salamanca Hoyos</t>
  </si>
  <si>
    <t>otro tipo de fuente</t>
  </si>
  <si>
    <t>El líder campesino Roberto Eduardo Parra Ovalle, fue asesinado en la vía de Mesetas que conduce a la Uribe, Meta; a la altura de una vereda llamada El Gobernador, según confirmaron varios medios locales. Tenía 62 años. Según lo que se conoce Parra Ovalle atacado por sujetos que le dispararon con un arma de fuego en varias oportunidades. Parra llevaba años denunciando el hurto de madera, la deforestación y el despojo de tierras en los llanos orientales. Su labor de liderazgo ya lo había puesto en el centro de amenazas por lo que ya había solicitado al Gobernador del Meta, Juan Guillermo Zuluaga ayuda para gestionar un esquema de seguridad.</t>
  </si>
  <si>
    <t>Roberto Eduardo Parra Ovalle</t>
  </si>
  <si>
    <t>De acuerdo con Ivis Ojeda López, reconocida reclamante de tierras en La Guajira y presidenta de la Federación de Campesinos del Caribe, 30 líderes de corregimiento Tigre Pozo, en el municipio de Albania, se encuentran amenazados por terratenientes de la zona, quienes los están obligando a salir de un terreno baldío, que ocupan hace 10 años. “No tenemos garantías para seguir liderando estos procesos con los campesinos, prácticamente estamos huérfanos, le pedimos al Gobierno central que actúe, porque cada día estamos peor, nosotros ya hemos tomado la decisión de salir del departamento”, señala.</t>
  </si>
  <si>
    <t>Un ramo de flores de color negro con una nota intimidante dejaron personas desconocidas en la casa de Jackson Atencio, un líder social que pelea por los derechos humanos y el medio ambiente en Barrancabermeja. El panfleto amenazante decía que tenía 48 horas para salir del puerto petrolero o si no su familia corría peligro. El líder pide que investiguen estas amenazas y que haya medidas de seguridad para proteger su vida y la de su familia.</t>
  </si>
  <si>
    <t>Jackson Atencio</t>
  </si>
  <si>
    <t>Este 17 de diciembre la Comisión de Justicia y Paz, denunció el riesgo sobre la vida del líder social Enrique Petro, vocero de las comunidades de Curbaradó en Chocó, y quien fue recientemente amenazado por Paramilitares de las autodenominadas Autodefensas Gaitanistas de Colombia (AGC).</t>
  </si>
  <si>
    <t>Enrique Petro</t>
  </si>
  <si>
    <t>ANDES</t>
  </si>
  <si>
    <t>Alirio de Jesús Serna Sierra, de 55 años de edad, fue asesinado este jueves 17 de diciembre en la vereda La Esperanza del corregimiento San José del municipio Andes, Antioquia. Serna era reconocido por ser gestor de proyectos comunales. Su esposa, es la presidenta de la Junta de Acción Comunal de la vereda La Esperanza. Hombres llegaron hasta la vivienda de Serna y lo asesinaron con arma de fuego. Según la Policía, en los hechos resultó herido un adulto mayor de entre 97 y 98 años de edad. Con el homicidio de Serna, son 295 los líderes y defensores de derechos humanos asesinados en Colombia durante este 2020, según el Instituto de Estudios para el Desarrollo y la Paz, Indepaz.</t>
  </si>
  <si>
    <t>Alirio de Jesús Serna Sierra</t>
  </si>
  <si>
    <t>El movimiento social y político Marcha Patriótica. Denuncia desde su coordinación del Putumayo que la lideresa social Yuri Quintero y el líder Wilmar Mardoñero, reconocidos líderes campesinos y defensores de los derechos humanos, están siendo amenazados por el grupo autodenominado Comandos de la Frontera.</t>
  </si>
  <si>
    <t>Comandos de la Frontera</t>
  </si>
  <si>
    <t>Gonzalo Cardona Molina, coordinador de la Reserva ProAves Loros Andinos y guardián del loro orejiamarillo, fue asesinado en jurisdicción de la vereda La Unión, zona rural de Tuluá. El líder ambientalista fue reportado como desaparecido el pasado viernes 8 de enero, cuando fue visto por última vez en el camino que conduce de Barragán hacia Roncesvalles (Tolima).</t>
  </si>
  <si>
    <t>Gonzalo Cardona Molina</t>
  </si>
  <si>
    <t>La situación de inseguridad y de zozobra en el municipio de El Paso, zona minera del departamento del Cesar, se acrecentó ayer luego de confirmarse las amenazas contra nueve líderes sociales de esta población. Los hechos fueron puestos en conocimiento de las autoridades que anoche, reunidas en un consejo extraordinario de seguridad, debatían las medidas que serán adoptadas para garantizar la integridad de los líderes. De acuerdo con el reporte oficial, las intimidaciones se vienen haciendo a través de llamadas telefónicas desde el pasado 26 de diciembre, según lo denunció la líder Hilda Arrieta, presidenta de la Red de Mujeres de El Paso. “A mí me llamaron y me hicieron ir a una vereda, en unas coordenadas que me entregaron. Nos llaman y nos maltratan verbalmente; se identifican como grupos armados”, declaró. En el primer contacto con el Gaula, según la lideresa, le dijeron que esas intimidaciones venían desde la cárcel, “pero tenemos tanto miedo que ni siquiera nos atrevemos a salir a poner las denuncias a las autoridades correspondientes”, confesó. Otra de las personas amenazadas es Madeleine Castillejo, quien recibió una llamada el 28 de diciembre y asegura que su interlocutor le advirtió que “estaba en un listado”, luego de describirle fielmente su actividad social en el corregimiento de La Loma.</t>
  </si>
  <si>
    <t>Hilda Arrieta</t>
  </si>
  <si>
    <t>Madeleine Castillejo</t>
  </si>
  <si>
    <t>El pasado 23 de diciembre se había perpetrado el crimen contra Fabio Armando Guanga, líder del resguardo indígena Gran Rosario del pueblo Awá, quien al parecer había sacado de su casa ubicada en el corregimiento de La Guayacana, en Tumaco, y con posterioridad asesinado por desconocidos que le dispararon en varias oportunidades. El joven líder indígena semanas atrás había manifestado haber recibido amenazas en su resguardo, de acuerdo con la versión suministrada por Fundepaz.</t>
  </si>
  <si>
    <t>Fabio Armando Guanga</t>
  </si>
  <si>
    <t>En Popayán, donde hace tres meses buscó refugio tras recibir amenazas, la muerte encontró al líder social del municipio de Argelia, en el sur del Cauca, Norbey Antonio Rivera. Rivera creyó que en la capital del departamento del Cauca podría estar resguardado mientras cesaban las intimidaciones que le enviaban grupos armados ilegales. Sin embargo, sicarios que se movilizaban en una motocicleta lo balearon cuando transitaba por el barrio La Ladera. Los hechos ocurrieron en la tarde del 30 de diciembre.</t>
  </si>
  <si>
    <t>Norbey Antonio Rivera</t>
  </si>
  <si>
    <t>PAEZ</t>
  </si>
  <si>
    <t>Comunidades indígenas del oriente del Cauca rechazaron el asesinato del líder indígena, guardia y atleta Freiner Lemus en medio de una incursión armada registrada en la zona rural del municipio de Páez-Belalcázar. De acuerdo con la denuncia hecha por los integrantes de la Asociación de Autoridades Ancestrales de esta zona del departamento, alrededor de las 8:00 de p.m. de este domingo, varios sujetos armados llegaron a la vereda Guadualejo, jurisdicción del resguardo de Togoima, ubicaron a la víctima y la asesinaron. “Era integrante de la guardia indígena, ex autoridad ancestral, atleta y juez de esta disciplina deportiva”, denunciaron los comuneros de la zona, en medio de la tristeza que produce esta clase de atentados.</t>
  </si>
  <si>
    <t>Freiner Lemus</t>
  </si>
  <si>
    <t>Mediante su cuenta de Twitter, la oficina de Derechos Humanos de la ONU Colombia denunció que en la noche del martes 8 de diciembre fue asesinado Elkin David Martelo Chacón de 24 años de edad, líder de la comunidad LBGTIQ+ en el municipio de El Bagre, Bajo Cauca antioqueño. La información inicial indica que el ataque armado ocurrió en el barrio la Vega de esa población cuando el también estilista de oficio departía en una vivienda con su sobrino, menor de edad, identificado como Daniel Chacón, quien quedo herido.</t>
  </si>
  <si>
    <t>David Martelo Chacón</t>
  </si>
  <si>
    <t>TAURAMENA</t>
  </si>
  <si>
    <t>En su lugar de residencia y donde tenía un taller de ornamentación, dos delincuentes que se movilizaban en una motocicleta, le dispararon en varias oportunidades a Julio Velázquez, presidente de la junta de acción comunal de la vereda Paso Cusiana, en Tauramena (Casanare), el pasado lunes. Velásquez se encontraba acompañado de dos vecinos, cuando los desconocidos se acercaron al lugar para preguntar por el propietario del establecimiento, y cuando reconoció que era el dueño del local le dispararon en repetidas ocasiones.</t>
  </si>
  <si>
    <t>Julio Velázquez</t>
  </si>
  <si>
    <t>Fredman Arturo Herazo Padilla</t>
  </si>
  <si>
    <t>William Antonio Rodríguez Martínez, reconocido líder social de la zona rural de Cúcuta, fue atacado la noche de este viernes en la vereda La Punta, del corregimiento Banco de Arena (Cúcuta). Dos hombres a bordo de una motocicleta lo siguieron y a pocos metros de su vivienda le dispararon en varias ocasiones hasta causar su muerte. El líder social, de 42 años de edad, había recibido amenazas de muerte contra su vida desde el mes de diciembre y se había desempeñado como edil en comunidades rurales de la capital nortesantandereana. Rodríguez era casado y tenía dos hijos menores de edad.</t>
  </si>
  <si>
    <t>Fundación Sumapaz</t>
  </si>
  <si>
    <t>Hace dos dias se presentó una incusrsion paramilitar en la Isla Buenos Aires mpio de Cáceres, dos personas fueron secuestradas, asesinados y arrojadas al rio Cauca. Una de las víctimas fue Edwin Antonio Indaburo, lider comunitario de esta poblacion.</t>
  </si>
  <si>
    <t>Edwin Antonio Indaburo</t>
  </si>
  <si>
    <t>LINARES</t>
  </si>
  <si>
    <t>En circunstancias que son investigadas por las autoridades fue asesinado en el departamento de Nariño el líder social y campesino Jhonny Walter Castro. Según la Fundación Desarrollo y Paz (Fundepaz), Castro -de 40 años de edad- pertenecía a la Mesa de Víctimas del municipio de Linares, donde hace varios años era reconocido por su liderazgo y por impulsar causas sociales a favor de los más desprotegidos y desamparados.</t>
  </si>
  <si>
    <t>Jhonny Walter Castro</t>
  </si>
  <si>
    <t>Se trata de Douglas Cortés Mosquera, quien recibió varios impactos de bala cuando se encontraba en un local de comidas del barrio San Antonio del municipio de La Virginia y, aunque fue trasladado de inmediato al hospital San Pedro y San Pablo y luego a un centro médico de Pereira, infortunadamente falleció. Él se desempeñaba como docente en un colegio de Balboa, Risaralda, y pertenecía al Sindicato de Educadores; además, era reconocido por sus dotes artísticos. Frente a este caso habló Diego Buitrago, líder social del departamento, quien aseguró que esto representa la violencia que deben enfrentar diariamente los defensores de derechos humanos en esta zona del país.</t>
  </si>
  <si>
    <t>Douglas Cortés Mosquera</t>
  </si>
  <si>
    <t>Este sábado, activistas del Cauca, entre ellos Francia Márquez, alertaron sobre un nuevo homicidio de un líder social del departamento. Se trata de Gilldon Solís Ambuila del municipio de Buenos Aires. De acuerdo con la Mesa Departamental de Víctimas del Cauca, Solís Ambuila ha sido objeto de intimidaciones de forma constante, sin embargo, “hace 20 días volvieron y lo amenazaron. Le ofrecieron sacarlo del territorio, pero para mucho de los líderes sociales eso no es garantía, porque van y lo tiran a otro territorio tres o cuatro meses y luego lo regresan y el problema sigue”, dijo Rossy Pérez, coordinadora de la organización, a RCN Radio. A lo que se refiere Pérez es a las intenciones de la Unidad Nacional de Protección (UNP) de trasladarlo a Bogotá, según un medio local, para asegurarle su vida. Cuando fue atacado, Solís Ambuila se encontraba acompañando a las familias de las víctimas de la masacre de Muchinque, ocurrida a finales de septiembre y en la que murieron seis personas, entre ellos un menor de edad.</t>
  </si>
  <si>
    <t>Gilldon Solís Ambuila</t>
  </si>
  <si>
    <t>José Nelson Tapic Cáizamo era el Gobernador de la comunidad de Villa Blanca Dubasita; comunidad indígena de 90 habItantes ubicada a 15 minutos de la desembocadura del Río Baudó. Según los testimonios de familiares, el líder indígena se encontraba en su vivienda, cuando tres hombres armados llegaron en horas de la tarde; lo llevaron a escasos metros de su casa y le propinaron varios disparos ocasionando su muerte; según las autoridades del municipio del Medio Baudó, el hombre no había reportado amenazas en su contra. El mandatario del Medio Baudó Freddy Ramírez, lamentó y rechazó el hecho, y pidió a los actores armados ilegales mantener a las comunidades al margen del conflicto</t>
  </si>
  <si>
    <t>José Nelson Tapic Cáizamo</t>
  </si>
  <si>
    <t>Cómo José Ernesto Cordoba Rodriguez de 45 años de edad y Hernando Rodríguez de 65 fueron identificadas las víctimas que murieron a manos de hombres armados en zona rural de Samaniego. El secretario de gobierno del departamento de Nariño Francisco Ceron, señaló que los hechos ocurrieron en la vereda el Placer en donde se encontraba el presidente de la junta del barrio Paola Isabel , José Cordoba acompañado del docente Hernando Rodriguez. Enla última semana son seis las muertes violentas que se han registrado en Samaniego en el occidente de Nariño.</t>
  </si>
  <si>
    <t>José Ernesto Cordoba Rodriguez</t>
  </si>
  <si>
    <t>Jorge Manuel Ortiz Hernández</t>
  </si>
  <si>
    <t>Se trata de Rafael Manotas, de 52 años de edad quien fue atacado a tiros por sicarios en el corregimiento El Poblado de Pueblo Nuevo, en el sur de Córdoba. La víctima se dedicaba a transportar pasajeros en motocicleta de lo cual derivaba el sustento de su familia. También, de acuerdo con fuentes ciudadanas, era reconocido como un líder comunal en la población donde residía.</t>
  </si>
  <si>
    <t>Rafael Manotas</t>
  </si>
  <si>
    <t>De varios disparos fue asesinado este domingo el exconcejal del municipio de Buga, por el partido Cambio Radical, Carlos Erlid González Cortés. El crimen del líder político se registró hacia las 10:00 a.m. en la finca La Carolina de su propiedad, ubicada en la vereda Cerro Rico, a 30 minutos del casco urbano de la Ciudad Señora. En los mismos hechos, un hermano del exconcejal resultó herido por lo que fue trasladado hasta el Hospital San José de Buga en donde se encuentra bajo observación médica. Lo que se ha establecido es que varios hombres armados llegaron hasta el predio y atentaron contra el líder comunitario de esa región quien se desempeñó como concejal de Buga durante el período 2016-2019.</t>
  </si>
  <si>
    <t>Carlos Erlid González Cortés</t>
  </si>
  <si>
    <t>Con miedo y zozobra se encuentran los habitantes de Santander de Quilichao, al norte del Cauca, luego de que desconocidos llenaron la casa familiar de grafitis amenazantes en contra del asesor de asuntos étnicos de la gobernación del Cauca, Alexis Mina Ramos. Este acto generó el rechazo de las comunidades afro, indígenas y campesinas del país, puesto que él es el exrepresentante Legal del Consejo comunitario Zanjón de garrapatero y asesor de la oficina de asuntos étnicos del departamento del Cauca. Además también es líder social y es por esta razón que grupos no identificados amenazaron con asesinarlo. Otro que se sumó a la lista de rechazo fue el secretario de Gobierno del Cauca, Luis Angulo, quien condenó este tipo de amenazas y anunció todo el apoyo necesario para brindar la seguridad de él y de su familia. La comunidad hace un llamado al Gobierno Nacional y a las autoridades para que se le brinde a Mina las garantías necesarias para su protección y se investigue este caso para dar con el paradero de quienes pintaron los grafitis con amenazas de muerte en contra de este importante líder de las comunidades afro en el norte del Cauca</t>
  </si>
  <si>
    <t>Alexis Mina Ramos</t>
  </si>
  <si>
    <t>Chocó 7 Días</t>
  </si>
  <si>
    <t>El líder embera Jesús Bailarín, guardia ambiental de Nuevo Cañaveral, Jiguamiandó, Carmen de Darién, fue secuestrado por hombres armados en moto y torturado durante cuatro horas, a las seis de la tarde del 17 de enero hacia las 6:00 p.m. Bailarín y su esposa estaban a 200 metros del puente del río Pavarandó y esperaban un vehículo para trasladarse a Urada, Jiguamiandó, cuando se produjo el secuestro. Luego de trasladarlo a una finca, fue torturado. Según Danilo Rueda, representante de la Comisión Intereclesial de Justicia y Paz “le colocaron bolsas para que perdiera la respiración, se le acusó de ser guerrillero. Obviamente él no aceptó esas acusaciones, él es un civil miembro de la guardia ambiental. Le advirtieron que si denunciaba a cualquier autoridad sería asesinado”. Desde septiembre del año pasado grupos armados ilegales que viven del narcotráfico han amenazado de muerte a las comunidades indígenas por haber erradicado más de 150 hectáreas de coca sembradas en los territorios indígenas.</t>
  </si>
  <si>
    <t>Ambientalista, Indígena</t>
  </si>
  <si>
    <t>Jesús Bailarín</t>
  </si>
  <si>
    <t>Los líderes indígenas embera Argemiro Bailarín y Jaime Mecheche han recibido nuevas amenazas de muerte por impedir que en su resguardo se siembren cultivos de coca. La situación se presenta en la cuenca del río Jiguamiandó, en el municipio de Carmen de Darién, en el resguardo de Alto Guayabal Urada-Jiguamiandó, cerca de la comunidad de Puerto Lleras. En agosto de este año los embera erradicaron más de 150 hectáreas de coca que habían sido sembradas por foráneos amparados en la estructura paramilitar de los “Gaitanistas”. A esta erradicación los embera la llaman “armonización del territorio”. Desde ese momento los líderes indígenas han recibido amenazas que se han recrudecido en las últimas semanas.</t>
  </si>
  <si>
    <t>Jaime Mecheche</t>
  </si>
  <si>
    <t>Argemiro Bailarín</t>
  </si>
  <si>
    <t>La angustia e incertidumbre se apodera de familiares y habitantes de El Tarra por el secuestro del líder social Johan Vargas Sánchez, quien fue sacado de su casa la noche del jueves 21 de enero. Ayer, en esa población se adelantó una manifestación con pancartas y globos blancos donde exigen a los captores el respeto a la vida y la entrega inmediata. Según una familiar de Johan, hacia las 7:30 de la noche del pasado jueves, dos hombres armados llegaron a la vivienda del líder social, quien se encontraba con su madrina. “Ellos aprovecharon que el esquema de seguridad de mi hermano estaba en su hora de cenar y llegaron a tocar la puerta, como él creyó que eran sus escoltas les abrió y de inmediato le dijeron que debían llevárselo para hacerle varias preguntas”, contó a La Opinión, la familiar. Se conoció que los sujetos llegaron en una sola motocicleta y no se identificaron ni aseguraron pertenecer a ningún grupo armado, sin embargo, decidieron también llevarse la moto de propiedad del líder.</t>
  </si>
  <si>
    <t>Johan Vargas Sánchez</t>
  </si>
  <si>
    <t>Se trata de José Abadía Parra, un líder social integrante de la Fundación Nuevo Amanecer y quien había sido víctima de desplazamiento forzado por parte de grupos armados, hace algunos años, en el municipio de El Dovio, Valle del Cauca; por eso, llegó hasta la ciudad de Pereira y se radicó en el corregimiento de Puerto Caldas donde, infortunadamente, fue asesinado el pasado 20 de enero. Este caso ha generado gran controversia entre los demás líderes sociales de Risaralda porque, en las últimas horas, se conoció que José contaba con esquema de seguridad por parte de la Unidad Nacional de Protección; sin embargo, según explicó Eisenhower Zapata, miembro de la Mesa Nacional de Víctimas, se lo retiraron y lo dejaron expuesto a las bandas criminales que continuaban amenazándolo.</t>
  </si>
  <si>
    <t>José Abadía Parra</t>
  </si>
  <si>
    <t>No paran las amenazas contra los líderes sociales y defensores de derechos humanos en el departamento del Cauca . Hernán Quigüantar Cortés, dirigente de juventudes, se vio obligado a abandonar su casa en el municipio de Totoró por intimidaciones y seguimientos de sujetos desconocidos. Él es coordinador de la Red Departamental de Jóvenes del Cauca y debió desplazarse a la ciudad de Popayán. Además, denunció que, ya estando en la capital del departamento, siguió sufriendo intimidaciones. “Eran cuatro personas encapuchadas. Ya están registradas por las cámaras de seguridad y están siendo investigada. Intentamos seguir trabajando por la comunidad, seguir en constante lucha”, comentó Quigüantar Cortés.</t>
  </si>
  <si>
    <t>Hernán Quigüantar Cortés</t>
  </si>
  <si>
    <t>90 Minutos</t>
  </si>
  <si>
    <t>Como Julián Esneider Muñoz, fue identificado el reconocido líder juvenil que trabajaba por el bienestar de la población del barrio Los Chorros, comuna 18 de Cali. Asesinado el fin de semana. Según las primeras versiones de las autoridades; el hecho se presentó a las 3:00 de la tarde del pasado sábado 23 de enero; en una peluquería ubicada frente a su vivienda. El joven pertenecía al grupo ‘Prisioneros de Esperanza’, una agrupación que ha servido como plataforma para destacar a jóvenes del sector de Los Chorros; y alejarlos de la delincuencia común, las drogas y diferentes actos delictivos.</t>
  </si>
  <si>
    <t>Julián Esneider Muñoz</t>
  </si>
  <si>
    <t>La lideresa Yaniris Barraza, defensora de derechos humanos en Valledupar, recibió con terror un panfleto firmado por esa guerrilla que fue dejado en el contador del gas de la vivienda de su vecina. Allí le advirtieron que si no se iba de la ciudad en 72 horas sería declarada objetivo militar. "Es la última advertencia, deje de atravesarse en los procesos sociales y deje trabajar a los verdaderos líderes", indica el documento. Barraza impulsa iniciativas sociales con víctimas del conflicto así como apoyo en la búsqueda de personas desaparecidas.</t>
  </si>
  <si>
    <t>Yaniris Barraza</t>
  </si>
  <si>
    <t>Pese a las reiteradas denuncias de las organizaciones sociales de Ituango y defensores de derechos humanos, la situación de inseguridad en el municipio crece con el paso de los días, en especial, los desplazamientos debido a las intimidaciones de los grupos ilegales y los señalamientos de colaborar para uno u otro grupo. En las últimas horas, la Red de Organizaciones Sociales y Campesinas del Norte de Antioquia denunció que el pasado miércoles tuvo que salir desplazado un líder social y presidente de la Junta de Acción Comunal de la vereda El Cedral de Ituango y su familia por amenazas de grupos ilegales. “Ha sido un líder muy reconocido, de hecho estuvo al frente de liderar y proteger a la comunidad cuando salió desplazada en marzo del 2020 que fueron más de 800 personas que salieron de ese sector. Actualmente es el presidente de la Junta de Acción Comunal, así aparece en los registros y el liderazgo que ha ejercido y que ejerció hasta la fecha es de el presidente de la JAC”, señaló uno de los integrantes de la organización campesina al que le reservaremos su identidad por seguridad</t>
  </si>
  <si>
    <t>Diario del Magdalena</t>
  </si>
  <si>
    <t>Hombres armados amenazaron de muerte a una lideresa del Magdalena y la obligaron a salir de su vivienda ubicada en la vereda Sierra Morena, jurisdicción del corregimiento de Palmor de la Sierra Nevada de Santa Marta. La víctima es Yubitza Rovira Montalvo, quien fue sorprendida alrededor de las 3:00 de la tarde del pasado 18 de enero por cinco delincuentes que llegaron hasta su parcela situada en la vereda Sierra Morena jurisdicción del corregimiento el Palmor del Municipio de Ciénaga (Magdalena), la sujetaron al cuello y le advirtieron que tenía que respetar, “pues ya venía El Patrón” y se debía ir de este territorio. Posteriormente, los sujetos se marcharon del lugar dejando en zozobra y preocupación a la lideresa, quien rápidamente dio aviso a la Policía Nacional, Defensoría del Pueblo, sin embargo no hubo respuesta a tiempo.</t>
  </si>
  <si>
    <t>Yubitza Rovira Montalvo</t>
  </si>
  <si>
    <t>La señora Carmen Ligia Queruz, de 76 años, habitante de Chimichagua, Cesar, denunció ante las autoridades que está recibiendo amenazas contra su vida mediante llamadas telefónicas e incluso una corona fúnebre que llegó a su casa. La líder comunitaria asegura que presuntamente la amenazas se deben a que ha venido realizando críticas a la alcaldía municipal por la demora en tapar las alcantarillas que están derramando aguas negras desde hace más de un año en su sector. “He recibido una serie de amenazas de un grupito que me he ganado de enemigo, no sé de dónde serán, a raíz de las denuncias públicas que he venido haciendo en mis páginas de las problemáticas que está viviendo Chimichagua, y nosotros en particular en esta cuadra. Las amenazas son fuertes y contundentes, esta noche me pueden matar”, advirtió la denunciante.</t>
  </si>
  <si>
    <t>Carmen Ligia QueruZ</t>
  </si>
  <si>
    <t>Los hechos se presentaron en una vivienda de la vereda Los Andes del municipio arqueológico ubicado en el sur del Huila; donde de la víctima fue identificada como Arcenio Quinayas Ruiz de 45 años de edad, quien fue ultimado por hombres encapuchados que cegaron la vida del reconocido líder. El teniente Coronel Néstor Javir Florez Perdomo, subcomandante del Departamento de Policía Huila, aseguró: “Según información de la familia, hombres encapuchados ingresaron hasta la cocina de la víctima y dispararon en una oportunidad cegando su vida de forma instantánea. El hombre se desempeñaba como tesorero de la Junta de Acción Comunal de la vereda donde residía”.</t>
  </si>
  <si>
    <t>Arcenio Quinayas Ruiz</t>
  </si>
  <si>
    <t>Los reportes de crímenes contra líderes sociales en el departamento del Cauca no se detienen. En las últimas horas se reportó el homicidio de Yordan Eduardo Guetio, defensor de derechos humanos del municipio de Corinto. Conforme a las primeras investigaciones, la víctima, un joven de 26 años, fue interceptada por criminales armados cuando regresaba a su vivienda en compañía de su padre. Según las organizaciones sociales del Cauca, Guetio era defensor de los derechos humanos, miembro de la junta de acción comunal de la vereda San Luis y afiliado a la Asociación de Trabajadores Campesinos del municipio de Corinto.</t>
  </si>
  <si>
    <t>Yordan Eduardo Guetio</t>
  </si>
  <si>
    <t>Tras las amenazas de muerte contra el exalcalde Rodolfo Díaz, líder del comité ‘Cartagena Corrige’ que lo obligaron a salir del país este viernes, se generó más tensión en torno al tema de la revocatoria. Este viernes, el miembro de otro comité también denunció amenazas contra su vida. Se trata de Aldo Lora, líder social dirigente del comité ‘Sí a la Revocatoria’, quien manifestó que ha recibido mensajes amenazantes a través de sus redes sociales. Lora dijo a El Universal que aunque amenacen su vida él seguirá “firme con la revocatoria” y asegura que desde el día de la audiencia las vidas de todos los integrantes de los comités están en peligro. “Desde que tuvimos que salir escoltados por la Policía el día de la audiencia eso se veía venir. Denuncio públicamente que han atentado contra mi vida. El alcalde debe ser el principal garante de la seguridad de los ciudadanos, incluso de los que promuevan su revocatoria. Seguiré firme con la revocatoria, aunque algunas personas de mi comité quieren salirse por las amenazas que empezaron con el líder del otro comité y ahora conmigo”, manifestó el líder.</t>
  </si>
  <si>
    <t>Aldo Lora</t>
  </si>
  <si>
    <t>Gildardo Vanegas, reconocido líder social y comunitario de Armenia, denunció serias amenazas contra su vida tras el trabajo que realiza en bienestar de la ciudadanía de las diferentes comunas .de la capital quindiana. Afirma Vanegas que menores de edad consumidores de drogas afectan la tranquilidad en su barrio, que protege, así su vida esté en peligro. La víctima, presidente de La Junta de Acción Comunal del barrio Cooperativo en la comuna Tres de la capital quindiana, se ha convertido en la piedra en el zapato para muchos jóvenes consumidores de drogas que utilizan espacios de recreación de la comunidad para consumir todo tipo de sustancias alucinógenas a toda hora y sin respetar los espacios públicos.</t>
  </si>
  <si>
    <t>Gildardo Vanegas</t>
  </si>
  <si>
    <t>La Asociación Campesina del Alto Sinú (ASODECAS), denunció a través de un comunicado que el presidente de esta organización Cervelion Cogollo, habría recibido una nueva amenaza luego de que su vivienda fuera impactada al parecer con arma de fuego. El hecho se registró en horas de la tarde del 3 de febrero, en el barrio 9 de Agosto del municipio de Tierralta, Córdoba. “Luego de algunas indagaciones se conoce que sujetos armados no identificados irrumpieron el recinto en búsqueda del líder Cervelion Cogollo (desconociendo a esta hora las razones) y al no encontrarlo en la vivienda dejaron impactos de bala en las ventanas. Creemos que todo esto se debe al liderazgo ejercido en el territorio del Alto Sinú; y la incidencia en el campesinado de esta región”, se informó por parte de ASODECAS.</t>
  </si>
  <si>
    <t>Asodecas</t>
  </si>
  <si>
    <t>Cervelion Cogollo</t>
  </si>
  <si>
    <t>Jacqueline Perea, líder social de Cartagena, continúa recibiendo amenazas por parte de los opositores, por medio de mensajes vía redes sociales y llamadas. Perea manifestó que luego de la pasada audiencia de revocatoria del Alcalde de Cartagena, William Dau Chamat, el día 2 de febrero, volvió a recibir mensajes intimidantes y amenazantes.</t>
  </si>
  <si>
    <t>Jacqueline Perea</t>
  </si>
  <si>
    <t>La situación de seguridad de Tarazá es preocupante. El 31 de enero Remberto Arrieto, un líder social afiliado a una Junta de Acción Comunal, fue asesinado en la vereda La Primavera. Remberto fue llevado a la quebrada La Barrigona, donde fue asesinado. Además, varios funcionarios de la administración han recibido amenazas de grupos armados ilegales que operan en la zona como Los Caparros y el Clan del Golfo.</t>
  </si>
  <si>
    <t>Remberto Arrieto</t>
  </si>
  <si>
    <t>Luis González, que es un líder social y vive en el barrio Planadas, volvió a recibir amenazas fuertes. En esta ocasión, circulan panfletos con su nombre, que le dan 72 horas para irse del territorio en cuestión. El panfleto, que se encuentra en una papelería, que se encuentra con el logo del ELN, en nombre supuestamente del frente de guerra Edgar Grimaldo. Pero esta no es la primera amenaza reciente contra González o la Federación de Pescadores a la que pertenece. En diálogo con Radio Nacional de Colombia, Ramón Abril, miembro de la Corporación para la Defensa de los Derechos Humanos (Credhos), sustentó que “en octubre del año pasado Luis González recibió en su casa una caja con un sapo degollado; en noviembre del año pasado hizo parte de una lista (otro panfleto) en que fueron amenazados 15 líderes ambientales del Magdalena Medio”. Vale resaltar que en el pasado varias personas que hacen veeduría sobre los proyectos y denuncian las irregularidades de diferentes contratos, suelen ser amenazadas. Esto evidencia que la situación actual de González no es nueva.</t>
  </si>
  <si>
    <t>frente edgar grimaldo</t>
  </si>
  <si>
    <t>Federación de Pescadores</t>
  </si>
  <si>
    <t>Luis González</t>
  </si>
  <si>
    <t>A través de un panfleto firmado por las águilas negras, el concejal de Cartagena Javier Julio Bejarano y líderes del movimiento alternativo indigena social MAIS de Bolívar Jose Arrieta y Gabriel Narvaez fueron amenazados de muerte y señalados de guerrilleros. El cabildante Bejarano manifestó que este tipo de intimidaciones no lo van a callar e hizo responsable de su integridad, la de su familia y sus compañeros de colectividad a las autoridades de Cartagena.</t>
  </si>
  <si>
    <t>MAIZ</t>
  </si>
  <si>
    <t>José Arrieta</t>
  </si>
  <si>
    <t>Gabriel Narvaez</t>
  </si>
  <si>
    <t>HOBO</t>
  </si>
  <si>
    <t>En el exilio acaba de terminar el líder social del municipio de Hobo, Raúl Andrés Herrera Suaza, quien fue ‘blanco’ de una violenta amenaza propia de ‘narcos’ o paramilitares: a su casa del barrio San Fernando le llegó una corona fúnebre con su nombre. Aunque el hecho ocurrió el 7 de febrero pasado, ni la Policía ni ninguna autoridad se ha preocupado por investigar el origen de la cruenta intimidación. Tal indiferencia llevó a que Herrera Suaza abandonara Hobo. En este municipio del centro del Huila, todos saben que Raúl Andrés, además de ser veedor en salud, es un duro crítico de la actual Administración Municipal y que en Facebook, hace constantemente publicaciones en contra de la gestión del Alcalde y sus funcionarios.</t>
  </si>
  <si>
    <t>Raúl Andrés Herrera</t>
  </si>
  <si>
    <t>Este sábado a la 1:20 de la mañana se presentó un presunto atentado contra el coordinador de veedurías del municipio de Sabana de Torres, David Canchila, quien llamó a las autoridades de inmediato. El hecho se presentó mientras el líder descansaba en su vivienda en el barrio El Progreso de dicho municipio, “cuando llegó alguien y por la ventana hizo varios disparos hacia la cama”. El líder, según el relato de la propia víctima, estaba durmiendo en otra habitación. “Realmente nos sentimos tristes de esta situación, un trabajo que se ha venido realizando con la comunidad en rechazo a la intermediación laboral y venta de cupos, aquí nosotros no queremos hacerle daño a nadie (…) El llamado es a estos violentos decirles que seguiremos trabajando”, dijo el líder social.</t>
  </si>
  <si>
    <t>David Canchila</t>
  </si>
  <si>
    <t>El líder social Jorge Niño denunció que fue golpeado por la Policía cuando solicitó buen trato en un procedimiento de varios agentes en el barrio Rebolo al sur de Barranquilla.El vocero de la comunidad sostuvo que a raíz de la golpiza le tomaron varios puntos de sutura en la cabeza y fue encarcelado en condiciones infrahumanas en la Estación de Policía del barrio San José, donde permaneció durante 24 horas.</t>
  </si>
  <si>
    <t>Jorge Niño</t>
  </si>
  <si>
    <t>El dirigente social y defensor de derechos humanos Oscar Mosquera hizo un llamado a las autoridades para que investiguen el ataque del que fue objeto en su vivienda ubicada en El Bordo, municipio de El Patía, en el sur del Cauca. El hombre, que trabaja como auxiliar de enfermería en el hospital de esa población, dijo que sujetos hasta ahora desconocidos dispararon en repetidas ocasiones contra el inmueble en el barrio Modelo, y pusieron en riesgo la vida de sus hijos. De acuerdo al líder social, de los cinco disparos que se escucharon, tres impactaron en las ventanas e ingresaron a su residencia.</t>
  </si>
  <si>
    <t>Oscar Mosquera</t>
  </si>
  <si>
    <t>BAGADÓ</t>
  </si>
  <si>
    <t>Líder indígena fue asesinado en el municipio de Bagadó (Chocó). Los hechos ocurrieron en la comunidad de Cevede, resguardo de Tahamy del Alto Andágueda. De acuerdo con organizaciones indígenas y de derechos humanos, el crimen habría sido cometido por el ELN para que el líder no denunciara la presencia del grupo en la zona.</t>
  </si>
  <si>
    <t>Alejandro Manúgama</t>
  </si>
  <si>
    <t>Pier Luigi Kasamachin, un concejal del municipio de Totoró (oriente del Cauca), denunció que fue atacado por hombres armados que se movilizaban en una motocicleta y que tenían como objetivo secuestrarlo. De acuerdo al líder, perteneciente al resguardo indígena de Polindara, cuando se movilizaba en el vía que de Popayán conduce hasta Totoró, empezó a ser perseguido por dos sujetos que se movilizaban en una motocicleta. Cerca al kilometro 14, se hicieron algunos disparos contra el cabildante que se movilizaba en su motocicleta, buscando que detuviera su marcha.</t>
  </si>
  <si>
    <t>Pier Luigi Kasamachin</t>
  </si>
  <si>
    <t>Fue violentamente agredida por unos vecinos que, al parecer, se oponen a la gestión que la mujer viene haciendo para la instalación de cámaras de seguridad en este sector de la comuna 7 de Ibagué, donde están combatiendo la venta y el consumo de estupefacientes. El reprochable hecho ocurrió la noche del jueves, 25 de febrero, cuando la mujer llegaba a su casa en el mencionado barrio y de repente fue increpada por una de sus vecinas quien le acusó de ser la responsable de que la Policía persiga a su hijo por ser un reconocido consumidor de droga en la zona. Según la víctima su vecina le dijo dos palabras y de inmediato se fue a los golpes contra ella y cuando era agredida sus hijos intentaron defenderla, pero se metieron también los hijos de la mujer quienes con machete en mano le dieron un par de palazos a los muchachos mientras a ella, su vecina le lanzó un ladrillo en la cabeza que le causó una herida. Aunque la líder social fue auxiliada por la Policía que llegó al sitio, no se produjeron capturas.</t>
  </si>
  <si>
    <t>El Ministerio Público activó la ruta de protección a líderes sociales, para garantizar los derechos a la líder Carmen Tapia, quien recibió amenazas contra su vida recientemente a través de un panfleto en Sincelejo. El personero de Sincelejo, Jesús Valverde, tras conocer la situación de amenaza en contra de la vida e integridad de la líder social Carmen Tapia, presidenta de la manzana 1 de la Urbanización Altos de la Sabana, informó que activó la ruta con la finalidad de garantizar la protección a ella y a sus familiares.</t>
  </si>
  <si>
    <t>Carmen Tapia</t>
  </si>
  <si>
    <t>En su propia vivienda, en el corregimiento La Libertad del municipio de San Onofre, Sucre, fue asesinado un líder social e indígena. Se trata de Jaime Basilio Canoles, quien estaba sentado en la terraza cuando un hombre armado llegó y le quitó la vida. El homicida huyó de lugar a pie y a esta hora es buscado por las autoridades del departamento.</t>
  </si>
  <si>
    <t>Jaime Basilio Canoles</t>
  </si>
  <si>
    <t>El día de hoy Conpazcol (Coordinación Étnica Nacional de Paz) emitió un comunicado en el que se denuncian amenazas contra el líder indígena Ricardo Gonzáles Chirimia del Cabildo Wounan Phobur, ubicado en el corregimiento de Córdoba. Según la denunciado el día viernes 26 de febrero en horas de la tarde, dos personas llamaron al líder al teléfono celular personal de Gonzáles, advirtiendo que debía acercarse al otro día a la “carretera principal porque lo están buscando desde hace tiempo y tenía que salir”. Gonzáles fue víctima del desplazamiento forzado por la incursión paramilitar del Bajo Calima en 2003. Según Conpazcol, fue amenazado por asistir a la conmemoración de los 7 años de la marcha para enterrar la violencia en Buenaventura y realizar recorridos con algunas delegaciones de embajadas y organismos internacionales.</t>
  </si>
  <si>
    <t>Ricardo Gonzáles Chirimia</t>
  </si>
  <si>
    <t>Luis Miguel Caraballo Estremor, líder social y gestor cultural del corregimiento Libertad, en San Onofre, denuncia que lo quieren asesinar; asegura que cada día son más fuertes los rumores en Libertad sobre su posible asesinato. Según sus palabras, las amenazas comenzaron después de que denunciara, a través una trasmisión en vivo por Facebook, el asesinato del Jaime Enrique Basilio, de 61 años, quien era el primer alguacil del Cabildo Indígena Zenú del corregimiento Libertad el pasado 1 de marzo.</t>
  </si>
  <si>
    <t>Luis Miguel Caraballo Estremor</t>
  </si>
  <si>
    <t>TuBarco</t>
  </si>
  <si>
    <t>La Comisión de mujeres indígenas del Pueblo de los Pastos rechazó el homicidio que sufrió Carmen Ofelia Cumbalaza. De acuerdo con organizaciones del municipio, los hechos se registraron en la vereda Tasmag sector la laguna. Primeras versiones apuntan a que desconocidos habrían arribado hasta su residencia en donde fue asesinada. “Ofelia pertenencia al resguardo indígena de Cumbal, era una mujer trabajadora cuyo anhelo era sacar a sus tres hijos adelante; se destacó como lideresa en los procesos organizativos indígenas y fue conocedora y practicante de la medicina propia”, indicaron organizaciones.</t>
  </si>
  <si>
    <t>Carmen Ofelia Cumbalaza</t>
  </si>
  <si>
    <t>YALÍ</t>
  </si>
  <si>
    <t>el exalcalde de Yalí en dos periodos, Óscar Alonso Mira Jiménez, recibió varios disparos cuando estaba a las afueras de la casa de sus padres en el sector La Argentina, zona urbana de este municipio del Nordeste antioqueño. El dirigente político fue el mandatario de esta localidad entre 2001-2003 y 2008 -2011. Actualmente era abogado litigante. El alcalde de Yalí, Luis Norberto Piedrahita Llano, rechazó el homicidio de Mira Jiménez, quien era un reconocido líder del Nordeste. Afirmó que había sobrevivido a dos atentados en su contra en los últimos meses. "Una persona que fue dos veces alcalde del municipio. Había sufrido dos atentados. Esto fue en zona urbana, al frente de la casa de mamá de él. Hay que tener calma, confiar en que las cosas mejoren. Es un hecho muy lamentable porque era un líder muy conocido de la localidad y del Nordeste antioqueño", indicó. Uno de los atentados ocurrió a finales de diciembre de 2019, cuando Óscar Mira se movilizaba en un vehículo en compañía de un menor de 11 años a las afueras de Yalí.</t>
  </si>
  <si>
    <t>Óscar Alonso Mira Jiménez</t>
  </si>
  <si>
    <t>Amenazas de muerte en caso de no abandonar la región o dejar de ejercer sus labores de representación para la comunidad, lanzaron presuntos grupos paramilitares contra Alirio Ortiz el líder de la Asociación de Vivienda Altos de Primavera. El líder social quien ejerce su actividad en aspectos de vivienda, como en asuntos agrarios de la región, indicó que la situación se recrudeció desde las últimas semanas tras las denuncias sobre un posible caso de estafa que unas 150 familias sufrieron al adquirir un predio para urbanización en el sector de Sartenejo.</t>
  </si>
  <si>
    <t>Alirio Ortiz</t>
  </si>
  <si>
    <t>La lideresa del departamento del Putumayo Yuri Quintero denunció la recepción de un panfleto en el que una de las estructuras criminales que opera en el departamento que se hace llamar ‘Ejército Bolivariano’, perteneciente a la estructura delincuencial ‘Comandos de la Frontera’, la señala de actuar sesgadamente en sus denuncias, ocultando las relacionadas con delitos contra la población cometidos por la disidencia de las Farc llamada ‘Carolina Ramírez y afectándolos a ellos.</t>
  </si>
  <si>
    <t>comandos de la frontera</t>
  </si>
  <si>
    <t>RÍO DE ORO</t>
  </si>
  <si>
    <t>El 26 de febrero, trabajadores de la zona encontraron el cuerpo de Luis Hermídes Álvarez, de 78 años de edad, con dos impactos de bala en su cabeza. El hecho ocurrió en el corregimiento de Venadillo, ubicado entre los municipios de Ocaña, Norte de Santander y Río de Oro, Cesar. El asesinato de Álvarez, reconocido líder social y político, conmocionó la región por el amplio reconocimiento con el que contaba. Cinco días más tarde fue hallado a pocos metros del lugar del suceso, el cuerpo de su hijo José Ever Álvarez, también con impactos de arma de fuego.</t>
  </si>
  <si>
    <t>Luis Hermídes Álvarez</t>
  </si>
  <si>
    <t>La Comisión de Justicia y Paz, denunció que en días pasados amenazaron de muerte al líder social Eliodoro Polo, miembro del Consejo comunitario local de Bijao, Terrirorio colectivo de Pedeguita y Mancilla en el Bajo Atrato Chocoano, además invadieron su propiedad, declarada como Zona de Biodiversidad, con insumos para el procesamiento de la Coca. Eliodoro Polo, quien habita la Zona de Biodiversidad La Esperanza, fue increpado por un sujeto que lo amenazó, diciéndole que «deje de hablar», que «eso conduce a la muerte, están matando mucho líder». Según se denunció, estas amenazas corresponden a las constantes denuncias que Eliodoro Polo ha realizado por despojo de tierras y operaciones armadas del grupo paramilitar Autodefensas Gaitanistas de Colombia que tiene presencia en el territorio.</t>
  </si>
  <si>
    <t>Consejo comunitario local de Bijao</t>
  </si>
  <si>
    <t>Eliodoro Polo</t>
  </si>
  <si>
    <t>La Corporación de la Mesa Departamental de Derechos Humanos y Territorios del Cesar, rechazó rotundamente las agresiones de las cuales han sido víctimas más de 40 líderes sociales y defensores de derechos humanos que vienen trabajando en este departamento. El pronunciamiento lo hizo a raíz de las recientes amenazas de muerte contra Johana Caviedes, personera de Aguachica (Cesar), por lo que solicitaron a las autoridades competentes, investigar el caso e implementar las medidas de protección a la funcionaria.</t>
  </si>
  <si>
    <t>Johana Caviedes</t>
  </si>
  <si>
    <t>Medios locales en este municipio establecieron que este ciudadano había sido plagiado el pasado martes 03 de diciembre en las horas de la tarde en el barrio Salinas, a donde llegaron unos sujetos en motocicletas y se lo terminaron llevando luego de sostener una con versación con rumbo desconocido en un vehículo tipo taxi. Establece la información suministrada a este medio de comunicación que Jhon Jairo Ballesteros Balaguera, dedicado a las labores de construcción, era además Fiscal dela Junta de Acción Comunal de la vereda La Unión en Alto de Satocá.Todo parece indicar que el asesinato de este dirigente social se registró la noche del martes y el cuerpo hallado en las primeras horas de la mañana de este miércoles en inmediaciones de los barrios La Unión y La Cumbre de Saravena.</t>
  </si>
  <si>
    <t>Jhon Jairo Ballesteros Balaguera</t>
  </si>
  <si>
    <t>HRW</t>
  </si>
  <si>
    <t>Demetrio Barrera Díaz, un líder indígena de 32 años, fue asesinado alrededor del mediodía del 24 de febrero de 2019, en Tame. Dos hombres lo abordaron desde una motocicleta mientras circulaba en una moto con su hermana. Le preguntaron su nombre y le efectuaron siete disparos cuando respondió. Su hermana sobrevivió. Familiares y conocidos de Barrera Díaz dijeron a las autoridades judiciales que miembros de la disidencia de las FARC que opera en la zona le habían pedido que les enviara niños indígenas para reclutarlos y que lo habían amenazado cuando él se había negado.</t>
  </si>
  <si>
    <t>Demetrio Barrera Díaz</t>
  </si>
  <si>
    <t>Las amenazas persisten contra Jesús Emilio Torres, el consejero mayor de derechos humanos y jurisdicción especial indígena pos conflicto en el departamento del Tolima. En diálogo con Caracol Radio el líder social manifestó que hasta el momento las cosas continúan igual, “por ahora no se sabe nada de cómo avanza la investigación”, contó. Además, Torres, afirmó que recientemente algunas personas le han manifestado que debe estar pendiente porque le van hacer un atentado, “pero las personas no son capaces de sustentarlo para uno denunciar”.</t>
  </si>
  <si>
    <t>Jesús Emilio Torres</t>
  </si>
  <si>
    <t>En la noche del lunes, la víctima fue un dirigente sindical en Florida. La Gobernación y la Alcaldía ofrecieron recompensa tras los responsables. De acuerdo con autoridades, hacia las 7 de la noche de este lunes 29 de marzo se reportó una balacera en el área urbana de Florida, Valle del Cauca. Carlos Alberto Vidal salió de su casa a pasear una mascota y un pistolero aprovechó para atacarlo a bala. Vidal murió casi en el acto. Era presidente del Sindicato de Trabajadores de Cosecha Castilla (Sintracos).</t>
  </si>
  <si>
    <t>Sindicato de Trabajadores de Cosecha Castilla</t>
  </si>
  <si>
    <t>Carlos Vidal</t>
  </si>
  <si>
    <t>El presidente de la Junta de Acción Comunal del corregimiento La Caucana de Tarazá y una mujer líder social de esta misma localidad del Bajo Cauca se desplazaron con sus familias por amenazas de grupos armados ilegales, denunció el Proceso Social de Garantías. En total, tuvieron que salir del municipio 16 personas, entre ellas, algunos niños. El vocero de la ONG, Óscar Yesid Zapata, aseguró que hay una disputa entre ‘Los Caparros’ y las Autodefensas Gaitanistas de Colombia y reiteró que esta difícil situación fue advertida en una alerta temprana.</t>
  </si>
  <si>
    <t>La Alcaldía de Cali, La Policía y la Defensoría del Pueblo, activaron un comité de riesgo tras el atentado sicarial del que fue víctima el líder social de la Comuna 18, Giovanny Hoyos. De esta manera se busca determinar el grado de vulnerabilidad que enfrentan los líderes comunitarios, especialmente en la ladera de Cali. “Se estarán adelantando acciones de visitas permanentes al sector y de cuidado de estos líderes sociales y comunitarios del barrio Pampas del Mirador”, aseguró el Secretario de Desarrollo Territorial y Participación Ciudadana de Cali, Rodrigo Salazar Sarmiento.</t>
  </si>
  <si>
    <t>Giovanny Hoyos</t>
  </si>
  <si>
    <t>Hombres armados asesinaron a la líder indígena María Bernarda Juajibioy, alcaldesa del Cabildo Camentzá Biyá, en el departamento del Putumayo, en el sur de Colombia, y a su nieta de un año, según informaron este jueves las autoridades. "En la tarde de este miércoles asesinaron a la lideresa indígena mamá María Bernarda Juajibioy y a su nieta de un tan solo un año y 5 meses en Orito, Putumayo", denunció el senador Feliciano Valencia, una de las voces de los pueblos indígenas en el Senado colombiano. Juajibioy y la bebé, Jazzlín Camila Luna Figueroa, fueron asesinadas cuando viajaban en motocicleta, junto a otras dos mujeres comuneras, según informó a Efe la líder social y portavoz de la Red de Derechos Humanos del Putumayo, Yury Quintero.</t>
  </si>
  <si>
    <t>María Bernarda Juajibioy</t>
  </si>
  <si>
    <t>A través de redes sociales, líderes comunales de Santa Marta rechazan las amenazas que desconocidos han lanzado contra el presidente de la Junta de Acción Comunal de Altos del Yucal, Nelson Maldonado Balaguera, quien en la mañana de este martes personas armadas llegaron hasta su residencia para intimidarlo y amedrentarlo. “A la casa de Nelson Maldonado llegaron personas desconocidas y al ver que no les abrían la puerta, empezaron a amenazarlo de muerte”, aseguró uno de los líderes. De acuerdo con la denuncia que circuló por las plataformas digitales, las amenazas contra Maldonado Balaguera se dan luego de que el líder comunal denunciara construcciones sobre las zonas verdes en el sector denominado como María Cecilia, sin contar con las respectivas autorizaciones que se requieren para estos casos.</t>
  </si>
  <si>
    <t>Nelson Maldonado Balaguera</t>
  </si>
  <si>
    <t>Los hechos ocurrieron en la tarde del miércoles 31 de marzo en el corregimiento de Cardón. La Organización Nacional Indígena de Colombia (Onic) denunció que, aunque desde el 15 de marzo la lideresa recibió amenazas y por eso pidió medidas de protección, su solicitud no fue atendida. “Los hechos ocurrieron cuando la líder wayuu venía llegando a la entrada de su comunidad en compañía de su esposo en una motocicleta. Fue emboscada por dos sujetos desconocidos. La víctima recibió varios impactos de bala que acabaron con su vida”, informó la organización en un comunicado.</t>
  </si>
  <si>
    <t>Aura Esther García</t>
  </si>
  <si>
    <t>Periódico Virtual</t>
  </si>
  <si>
    <t>INZÁ</t>
  </si>
  <si>
    <t>Gilberto Findicué Achicué era comunero y pertenecía a la comunidad indígena de San Andrés de Pisimbalá, ubicada en el municipio de Inzá, Cauca. Esta persona fue asesinada luego de que varios hombres, al parecer de la disidencia Dagoberto Ramos de las Farc, llegaran hasta dicho resguardo a eso la 1:45 a.m. y lo obligaron a él y otros tres jóvenes más a subirse en una camioneta para dirigirse hacia la vereda de Pisimbalá. Después fue asesinado Gilberto Findicue con arma de fuego, otro hombre fue herido de manera grave y los dos restantes se habrían escapado del lugar donde fueron llevados. Con Gilberto Findicue Achicue serían ya 35 los líderes y defensores de DD.HH. asesinados en 2021 y 1149 desde la firma del acuerdo de paz.</t>
  </si>
  <si>
    <t>Gilberto Findicué Achicué</t>
  </si>
  <si>
    <t>Según algunas versiones, sobre las 2:30 pm, hombres armados habrían llegado hasta la casa de habitación del señor Fernando Gámez Romero, quien reside en el sector de la Vereda Monserrate, en el municipio de Arauca, para llevárselo presuntamente hacia territorio venezolano. Gámez Romero, había renunciado a la Presidencia de la Junta de Acción Comunal de ese sector, debido a amenazas que había recibido en su contra, por lo que la Unidad Nacional de Protección le había asignado un esquema de protección extraordinario, compuesto por dos vehículos y 4 hombres de protección. Al momento de los hechos, según habitantes del sector, el dirigente comunal, se encontraba sin su esquema de protección en su residencia de la Vereda Monserrate, zona suburbana del municipio de Arauca, lugar donde fue plagiado la tarde de hoy. Este líder comunal, ya había sido víctima de intento de homicidio, donde había salido ileso, gracias a que el arma del sicario se trabo y no la pudo accionar contra su humanidad. A raíz de este hecho, le fue reforzado su protección, por orden del gobierno nacional.</t>
  </si>
  <si>
    <t>Fernando Gámez Romero</t>
  </si>
  <si>
    <t>hombres armados atentaron contra Fredy Escalante Durán, líder comunitario de la ciudad de Cúcuta. El vicepresidente de la Junta de Acción Comunal del sector, fue atacado en momentos en que se desplazaba por el barrio San Rafael en la capital de Norte de Santander. Con arma blanca y objetos contundentes fue atacado el líder que había denunciado amenazas de muerte en su contra, desde el pasado mes de febrero luego de oponerse, junto a la presidente de la JAC a la invasión de terrenos, donde se protege un humedal. La reacción de la policía evitó que se presentara una tragedia en el sitio, y logró la captura de uno de los responsables de esta acción criminal, dejándolo a disposición de la Fiscalía General de la Nación para su posterior judicialización, al tiempo que avanzan las investigaciones por estos hechos.</t>
  </si>
  <si>
    <t>Fredy Escalante Durán</t>
  </si>
  <si>
    <t>ANTIOQUIAMEDELLÍN</t>
  </si>
  <si>
    <t>ANTIOQUIAAMALFI</t>
  </si>
  <si>
    <t>ANTIOQUIAANDES</t>
  </si>
  <si>
    <t>ANTIOQUIAANGOSTURA</t>
  </si>
  <si>
    <t>ANTIOQUIAANORÍ</t>
  </si>
  <si>
    <t>ANTIOQUIAAPARTADÓ</t>
  </si>
  <si>
    <t>ANTIOQUIABARBOSA</t>
  </si>
  <si>
    <t>ANTIOQUIABELLO</t>
  </si>
  <si>
    <t>ANTIOQUIABETANIA</t>
  </si>
  <si>
    <t>ANTIOQUIABETULIA</t>
  </si>
  <si>
    <t>ANTIOQUIABRICEÑO</t>
  </si>
  <si>
    <t>ANTIOQUIACÁCERES</t>
  </si>
  <si>
    <t>ANTIOQUIACALDAS</t>
  </si>
  <si>
    <t>ANTIOQUIACAMPAMENTO</t>
  </si>
  <si>
    <t>ANTIOQUIACAREPA</t>
  </si>
  <si>
    <t>ANTIOQUIAEL CARMEN DE VIBORAL</t>
  </si>
  <si>
    <t>ANTIOQUIACAUCASIA</t>
  </si>
  <si>
    <t>ANTIOQUIACHIGORODÓ</t>
  </si>
  <si>
    <t>COPACABANA</t>
  </si>
  <si>
    <t>ANTIOQUIADABEIBA</t>
  </si>
  <si>
    <t>ANTIOQUIAEL BAGRE</t>
  </si>
  <si>
    <t>ANTIOQUIAENVIGADO</t>
  </si>
  <si>
    <t>ANTIOQUIAFRONTINO</t>
  </si>
  <si>
    <t>ANTIOQUIAGUARNE</t>
  </si>
  <si>
    <t>ANTIOQUIAITUANGO</t>
  </si>
  <si>
    <t>ANTIOQUIAJARDÍN</t>
  </si>
  <si>
    <t>ANTIOQUIALA UNIÓN</t>
  </si>
  <si>
    <t>ANTIOQUIALIBORINA</t>
  </si>
  <si>
    <t>ANTIOQUIAMACEO</t>
  </si>
  <si>
    <t>ANTIOQUIAMURINDÓ</t>
  </si>
  <si>
    <t>ANTIOQUIAMUTATÁ</t>
  </si>
  <si>
    <t>ANTIOQUIANECOCLÍ</t>
  </si>
  <si>
    <t>ANTIOQUIANECHÍ</t>
  </si>
  <si>
    <t>ANTIOQUIAPEÑOL</t>
  </si>
  <si>
    <t>ANTIOQUIAPEQUE</t>
  </si>
  <si>
    <t>ANTIOQUIAPUERTO BERRÍO</t>
  </si>
  <si>
    <t>ANTIOQUIAPUERTO NARE</t>
  </si>
  <si>
    <t>ANTIOQUIAREMEDIOS</t>
  </si>
  <si>
    <t>SAN ANDRÉS DE CUERQUÍA</t>
  </si>
  <si>
    <t>ANTIOQUIASAN FRANCISCO</t>
  </si>
  <si>
    <t>ANTIOQUIASAN LUIS</t>
  </si>
  <si>
    <t>SAN LUIS</t>
  </si>
  <si>
    <t>ANTIOQUIASAN PEDRO DE LOS MILAGROS</t>
  </si>
  <si>
    <t>ANTIOQUIASAN VICENTE FERRER</t>
  </si>
  <si>
    <t>ANTIOQUIASEGOVIA</t>
  </si>
  <si>
    <t>ANTIOQUIATARAZÁ</t>
  </si>
  <si>
    <t>ANTIOQUIATOLEDO</t>
  </si>
  <si>
    <t>ANTIOQUIATURBO</t>
  </si>
  <si>
    <t>ANTIOQUIAURRAO</t>
  </si>
  <si>
    <t>ANTIOQUIAVALDIVIA</t>
  </si>
  <si>
    <t>ANTIOQUIAVIGÍA DEL FUERTE</t>
  </si>
  <si>
    <t>ANTIOQUIAYALÍ</t>
  </si>
  <si>
    <t>ANTIOQUIAYARUMAL</t>
  </si>
  <si>
    <t>ANTIOQUIAYOLOMBÓ</t>
  </si>
  <si>
    <t>ANTIOQUIAYONDÓ</t>
  </si>
  <si>
    <t>ANTIOQUIAZARAGOZA</t>
  </si>
  <si>
    <t>ATLÁNTICOBARRANQUILLA</t>
  </si>
  <si>
    <t>ATLÁNTICOBARANOA</t>
  </si>
  <si>
    <t>ATLÁNTICOGALAPA</t>
  </si>
  <si>
    <t>ATLÁNTICOMALAMBO</t>
  </si>
  <si>
    <t>ATLÁNTICOPALMAR DE VARELA</t>
  </si>
  <si>
    <t>ATLÁNTICOPIOJÓ</t>
  </si>
  <si>
    <t>ATLÁNTICOPOLONUEVO</t>
  </si>
  <si>
    <t>ATLÁNTICOPUERTO COLOMBIA</t>
  </si>
  <si>
    <t>ATLÁNTICOSABANALARGA</t>
  </si>
  <si>
    <t>ATLÁNTICOSOLEDAD</t>
  </si>
  <si>
    <t>ATLÁNTICOUSIACURÍ</t>
  </si>
  <si>
    <t>BOGOTÁ, D.C.BOGOTÁ, D.C.</t>
  </si>
  <si>
    <t>BOLÍVARCARTAGENA DE INDIAS</t>
  </si>
  <si>
    <t>BOLÍVARACHÍ</t>
  </si>
  <si>
    <t>BOLÍVARARJONA</t>
  </si>
  <si>
    <t>BOLÍVARBARRANCO DE LOBA</t>
  </si>
  <si>
    <t>BOLÍVARCALAMAR</t>
  </si>
  <si>
    <t>BOLÍVARCANTAGALLO</t>
  </si>
  <si>
    <t>BOLÍVARCÓRDOBA</t>
  </si>
  <si>
    <t>BOLÍVAREL CARMEN DE BOLÍVAR</t>
  </si>
  <si>
    <t>BOLÍVARMAGANGUÉ</t>
  </si>
  <si>
    <t>BOLÍVARMARÍA LA BAJA</t>
  </si>
  <si>
    <t>BOLÍVARMONTECRISTO</t>
  </si>
  <si>
    <t>BOLÍVARMORALES</t>
  </si>
  <si>
    <t>BOLÍVARRÍO VIEJO</t>
  </si>
  <si>
    <t>BOLÍVARSAN JACINTO</t>
  </si>
  <si>
    <t>BOLÍVARSAN JUAN NEPOMUCENO</t>
  </si>
  <si>
    <t>BOLÍVARSAN PABLO</t>
  </si>
  <si>
    <t>BOLÍVARSANTA ROSA DEL SUR</t>
  </si>
  <si>
    <t>BOLÍVARSIMITÍ</t>
  </si>
  <si>
    <t>BOLÍVARTIQUISIO</t>
  </si>
  <si>
    <t>BOLÍVARTURBACO</t>
  </si>
  <si>
    <t>BOLÍVARZAMBRANO</t>
  </si>
  <si>
    <t>BOYACÁCHIQUINQUIRÁ</t>
  </si>
  <si>
    <t>BOYACÁCHITARAQUE</t>
  </si>
  <si>
    <t>BOYACÁEL COCUY</t>
  </si>
  <si>
    <t>BOYACÁGUATEQUE</t>
  </si>
  <si>
    <t>GUATEQUE</t>
  </si>
  <si>
    <t>BOYACÁLA VICTORIA</t>
  </si>
  <si>
    <t>BOYACÁMONGUÍ</t>
  </si>
  <si>
    <t>MUZO</t>
  </si>
  <si>
    <t>BOYACÁOTANCHE</t>
  </si>
  <si>
    <t>BOYACÁPAYA</t>
  </si>
  <si>
    <t>BOYACÁPUERTO BOYACÁ</t>
  </si>
  <si>
    <t>BOYACÁSAN PABLO DE BORBUR</t>
  </si>
  <si>
    <t>BOYACÁSOCOTÁ</t>
  </si>
  <si>
    <t>BOYACÁTOGÜÍ</t>
  </si>
  <si>
    <t>CALDASMANIZALES</t>
  </si>
  <si>
    <t>CALDASAGUADAS</t>
  </si>
  <si>
    <t>AGUADAS</t>
  </si>
  <si>
    <t>CALDASANSERMA</t>
  </si>
  <si>
    <t>CALDASBELALCÁZAR</t>
  </si>
  <si>
    <t>CALDASLA DORADA</t>
  </si>
  <si>
    <t>CALDASLA MERCED</t>
  </si>
  <si>
    <t>CALDASNEIRA</t>
  </si>
  <si>
    <t>CALDASNORCASIA</t>
  </si>
  <si>
    <t>CALDASPALESTINA</t>
  </si>
  <si>
    <t>CALDASRIOSUCIO</t>
  </si>
  <si>
    <t>SAMANÁ</t>
  </si>
  <si>
    <t>CALDASSUPÍA</t>
  </si>
  <si>
    <t>CALDASVITERBO</t>
  </si>
  <si>
    <t>CAQUETÁFLORENCIA</t>
  </si>
  <si>
    <t>CAQUETÁBELÉN DE LOS ANDAQUÍES</t>
  </si>
  <si>
    <t>CAQUETÁCARTAGENA DEL CHAIRÁ</t>
  </si>
  <si>
    <t>CAQUETÁCURILLO</t>
  </si>
  <si>
    <t>CAQUETÁEL DONCELLO</t>
  </si>
  <si>
    <t>EL PAUJIL</t>
  </si>
  <si>
    <t>CAQUETÁLA MONTAÑITA</t>
  </si>
  <si>
    <t>CAQUETÁPUERTO RICO</t>
  </si>
  <si>
    <t>CAQUETÁSAN JOSÉ DEL FRAGUA</t>
  </si>
  <si>
    <t>CAQUETÁSAN VICENTE DEL CAGUÁN</t>
  </si>
  <si>
    <t>CAQUETÁSOLANO</t>
  </si>
  <si>
    <t>CAUCAPOPAYÁN</t>
  </si>
  <si>
    <t>CAUCAALMAGUER</t>
  </si>
  <si>
    <t>CAUCAARGELIA</t>
  </si>
  <si>
    <t>CAUCABALBOA</t>
  </si>
  <si>
    <t>CAUCABOLÍVAR</t>
  </si>
  <si>
    <t>CAUCABUENOS AIRES</t>
  </si>
  <si>
    <t>CAUCACAJIBÍO</t>
  </si>
  <si>
    <t>CAUCACALDONO</t>
  </si>
  <si>
    <t>CAUCACALOTO</t>
  </si>
  <si>
    <t>CAUCACORINTO</t>
  </si>
  <si>
    <t>CAUCAEL TAMBO</t>
  </si>
  <si>
    <t>CAUCAFLORENCIA</t>
  </si>
  <si>
    <t>CAUCAGUACHENÉ</t>
  </si>
  <si>
    <t>CAUCAINZÁ</t>
  </si>
  <si>
    <t>CAUCAJAMBALÓ</t>
  </si>
  <si>
    <t>CAUCALA SIERRA</t>
  </si>
  <si>
    <t>CAUCALA VEGA</t>
  </si>
  <si>
    <t>CAUCAMERCADERES</t>
  </si>
  <si>
    <t>CAUCAMIRANDA</t>
  </si>
  <si>
    <t>CAUCAMORALES</t>
  </si>
  <si>
    <t>CAUCAPAEZ</t>
  </si>
  <si>
    <t>CAUCAPATÍA</t>
  </si>
  <si>
    <t>CAUCAPIAMONTE</t>
  </si>
  <si>
    <t>CAUCAPIENDAMÓ</t>
  </si>
  <si>
    <t>CAUCAPUERTO TEJADA</t>
  </si>
  <si>
    <t>CAUCAPURACÉ</t>
  </si>
  <si>
    <t>CAUCAROSAS</t>
  </si>
  <si>
    <t>CAUCASAN SEBASTIÁN</t>
  </si>
  <si>
    <t>CAUCASANTANDER DE QUILICHAO</t>
  </si>
  <si>
    <t>CAUCASANTA ROSA</t>
  </si>
  <si>
    <t>CAUCASILVIA</t>
  </si>
  <si>
    <t>CAUCASOTARA</t>
  </si>
  <si>
    <t>CAUCASUÁREZ</t>
  </si>
  <si>
    <t>CAUCASUCRE</t>
  </si>
  <si>
    <t>CAUCATIMBÍO</t>
  </si>
  <si>
    <t>CAUCATIMBIQUÍ</t>
  </si>
  <si>
    <t>CAUCATORIBÍO</t>
  </si>
  <si>
    <t>CAUCATOTORÓ</t>
  </si>
  <si>
    <t>CAUCAVILLA RICA</t>
  </si>
  <si>
    <t>CESARVALLEDUPAR</t>
  </si>
  <si>
    <t>CESARAGUACHICA</t>
  </si>
  <si>
    <t>CESARBECERRIL</t>
  </si>
  <si>
    <t>CESARCHIMICHAGUA</t>
  </si>
  <si>
    <t>CESARCHIRIGUANÁ</t>
  </si>
  <si>
    <t>CESARCURUMANÍ</t>
  </si>
  <si>
    <t>CESAREL COPEY</t>
  </si>
  <si>
    <t>CESAREL PASO</t>
  </si>
  <si>
    <t>CESARLA GLORIA</t>
  </si>
  <si>
    <t>CESARLA JAGUA DE IBIRICO</t>
  </si>
  <si>
    <t>CESARPELAYA</t>
  </si>
  <si>
    <t>CESARPUEBLO BELLO</t>
  </si>
  <si>
    <t>CESARRÍO DE ORO</t>
  </si>
  <si>
    <t>CESARLA PAZ</t>
  </si>
  <si>
    <t>CESARSAN MARTÍN</t>
  </si>
  <si>
    <t>CÓRDOBAMONTERÍA</t>
  </si>
  <si>
    <t>CÓRDOBAAYAPEL</t>
  </si>
  <si>
    <t>CÓRDOBABUENAVISTA</t>
  </si>
  <si>
    <t>CÓRDOBACANALETE</t>
  </si>
  <si>
    <t>CÓRDOBACERETÉ</t>
  </si>
  <si>
    <t>CÓRDOBACIÉNAGA DE ORO</t>
  </si>
  <si>
    <t>CÓRDOBALA APARTADA</t>
  </si>
  <si>
    <t>CÓRDOBALORICA</t>
  </si>
  <si>
    <t>CÓRDOBALOS CÓRDOBAS</t>
  </si>
  <si>
    <t>CÓRDOBAMONTELÍBANO</t>
  </si>
  <si>
    <t>CÓRDOBAPLANETA RICA</t>
  </si>
  <si>
    <t>CÓRDOBAPUEBLO NUEVO</t>
  </si>
  <si>
    <t>CÓRDOBAPUERTO LIBERTADOR</t>
  </si>
  <si>
    <t>CÓRDOBASAHAGÚN</t>
  </si>
  <si>
    <t>CÓRDOBASAN ANTERO</t>
  </si>
  <si>
    <t>CÓRDOBASAN JOSÉ DE URÉ</t>
  </si>
  <si>
    <t>CÓRDOBASAN PELAYO</t>
  </si>
  <si>
    <t>CÓRDOBATIERRALTA</t>
  </si>
  <si>
    <t>CÓRDOBATUCHÍN</t>
  </si>
  <si>
    <t>CÓRDOBAVALENCIA</t>
  </si>
  <si>
    <t>CUNDINAMARCAFUSAGASUGÁ</t>
  </si>
  <si>
    <t>CUNDINAMARCAGACHANCIPÁ</t>
  </si>
  <si>
    <t>CUNDINAMARCAGIRARDOT</t>
  </si>
  <si>
    <t>CUNDINAMARCALA CALERA</t>
  </si>
  <si>
    <t>CUNDINAMARCASOACHA</t>
  </si>
  <si>
    <t>CUNDINAMARCASUTATAUSA</t>
  </si>
  <si>
    <t>CUNDINAMARCAZIPACÓN</t>
  </si>
  <si>
    <t>CUNDINAMARCAZIPAQUIRÁ</t>
  </si>
  <si>
    <t>CHOCÓQUIBDÓ</t>
  </si>
  <si>
    <t>CHOCÓACANDÍ</t>
  </si>
  <si>
    <t>CHOCÓALTO BAUDÓ</t>
  </si>
  <si>
    <t>CHOCÓATRATO</t>
  </si>
  <si>
    <t>CHOCÓBAGADÓ</t>
  </si>
  <si>
    <t>CHOCÓBAHÍA SOLANO</t>
  </si>
  <si>
    <t>CHOCÓBAJO BAUDÓ</t>
  </si>
  <si>
    <t>CHOCÓCARMEN DEL DARIÉN</t>
  </si>
  <si>
    <t>CHOCÓCONDOTO</t>
  </si>
  <si>
    <t>CHOCÓEL LITORAL DEL SAN JUAN</t>
  </si>
  <si>
    <t>CHOCÓJURADÓ</t>
  </si>
  <si>
    <t>LLORÓ</t>
  </si>
  <si>
    <t>CHOCÓMEDIO BAUDÓ</t>
  </si>
  <si>
    <t>MEDIO SAN JUAN</t>
  </si>
  <si>
    <t>CHOCÓNÓVITA</t>
  </si>
  <si>
    <t>CHOCÓNUQUÍ</t>
  </si>
  <si>
    <t>CHOCÓRIOSUCIO</t>
  </si>
  <si>
    <t>CHOCÓSAN JOSÉ DEL PALMAR</t>
  </si>
  <si>
    <t>CHOCÓTADÓ</t>
  </si>
  <si>
    <t>CHOCÓUNGUÍA</t>
  </si>
  <si>
    <t>HUILANEIVA</t>
  </si>
  <si>
    <t>HUILAACEVEDO</t>
  </si>
  <si>
    <t>HUILAAIPE</t>
  </si>
  <si>
    <t>HUILAALGECIRAS</t>
  </si>
  <si>
    <t>HUILABARAYA</t>
  </si>
  <si>
    <t>HUILACAMPOALEGRE</t>
  </si>
  <si>
    <t>HUILAGARZÓN</t>
  </si>
  <si>
    <t>HUILAGIGANTE</t>
  </si>
  <si>
    <t>HUILAHOBO</t>
  </si>
  <si>
    <t>HUILAISNOS</t>
  </si>
  <si>
    <t>HUILALA ARGENTINA</t>
  </si>
  <si>
    <t>HUILAPITALITO</t>
  </si>
  <si>
    <t>HUILASALADOBLANCO</t>
  </si>
  <si>
    <t>HUILASAN AGUSTÍN</t>
  </si>
  <si>
    <t>HUILATARQUI</t>
  </si>
  <si>
    <t>HUILATELLO</t>
  </si>
  <si>
    <t>HUILATIMANÁ</t>
  </si>
  <si>
    <t>LA GUAJIRARIOHACHA</t>
  </si>
  <si>
    <t>LA GUAJIRAALBANIA</t>
  </si>
  <si>
    <t>LA GUAJIRABARRANCAS</t>
  </si>
  <si>
    <t>LA GUAJIRADIBULLA</t>
  </si>
  <si>
    <t>LA GUAJIRAFONSECA</t>
  </si>
  <si>
    <t>LA GUAJIRAHATONUEVO</t>
  </si>
  <si>
    <t>LA GUAJIRAMAICAO</t>
  </si>
  <si>
    <t>LA GUAJIRAMANAURE</t>
  </si>
  <si>
    <t>LA GUAJIRASAN JUAN DEL CESAR</t>
  </si>
  <si>
    <t>LA GUAJIRAURIBIA</t>
  </si>
  <si>
    <t>LA GUAJIRAVILLANUEVA</t>
  </si>
  <si>
    <t>MAGDALENASANTA MARTA</t>
  </si>
  <si>
    <t>MAGDALENAARACATACA</t>
  </si>
  <si>
    <t>MAGDALENACIÉNAGA</t>
  </si>
  <si>
    <t>MAGDALENAFUNDACIÓN</t>
  </si>
  <si>
    <t>MAGDALENAGUAMAL</t>
  </si>
  <si>
    <t>MAGDALENANUEVA GRANADA</t>
  </si>
  <si>
    <t>MAGDALENAPLATO</t>
  </si>
  <si>
    <t>MAGDALENAPUEBLOVIEJO</t>
  </si>
  <si>
    <t>MAGDALENASAN SEBASTIÁN DE BUENAVISTA</t>
  </si>
  <si>
    <t>MAGDALENAZONA BANANERA</t>
  </si>
  <si>
    <t>METAVILLAVICENCIO</t>
  </si>
  <si>
    <t>METAACACÍAS</t>
  </si>
  <si>
    <t>METACABUYARO</t>
  </si>
  <si>
    <t>METAEL CASTILLO</t>
  </si>
  <si>
    <t>FUENTE DE ORO</t>
  </si>
  <si>
    <t>METAMAPIRIPÁN</t>
  </si>
  <si>
    <t>METAMESETAS</t>
  </si>
  <si>
    <t>METALA MACARENA</t>
  </si>
  <si>
    <t>METAURIBE</t>
  </si>
  <si>
    <t>LEJANÍAS</t>
  </si>
  <si>
    <t>METAPUERTO CONCORDIA</t>
  </si>
  <si>
    <t>METAPUERTO GAITÁN</t>
  </si>
  <si>
    <t>METAPUERTO RICO</t>
  </si>
  <si>
    <t>METASAN JUAN DE ARAMA</t>
  </si>
  <si>
    <t>METAVISTAHERMOSA</t>
  </si>
  <si>
    <t>NARIÑOPASTO</t>
  </si>
  <si>
    <t>NARIÑOALBÁN</t>
  </si>
  <si>
    <t>NARIÑOBARBACOAS</t>
  </si>
  <si>
    <t>NARIÑOCUASPUD</t>
  </si>
  <si>
    <t>CUASPUD</t>
  </si>
  <si>
    <t>NARIÑOCUMBAL</t>
  </si>
  <si>
    <t>NARIÑOEL CHARCO</t>
  </si>
  <si>
    <t>NARIÑOEL ROSARIO</t>
  </si>
  <si>
    <t>NARIÑOEL TABLÓN DE GÓMEZ</t>
  </si>
  <si>
    <t>NARIÑOGUACHUCAL</t>
  </si>
  <si>
    <t>NARIÑOIPIALES</t>
  </si>
  <si>
    <t>NARIÑOLA UNIÓN</t>
  </si>
  <si>
    <t>NARIÑOLEIVA</t>
  </si>
  <si>
    <t>NARIÑOLINARES</t>
  </si>
  <si>
    <t>MAGÜI</t>
  </si>
  <si>
    <t>NARIÑOMALLAMA</t>
  </si>
  <si>
    <t>NARIÑOOLAYA HERRERA</t>
  </si>
  <si>
    <t>NARIÑOPOLICARPA</t>
  </si>
  <si>
    <t>NARIÑOPOTOSÍ</t>
  </si>
  <si>
    <t>PROVIDENCIA</t>
  </si>
  <si>
    <t>NARIÑORICAURTE</t>
  </si>
  <si>
    <t>NARIÑOSAMANIEGO</t>
  </si>
  <si>
    <t>NARIÑOSANDONÁ</t>
  </si>
  <si>
    <t>NARIÑOSAN LORENZO</t>
  </si>
  <si>
    <t>NARIÑOSAN PABLO</t>
  </si>
  <si>
    <t>NARIÑOSAN PEDRO DE CARTAGO</t>
  </si>
  <si>
    <t>NARIÑOSANTA BÁRBARA</t>
  </si>
  <si>
    <t>NARIÑOSANTACRUZ</t>
  </si>
  <si>
    <t>NARIÑOTAMINANGO</t>
  </si>
  <si>
    <t>NARIÑOSAN ANDRÉS DE TUMACO</t>
  </si>
  <si>
    <t>NARIÑOYACUANQUER</t>
  </si>
  <si>
    <t>NORTE DE SANTANDERCÚCUTA</t>
  </si>
  <si>
    <t>NORTE DE SANTANDERCHINÁCOTA</t>
  </si>
  <si>
    <t>NORTE DE SANTANDERCHITAGÁ</t>
  </si>
  <si>
    <t>NORTE DE SANTANDERCONVENCIÓN</t>
  </si>
  <si>
    <t>NORTE DE SANTANDEREL CARMEN</t>
  </si>
  <si>
    <t>NORTE DE SANTANDEREL TARRA</t>
  </si>
  <si>
    <t>NORTE DE SANTANDEREL ZULIA</t>
  </si>
  <si>
    <t>NORTE DE SANTANDERHACARÍ</t>
  </si>
  <si>
    <t>NORTE DE SANTANDERLA ESPERANZA</t>
  </si>
  <si>
    <t>NORTE DE SANTANDERLA PLAYA</t>
  </si>
  <si>
    <t>NORTE DE SANTANDEROCAÑA</t>
  </si>
  <si>
    <t>NORTE DE SANTANDERPUERTO SANTANDER</t>
  </si>
  <si>
    <t>NORTE DE SANTANDERSALAZAR</t>
  </si>
  <si>
    <t>NORTE DE SANTANDERSAN CALIXTO</t>
  </si>
  <si>
    <t>NORTE DE SANTANDERSARDINATA</t>
  </si>
  <si>
    <t>NORTE DE SANTANDERTEORAMA</t>
  </si>
  <si>
    <t>NORTE DE SANTANDERTIBÚ</t>
  </si>
  <si>
    <t>NORTE DE SANTANDERVILLA DEL ROSARIO</t>
  </si>
  <si>
    <t>QUINDIOARMENIA</t>
  </si>
  <si>
    <t>QUINDIOCALARCÁ</t>
  </si>
  <si>
    <t>QUINDIOCIRCASIA</t>
  </si>
  <si>
    <t>QUINDIOGÉNOVA</t>
  </si>
  <si>
    <t>QUINDIOLA TEBAIDA</t>
  </si>
  <si>
    <t>QUINDIOQUIMBAYA</t>
  </si>
  <si>
    <t>RISARALDAPEREIRA</t>
  </si>
  <si>
    <t>RISARALDAAPÍA</t>
  </si>
  <si>
    <t>RISARALDADOSQUEBRADAS</t>
  </si>
  <si>
    <t>RISARALDAGUÁTICA</t>
  </si>
  <si>
    <t>RISARALDALA CELIA</t>
  </si>
  <si>
    <t>RISARALDALA VIRGINIA</t>
  </si>
  <si>
    <t>RISARALDAMISTRATÓ</t>
  </si>
  <si>
    <t>RISARALDAPUEBLO RICO</t>
  </si>
  <si>
    <t>RISARALDAQUINCHÍA</t>
  </si>
  <si>
    <t>RISARALDASANTA ROSA DE CABAL</t>
  </si>
  <si>
    <t>RISARALDASANTUARIO</t>
  </si>
  <si>
    <t>SANTANDERBUCARAMANGA</t>
  </si>
  <si>
    <t>SANTANDERBARRANCABERMEJA</t>
  </si>
  <si>
    <t>SANTANDERBETULIA</t>
  </si>
  <si>
    <t>SANTANDERCIMITARRA</t>
  </si>
  <si>
    <t>SANTANDERCOROMORO</t>
  </si>
  <si>
    <t>SANTANDEREL CARMEN DE CHUCURÍ</t>
  </si>
  <si>
    <t>SANTANDERFLORIDABLANCA</t>
  </si>
  <si>
    <t>SANTANDERGIRÓN</t>
  </si>
  <si>
    <t>SANTANDERLANDÁZURI</t>
  </si>
  <si>
    <t>SANTANDERLEBRIJA</t>
  </si>
  <si>
    <t>SANTANDERPUERTO WILCHES</t>
  </si>
  <si>
    <t>SANTANDERSABANA DE TORRES</t>
  </si>
  <si>
    <t>SANTANDERSAN VICENTE DE CHUCURÍ</t>
  </si>
  <si>
    <t>SANTANDERVÉLEZ</t>
  </si>
  <si>
    <t>SUCRESINCELEJO</t>
  </si>
  <si>
    <t>SUCRECOLOSO</t>
  </si>
  <si>
    <t>COLOSO</t>
  </si>
  <si>
    <t>SUCRECOVEÑAS</t>
  </si>
  <si>
    <t>SUCREEL ROBLE</t>
  </si>
  <si>
    <t>SUCRELOS PALMITOS</t>
  </si>
  <si>
    <t>SUCREMORROA</t>
  </si>
  <si>
    <t>MORROA</t>
  </si>
  <si>
    <t>SUCREOVEJAS</t>
  </si>
  <si>
    <t>SUCREPALMITO</t>
  </si>
  <si>
    <t>SUCRESAMPUÉS</t>
  </si>
  <si>
    <t>SUCRESAN BENITO ABAD</t>
  </si>
  <si>
    <t>SUCRESAN MARCOS</t>
  </si>
  <si>
    <t>SUCRESAN ONOFRE</t>
  </si>
  <si>
    <t>SAN PEDRO</t>
  </si>
  <si>
    <t>TOLIMAIBAGUÉ</t>
  </si>
  <si>
    <t>TOLIMAANZOÁTEGUI</t>
  </si>
  <si>
    <t>TOLIMAATACO</t>
  </si>
  <si>
    <t>TOLIMACAJAMARCA</t>
  </si>
  <si>
    <t>TOLIMACHAPARRAL</t>
  </si>
  <si>
    <t>TOLIMACOYAIMA</t>
  </si>
  <si>
    <t>TOLIMADOLORES</t>
  </si>
  <si>
    <t>TOLIMAGUAMO</t>
  </si>
  <si>
    <t>TOLIMAICONONZO</t>
  </si>
  <si>
    <t>TOLIMALÍBANO</t>
  </si>
  <si>
    <t>TOLIMANATAGAIMA</t>
  </si>
  <si>
    <t>TOLIMAORTEGA</t>
  </si>
  <si>
    <t>TOLIMAPLANADAS</t>
  </si>
  <si>
    <t>TOLIMARIOBLANCO</t>
  </si>
  <si>
    <t>TOLIMARONCESVALLES</t>
  </si>
  <si>
    <t>TOLIMAROVIRA</t>
  </si>
  <si>
    <t>TOLIMASALDAÑA</t>
  </si>
  <si>
    <t>TOLIMASAN ANTONIO</t>
  </si>
  <si>
    <t>TOLIMASANTA ISABEL</t>
  </si>
  <si>
    <t>TOLIMAVALLE DE SAN JUAN</t>
  </si>
  <si>
    <t>TOLIMAVILLAHERMOSA</t>
  </si>
  <si>
    <t>VALLE DEL CAUCACALI</t>
  </si>
  <si>
    <t>VALLE DEL CAUCAANDALUCÍA</t>
  </si>
  <si>
    <t>VALLE DEL CAUCABOLÍVAR</t>
  </si>
  <si>
    <t>VALLE DEL CAUCABUENAVENTURA</t>
  </si>
  <si>
    <t>VALLE DEL CAUCAGUADALAJARA DE BUGA</t>
  </si>
  <si>
    <t>VALLE DEL CAUCABUGALAGRANDE</t>
  </si>
  <si>
    <t>VALLE DEL CAUCACAICEDONIA</t>
  </si>
  <si>
    <t>VALLE DEL CAUCACARTAGO</t>
  </si>
  <si>
    <t>VALLE DEL CAUCADAGUA</t>
  </si>
  <si>
    <t>VALLE DEL CAUCAEL CAIRO</t>
  </si>
  <si>
    <t>VALLE DEL CAUCAEL CERRITO</t>
  </si>
  <si>
    <t>VALLE DEL CAUCAEL DOVIO</t>
  </si>
  <si>
    <t>VALLE DEL CAUCAFLORIDA</t>
  </si>
  <si>
    <t>VALLE DEL CAUCAGUACARÍ</t>
  </si>
  <si>
    <t>VALLE DEL CAUCAJAMUNDÍ</t>
  </si>
  <si>
    <t>VALLE DEL CAUCALA UNIÓN</t>
  </si>
  <si>
    <t>VALLE DEL CAUCALA VICTORIA</t>
  </si>
  <si>
    <t>VALLE DEL CAUCAPALMIRA</t>
  </si>
  <si>
    <t>VALLE DEL CAUCAPRADERA</t>
  </si>
  <si>
    <t>VALLE DEL CAUCARESTREPO</t>
  </si>
  <si>
    <t>VALLE DEL CAUCARIOFRÍO</t>
  </si>
  <si>
    <t>VALLE DEL CAUCAROLDANILLO</t>
  </si>
  <si>
    <t>SEVILLA</t>
  </si>
  <si>
    <t>VALLE DEL CAUCATORO</t>
  </si>
  <si>
    <t>VALLE DEL CAUCATRUJILLO</t>
  </si>
  <si>
    <t>VALLE DEL CAUCATULUÁ</t>
  </si>
  <si>
    <t>VALLE DEL CAUCAVERSALLES</t>
  </si>
  <si>
    <t>VALLE DEL CAUCAVIJES</t>
  </si>
  <si>
    <t>VALLE DEL CAUCAYUMBO</t>
  </si>
  <si>
    <t>ARAUCAARAUCA</t>
  </si>
  <si>
    <t>ARAUCAARAUQUITA</t>
  </si>
  <si>
    <t>ARAUCAFORTUL</t>
  </si>
  <si>
    <t>ARAUCASARAVENA</t>
  </si>
  <si>
    <t>ARAUCATAME</t>
  </si>
  <si>
    <t>CASANAREYOPAL</t>
  </si>
  <si>
    <t>CASANAREAGUAZUL</t>
  </si>
  <si>
    <t>CASANARENUNCHÍA</t>
  </si>
  <si>
    <t>OROCUÉ</t>
  </si>
  <si>
    <t>CASANARESAN LUIS DE PALENQUE</t>
  </si>
  <si>
    <t>CASANARETAURAMENA</t>
  </si>
  <si>
    <t>CASANARETRINIDAD</t>
  </si>
  <si>
    <t>PUTUMAYOMOCOA</t>
  </si>
  <si>
    <t>PUTUMAYOORITO</t>
  </si>
  <si>
    <t>PUTUMAYOPUERTO ASÍS</t>
  </si>
  <si>
    <t>PUTUMAYOPUERTO CAICEDO</t>
  </si>
  <si>
    <t>PUTUMAYOPUERTO GUZMÁN</t>
  </si>
  <si>
    <t>PUTUMAYOPUERTO LEGUÍZAMO</t>
  </si>
  <si>
    <t>SIBUNDOY</t>
  </si>
  <si>
    <t>PUTUMAYOSAN MIGUEL</t>
  </si>
  <si>
    <t>PUTUMAYOVALLE DEL GUAMUEZ</t>
  </si>
  <si>
    <t>PUTUMAYOVILLAGARZÓN</t>
  </si>
  <si>
    <t>ARCHIPIÉLAGO DE SAN ANDRÉS, PROVIDENCIA Y SANTA CATALINASAN ANDRÉS</t>
  </si>
  <si>
    <t>AMAZONASLETICIA</t>
  </si>
  <si>
    <t>GUAVIARESAN JOSÉ DEL GUAVIARE</t>
  </si>
  <si>
    <t>GUAVIARECALAMAR</t>
  </si>
  <si>
    <t>GUAVIAREEL RETORNO</t>
  </si>
  <si>
    <t>GUAVIAREMIRAFLORES</t>
  </si>
  <si>
    <t>VAUPÉSMITÚ</t>
  </si>
  <si>
    <t>VICHADACUMARIBO</t>
  </si>
  <si>
    <t>Su muerte se produjo el pasado domingo en la noche, cuando cuatro hombres fuertemente armados ingresaron hasta su casa, luego procedieron a sacarlo a la fuerza junto a Jhon Edward Martinez, de 22 años de edad y se los llevaron con rumbo desconocido. Al día siguiente ambos fueron encontrados muertos con impactos de bala, en las inmediaciones del río Pianulpí, cerca al corregimiento de La Guayacana, en zona rural de Tumaco. José Santos, de 54 años, se había desempeñado en tres ocasiones como gobernador suplente en su resguardo, donde siempre se caracterizó por su vocación de servicio a la comunidad y del pueblo indígena awá.</t>
  </si>
  <si>
    <t>Comunidades indígenas del Resguardo de Kite Kiwe, ubicado en el municipio de Timbío, en el sur del Cauca, denunciaron que hombres armados atentaron contra José Rodvel Collazos Yaste, un líder indígena y rector de la institución educativa Elías Trochez de ese territorio. De acuerdo a la denuncia, varios hombres armados llegaron hasta la casa del líder con el objetivo de atentar contra su vida pero, tras ser delatados por los perros, hicieron varios disparos contra la vivienda y luego emprendieron la huida. “Dispararon en cuatro ocasiones, al no tener el factor sorpresa y ver que la familia reaccionó y se comunicó con la comunidad, varios sujetos huyeron por detrás de la casa y se chocaron con el cerco. Al mismo tiempo uno de los familiares se comunicó con el coordinador de la guardia local”, explicaron las autoridades indígenas a través de un comunicado de prensa.</t>
  </si>
  <si>
    <t>Jairo Cárcamo es un líder social de la Villa de San Benito Abad, en la subregión del San Jorge, Sucre, y además reconocido cocinero tradicional de la región. Cuenta que se encontraba en su restaurante en el barrio El Puerto de la Villa cuando fue agredido a golpes por Carlos Pérez Díaz, quien labora como vigilante de la ESE local. Enrique Herazo Román, vecino del barrio El Puerto contó, que Jairo Cárcamo era un defensor de las comunidades, denunciando además los presuntos actos de corrupción de la administración de turno. “Me siento asustado y temo por mi vida, ya que ha recibido amenazas de muerte muy frecuente. No tengo enemigos en mi tierra, aquí he vivido siempre y ahora me sucede este caso”, señaló Jairo Cárcamo e Indicó que hizo la denuncia ante la Fiscalía de turno en Sincelejo para que inicien la investigación sobre el tema. "Mi agresor se pasea armado por el parque principal del pueblo sin que las autoridades hagan algo por detenerlo, además que en varios lugares públicos se le ha visto festejando la agresión que cometió", añade la víctima.</t>
  </si>
  <si>
    <t>Organizaciones indígenas reportaron el asesinato de Rafael Domicó Carupia, un líder embera y músico de 63 años, ocurrido en su vivienda de la comunidad indígena de Amparradó Popalito, en el noroeste de Colombia. El hombre se encontraba en su hogar con su esposa e hijos cuando irrumpieron hombres armados y lo atacaron con armas de fuego y cuchillos, lo que provocó su muerte inmediata, según denunció este jueves la Organización Indígena de Antioquia (OIA) en un comunicado. Los hechos se produjeron el pasado 6 de abril de madrugada en este resguardo indígena situado en el municipio de Dabeiba, en cuya morgue está el cuerpo del fallecido mientras se preparan los ritos fúnebres.</t>
  </si>
  <si>
    <t>Cultural, Indígena</t>
  </si>
  <si>
    <t>Diana del Carmen Mora Martínez notó algo raro en las afueras de su casa en Coveñas, en un callejón oscuro que colinda con las casa vecinas algo brillaba en la oscuridad y los perros ladraban con desespero. Salió a ver lo que ocurría y se encontró con alguien que con revólver en mano apuntaba en su dirección. Corrió, se ocultó en su residencia y llamó a la policía del cuadrante. El hombre pudo escapar del lugar dejando claro su mensaje de muerte en contra de esta líder social, presidenta del Consejo Territorial de Planeación, coordinadora de la Red Nacional de Mujeres Comunales de Colombia, secretaria de la Veeduría Municipal y coordinadora del grupo político Unión con Fortaleza.</t>
  </si>
  <si>
    <t>Justiniano Torres García 63 años era líder comunal y social del norte de Bucaramanga y fue asesinado a plena luz del día por un sujeto que lo atacó con arma de fuego cuando caminaba por una de las calles del barrio Balcones del Kennedy. El presidente de la junta de acción comunal del sector, Gonzalo González, amigo personal del líder asesinado, dijo a Caracol Radio que todo parece indicar que el crimen obedeció al trabajo social que venía realizando con las comunidades desde hacía 30 años. A esta persona no se le conocían enemigos, además el asesino no le robo sus documentos, el dinero que lleva o el celular y todo indica que el crimen estaría relacionado con su trabajo en contra de la venta de droga alucinógena en el sector.</t>
  </si>
  <si>
    <t>Organizaciones sociales y defensoras de derechos humanos pidieron a las autoridades adelantar las acciones necesarias para frenar los constantes homicidios de mujeres y líderes sociales e indígenas en el Cauca. Es que el último caso violento, y donde murió una mujer lideresa, sucedió este martes en la mañana en la vereda El Porvenir, del corregimiento de Pescador, zona rural del municipio de Caldono. La víctima fue la gobernadora del resguardo de La Laguna-Siberia, Sandra Liliana Peña Chocué.</t>
  </si>
  <si>
    <t>Los campesinos y líderes sociales de la zona rural de la vereda San Valentín, jurisdicción del municipio de San Sebastián de Buenavista, Magdalena están denunciando hostigamientos y amenazas de muerte. Esta zona fue centro de operaciones de las personas que tenían contacto con Jorge 40 y, al parecer, un grupo ilegal quiere retornar al sector para delinquir y extorsionar a los ganaderos y comerciantes de la región. Así lo refiere uno de los afectados, Nelson Armesto, quien pide a las autoridades judiciales un acompañamiento especial frente a estas amenazas y hostigamientos.</t>
  </si>
  <si>
    <t>Yovani Laguna es uno de los líderes sociales asesinados a puertas de este mes de mayo. El hecho ocurrió el 1 de mayo al rededor de las 3:00 a. m en el municipio de San Miguel, departamento del Putumayo. Yovani se desempeño como educador rural en la Escuela de la Vereda Las Lomas (San Miguel) y realizó acciones de liderazgo para el mejoramiento de las escuelas de las veredas La Ceiba y Las Lomas. Según el Instituto de estudios para el desarrollo y la paz (Indepaz) en la región hay presencia del GAOR (Grupos Armados Organizados Residuales) frente 48 comandado por Gentil Duarte y La Segunda Marquetalia por medio del grupo Comandos de la Frontera. Aún se desconocen detalles del asesinato y las autoridades no se han pronunciado respecto a este asesinato. La Red de Derechos Humanos del Putumayo, Piamonte y Cofania Jardines de Sucumbios rechazaron este nuevo asesinato contra un líder social.</t>
  </si>
  <si>
    <t>Juan David García Naranjo, líder del Paro Nacional fue asesinado. El hombre de 31 años fue asesinado este domingo 2 de mayo en el municipio de San Luis, Antioquia. Según la versión confirmada por la alcaldía municipal, Juan David fue asesinado por sicarios cuando realizaba un sancocho comunitario, con el fin de recaudar fondos para las personas hospitalizadas por Covid 19. El comerciante y estudiante de Comunicación Social se encontraba en el coliseo a eso de las dos de la tarde cuando llegaron hombres armados que le propinaron tres dispararos en la cabeza. Según Jaider García, padre de Juan David, el líder y militante del partido Colombia Humana había recibido amenazas de muerte. «Mi hijo fue ultimado por sicarios al servicio del Paramilitarismo en el municipio de San Luis».</t>
  </si>
  <si>
    <t>No cesa la violencia contra líderes y lideresas sociales. Wilson López, el líder social que acompañó el proceso de retorno campesino de la vereda El Congal, fue asesinado este 28 de abril en el municipio de Aguadas en Caldas. El reconocido líder campesino, recibió amenazas de grupos paramilitares y este miércoles fue abordado por hombres armados que le dispararon causando su muerte. Con Wilson son 57 los líderes sociales asesinados en estos primeros cuatro meses del 2021.</t>
  </si>
  <si>
    <t>En el barrio San Jerónimo, en Cartago, Valle fue asesinado el líder social y político Wilson Vélez Serna, cuando se encontraba en el parque principal donde fue víctima de por lo menos seis disparos. “Lo que se conoce preliminarmente es que hasta el lugar llegó un hombre en una motocicleta negra y le dispara en repetidas ocasiones, quitándole la vida, en el marco de los actos urgentes están todas las capacidades institucionales, de Inteligencia y Policía Judicial, que están verificando posibles testigos presenciales que ayuden a esclarecer este hecho”, manifestó el coronel Amaury Linsay Aguilera López, comandante Distrito Especial de Policía. El oficial afirmó además que se encuentran realizando una inspección en las cámaras de seguridad de la zona, con el fin de determinar la ruta de escape que utilizó el agresor.</t>
  </si>
  <si>
    <t>José Santos López</t>
  </si>
  <si>
    <t>José Rodvel Collazos Yaste</t>
  </si>
  <si>
    <t>Jairo Cárcamo</t>
  </si>
  <si>
    <t>Rafael Domicó Carupia</t>
  </si>
  <si>
    <t>Carmen Mora Martínez</t>
  </si>
  <si>
    <t>Justiniano Torres García</t>
  </si>
  <si>
    <t>Sandra Liliana Peña Chocué</t>
  </si>
  <si>
    <t>Yovani Laguna</t>
  </si>
  <si>
    <t>Juan David García Naranjo</t>
  </si>
  <si>
    <t>Wilson López</t>
  </si>
  <si>
    <t>Wilson Vélez Serna</t>
  </si>
  <si>
    <t>En un hecho que es motivo de investigación, fue asesinado a bala el actual presidente de la Junta de Acción Comunal, del barrio Villa Clemen, Cristóbal Ramos, en el casco urbano de Montelíbano. Ramos, además de ser exaspirante al Concejo de esta localidad, era reconocido por el trabajo que realizaba a favor de las comunidades víctimas de la violencia a través de la Corporación Desarrollo y Paz de Córdoba y Urabá, Cordupaz. El crimen se registró en las horas de la noche de este jueves 10 de septiembre, en instantes en que el líder social se encontraba en compañía de otras personas en la terraza de una vivienda, en esta localidad del Alto San Jorge, sur de Córdoba. En mayo de 2021, fue capturado un hombre perteneciente al clan del golfo por este crimen: https://www.wradio.com.co/noticias/regionales/capturan-a-dos-hombres-que-presuntamente-habrian-asesinado-a-lideres-sociales/20210508/nota/4133308.aspx</t>
  </si>
  <si>
    <t>Sicarios en motocicleta interceptaron a María del Carmen Flórez, una mujer de 37 años, quien que residía en el barrio Colinas de la Provincia en el municipio de Ocaña (Norte de Santander). María del Carmen se desplazaba por una de las vías del sector en su motocicleta cuando dos hombres la atacaron en tres oportunidades con arma de fuego. Aunque sus familiares y amigos buscaron auxiliarla, los esfuerzos fueron insuficientes. Las autoridades dieron a conocer que la víctima hacia parte del grupo de desmovilizados del Frente 33 de las FARC, pero no integraba el proceso de paz que se llevó a cabo entre el Gobierno Nacional y esta insurgencia. Flórez, además, se desempeñaba como líder social en el sector en donde residía y trabajaba en servicios generales dentro de la Alcaldía de Ocaña. En mayo de 2021 fue capturado un hombre por este delito perteneciente a Los Pelusos: https://www.wradio.com.co/noticias/regionales/capturan-a-dos-hombres-que-presuntamente-habrian-asesinado-a-lideres-sociales/20210508/nota/4133308.aspx</t>
  </si>
  <si>
    <t>Tierra y Vida</t>
  </si>
  <si>
    <t>Perdimos a un hombre que luchó toda su vida por la identidad cultural, por su tierra, su gente y sus tradiciones. Una persona que se preparó para ser ejemplo y llevar la bandera de las comunidades negras a todas partes. Murió haciendo lo que le gustaba”. Conmovida, Moraima Simarra, líder y docente del corregimiento de San Basilio de Palenque, recuerda a su amigo y colega Fredman Arturo Herazo Padilla, asesinado a bala en un restaurante cerca a un puente del río San Jorge en La Apartada, Córdoba, el mediodía del viernes. “Él estudió mucho, pasó bastante tiempo preparándose para ser un buen líder, tanto así que no tuvo hijos y formó su hogar hace poco tiempo. Tenía dos hijastros a los que amaba con todo su ser”. En mayo de 2021, El Juzgado Segundo Ambulante de Montería (Córdoba) impuso medida de aseguramiento intramuros en contra de Óscar Andrés Ledesma Arrieta, alias Mamola, como posible coautor del homicidio de Fredman Arturo Herazo Padilla, gestor cultural y líder social de Comunidades Negras de Colombia, cometido el 15 de enero último en el corregimiento Puente San Jorge del municipio de La Apartada (Córdoba). Según las indagaciones realizadas por el equipo itinerante de la Fiscalía de Medellín, con apoyo del Cuerpo Élite de la Policía Nacional, este hombre sería integrante del grupo armado organizado Clan del Golfo o Autodefensas Gaitanistas de Colombia (AGC), con injerencia en el sur de Córdoba.</t>
  </si>
  <si>
    <t>Radio Super Popayán</t>
  </si>
  <si>
    <t>CGFM</t>
  </si>
  <si>
    <t xml:space="preserve">Las autoridades de Bolívar ofrecieron una recompensa de 30 millones de pesos por los autores del asesinato del docente y líder social Jorge Manuel Ortiz Hernández, en hechos ocurridos en el municipio de Barranco de Loba. El líder fue interceptado en la vía principal cerca del puente de la cabecera municipal por hombres armados que le dispararon en siete oportunidades. El escolta de Ortiz resultó herido. El gobernador Vicente Blel, al término de un consejo de seguridad, rechazó el asesinato. “No permitiremos más actos violentos contra nuestros maestros y líderes sociales”. En mayo de 2021 la policía confirmó la captura de un integrante del ELN por el homicidio. https://www.eluniversal.com.co/sucesos/esclarecen-crimen-de-lider-social-en-el-sur-de-bolivar-IB4636930 </t>
  </si>
  <si>
    <t>CAUCALÓPEZ DE MICAY</t>
  </si>
  <si>
    <t>ANTIOQUIASONSÓN</t>
  </si>
  <si>
    <t>CALDASsin información</t>
  </si>
  <si>
    <t>RISARALDAsin información</t>
  </si>
  <si>
    <t>VALLE DEL CAUCAsin información</t>
  </si>
  <si>
    <t>sin informaciónsin información</t>
  </si>
  <si>
    <t>ANTIOQUIAITAGÜÍ</t>
  </si>
  <si>
    <t>SUCREsin información</t>
  </si>
  <si>
    <t>NARIÑOsin información</t>
  </si>
  <si>
    <t>CAUCAsin información</t>
  </si>
  <si>
    <t>CESARsin información</t>
  </si>
  <si>
    <t>CHOCÓBOJAYÁ</t>
  </si>
  <si>
    <t>NORTE DE SANTANDERsin información</t>
  </si>
  <si>
    <t>MAGDALENAsin información</t>
  </si>
  <si>
    <t>HUILAsin información</t>
  </si>
  <si>
    <t>LA GUAJIRAsin información</t>
  </si>
  <si>
    <t>ANTIOQUIAsin información</t>
  </si>
  <si>
    <t>CAQUETÁsin información</t>
  </si>
  <si>
    <t>CAUCAGUAPÍ</t>
  </si>
  <si>
    <t>ANTIOQUIASAN PEDRO DE URABÁ</t>
  </si>
  <si>
    <t>TOLIMAsin información</t>
  </si>
  <si>
    <t>SANTANDERsin información</t>
  </si>
  <si>
    <t>CAUCAPÁEZ</t>
  </si>
  <si>
    <t>CÓRDOBAsin información</t>
  </si>
  <si>
    <t>ARAUCAsin información</t>
  </si>
  <si>
    <t>NARIÑOMAGÜÍ</t>
  </si>
  <si>
    <t>ANTIOQUIASANTA FÉ DE ANTIOQUIA</t>
  </si>
  <si>
    <t>PUTUMAYOsin información</t>
  </si>
  <si>
    <t>CÓRDOBASin información</t>
  </si>
  <si>
    <t>LA GUAJIRASin información</t>
  </si>
  <si>
    <t>Se trata de Beatriz Moreno Mosquera dirigente sindical con más de 40 años en el ejercicio de la docencia cuyo cuerpo fue hallado a orillas de la playa de Buenaventura al parecer con signos de tortura. Su muerte causó gran consternación en el sector educativo desde donde cumplió una destacada labor en favor de la educación en la ciudad puerto. Su cuerpo fue descubierto por la comunidad que dio aviso a las autoridades quienes procedieron a realizar el levantamiento.</t>
  </si>
  <si>
    <t>Según la versión de testigos, hacia las once de la mañana del pasado domingo un grupo de hombres armados llegaron en motocicleta al centro poblado de la vereda Santa Rita en Aipe y tras ubicar las residencias de las víctimas terminaron con la vida de Jorge Emilio Ramírez Vanegas y Aldinever Cruz Guaraca. Jorge Emilio Ramírez enfermero de profesión y propietario de una droguería en el centro de Santa Rita, hizo parte de la Junta de Acción Comunal y la asociación de Padres de la Institución educativa y la asociación de cafeteros de la localidad. De igual manera Aldinever Cruz era un activo líder comunal que propendía por los intereses de la comunidad en esta población en zona rural del municipio de Aipe. Los asesinos dispararon contra la humanidad de Emilio Ramírez mientras se encontraba en la droguería, de manera alterna Aldinever Cruz fue ultimado en su lugar de residencia. En la huida los asesinos dejaron un panfleto escrito a mano, al parecer atribuyendo el crimen a un grupo armado. Las víctimas quienes gozaban de aprecio y respeto en la comunidad dejan hogares con hijos y esposas, que hoy entre la zozobra sufren la perdida de sus seres queridos. Hasta el momento ninguna autoridad se ha pronunciado sobre este crimen que enluta la población de Santa Rita.</t>
  </si>
  <si>
    <t>Según la versión de testigos, hacia las once de la mañana del pasado domingo un grupo de hombres armados llegaron en motocicleta al centro poblado de la vereda Santa Rita en Aipe y tras ubicar las residencias de las víctimas terminaron con la vida de Jorge Emilio Ramírez Vanegas y Aldinever Cruz Guaraca. Jorge Emilio Ramírez enfermero de profesión y propietario de una droguería en el centro de Santa Rita, hizo parte de la Junta de Acción Comunal y la asociación de Padres de la Institución educativa y la asociación de cafeteros de la localidad. De igual manera Aldinever Cruz era un activo líder comunal que propendía por los intereses de la comunidad en esta población en zona rural del municipio de Aipe.</t>
  </si>
  <si>
    <t>La Corte Constitucional solicitó a a Fiscalía General de la Nación que fortalezca la investigación y la judicialización efectiva de las amenazas que ha recibido Daniel Murillo Córdoba, representante legal de la Asociación de Desplazados de Jiguamiandó Paraíso (Asodepar). Según dijo la Corte, Murillo Córdoba ha dedicado su trabajo en los últimos años a proteger y recuperar los derechos de las comunidades negras de la cuenca del Río Jiguamiandó, en Chocó, que también padecieron del desplazamiento y la pérdida de sus territorios.</t>
  </si>
  <si>
    <t>El líder juvenil Fredy Contreras quien organizó una marcha pacífica con actos culturales el pasado sábado 8 de mayo denuncia amenazas contra su vida. De acuerdo con Contreras, quien milita en el Partido Verde, al parecer algunos manifestantes no les hizo gracia que se reuniera con la Alcaldía para concertar algunos aspectos de la jornada. “el objetivo de esa movilización era precisamente pacifica, como una respuesta a la violencia que s e viene presentando en el país, a la violencia que s e presentó aquí en Sincelejo, en la vía Sincelejo- Corozal, precisamente” anotó Contreras. Explicó que desde el día de la marcha algunos manifestantes lo tildaron de vendido por hablar con la administración a la que quiso tranquilizar con respecto al carácter de la manifestación.</t>
  </si>
  <si>
    <t>El Ejército Nacional a través de la Brigada XXX brindó protección a un líder social de la vereda Totumito Carbonera amenazado por el ELN y en riesgo alto según advirtieron las autoridades. El comandante de esa unidad militar coronel Orlando González dijo a Caracol Radio que “hemos sostenido combates con este grupo al margen de la ley para garantizar la vida, honra y bienes de las comunidades de la zona rural de Cúcuta, y para brindar garantías de seguridad”. Explicó además que, frente a esta situación, “se evacuó vía aérea al presidente de la Junta de Acción Comunal ante las amenazas que habían proferido los bandidos del ELN contra su integridad”, replicó.</t>
  </si>
  <si>
    <t>Líder juvenil del municipio fue retenido y amenazado en momentos en que se encontraba realizando unas encuestas en zona rural. Las comunidades rechazaron el hecho al reconocerlo como un líder importante para los jóvenes y la comunidad, también es presidente de la Plataforma Departamental de Juventudes de Córdoba. Tras las amenazas, Juan Camilo Cardeño tuvo que desplazarse del departamento.</t>
  </si>
  <si>
    <t>El cuerpo fue hallado en un potrero, luego de una intensa búsqueda liderada por el presidente de la Junta de Acción Comunal de la vereda. Desnuda, con marcas de violencia en su cuerpo y sin signos vitales, fue hallado el cuerpo de Cecilia Valderrama, reconocida líder de la Asociación de Mujeres del Escobal (Asmues), de la vereda El Escobal, corregimiento Las Hermosas, jurisdicción de Chaparral. Se conoció que Cecilia salió el martes hacia las 6:30 de la tarde de su casa, ubicada en una finca de la vereda El Escobal. Iba con rumbo al paradero que hay en la zona para recibir una encomienda que traería un campero, el cual partió del centro poblado de Chaparral a la 1 de la tarde y llegaría a El Escobal en la tarde-noche. No obstante, la líder social nunca arribó al paradero y no se volvió a saber nada de ella. Luego de la alerta emitida por sus familiares, el presidente de la vereda El Escobal, Norberto Fernández, ayudó a conformar un grupo de personas para buscar a doña Cecilia, quien en el momento de su desaparición vestía un pantalón negro, una blusa de flores y una chaqueta café. Sobre las 8:10 de la mañana de ayer, después de una intensa búsqueda, la mujer fue hallada sin vida, desnuda y al parecer fue víctima de violencia sexual, lo cual será esclarecido por el dictamen de necropsia del Instituto de Medicina Legal. La comunidad indígena, la asociación de mujeres y habitantes de la vereda, están consternados y preocupados por el asesinato de la líder, por lo que piden a las autoridades esclarecer el crimen.</t>
  </si>
  <si>
    <t>Asociación de Mujeres del Escobal</t>
  </si>
  <si>
    <t>A la poca o nula inversión social para los campesinos en Sucre, según denuncias que hizo el presidente de la Asociación Nacional de Usuarios Campesinos, -ANUC-, José Padilla Ramos, se suma ahora la relacionada con las amenazas de muerte a 20 líderes del Departamento. “Los compañeros líderes sociales de diferentes municipios de Sucre, en especial los de Ovejas no se atreven a salir a la calle por temor a una retaliación. Ellos fueron amenazados públicamente”, dijo. Informó que los líderes amenazados se encuentran en los municipios de Ovejas, Morroa, Colosó y San Onofre, situación que los mantiene preocupados, a pesar de las denuncias que han hecho. Con relación a los casos de Ovejas dijo que aparecieron panfletos firmados por las Autodefensas Gaitanistas de Colombia donde les dicen, que como sigan molestando no quedaría uno solo vivo. Expresó que uno de los amenazados es el dirigente Ramiro Chamorro, quien fue presidente departamental y directivo nacional, al igual que el presidente municipal de Ovejas.</t>
  </si>
  <si>
    <t>La desaparición y posterior asesinato en el departamento de Nariño del líder social Cristian Torres Cifuentes se puso en conocimiento de las autoridades por parte de las Comunidades Campesinas, Negras, Jóvenes, Transportadores de la Cordillera Occidental de Nariño, CCANJOTRAN. Según la organización social, el hecho se registró en el municipio de Leiva, al norte del departamento, donde la víctima mortal era reconocida como un líder social del corregimiento de Villa Baja. Antes de su muerte el dirigente campesino se estaba desempeñando como integrante del comité de seguridad, durante la protesta social que también adelanta la comunidad de Leiva conjuntamente con los pobladores del municipio de Mercaderes (Cauca). De acuerdo con la denuncia, la última vez que Torres se reportó con algunos de los integrantes de la protesta fue el pasado viernes, cuando se desplazaba en una moto por la vía que conduce del corregimiento de Mojarras al municipio de Leiva.</t>
  </si>
  <si>
    <t>Según la Asociación de Cabildos Nasa, los hechos ocurrieron este martes cuando Virginia Silva de 71 años se encontraba en su vivienda ubicada en la vereda El Canelo, en el Resguardo Indígena de Belalcázar - Páez. Sobre las 5 de la tarde, hombres armados llegaron hasta este lugar y sin mediar palabra le propinaron dos disparos, uno en el antebrazo derecho y otro en la parte frontal del cráneo, que le causaron la muerte de manera inmediata. El hecho ocurrió en presencia de su esposo Jesús Vargas. “Como comunidades indígenas, seguimos siendo víctimas de este atropello que provocan los grupos armados, quienes desarmonizan la tranquilidad de los habitantes, y además del conflicto y la ola de violencia que se está reviviendo en el país y que el gobierno nacional poca atención le ha puesto a esta situación”, dijo una de las autoridades indígenas. Hermes Pete, consejero mayor del Consejo Regional Indígena del Cauca (Cric), dijo que la víctima era reconocida en la zona por su trabajo como médico tradicional, y al parecer, ya había denunciado amenazas de muerte en su contra.</t>
  </si>
  <si>
    <t>La Asociación Nacional de Zonas de Reserva Campesina (Anzorc), rechaza la masacre perpetrada ayer 17 de enero de 2020 en horas de la mañana, por integrantes del Clan del Golfo en el corregimiento de Guaimaro, municipio de Taraza – Antioquia. En esta masacre fueron asesinados 5 campesinos: Luis Alberto Villegas Martínez, Danilo Montalvo, Wilmar Alexander San Pedro Posada y Carlos Andrés Chavarria Posada, los dos últimos hacían parte del Programa Integral de Sustitución (PNIS), y eran miembros de la Junta de Acción Comunal de la vereda Guaimaro.</t>
  </si>
  <si>
    <t>Yury Ortiz Moreno, un reconocido minero, deportista y líder social de Segovia, Antioquia, fue atacado con arma blanca cuando estaba departiendo con unos amigos en la madrugada del viernes en el parque principal del municipio. “Se presentó una riña, al parecer por consumo de bebidas embriagantes”, explicó el coronel Jorge Cabra, comandante de la Policía en Antioquia, quien también aseguró que el hombre alcanzó a llegar a un centro asistencial, pero por la gravedad de las heridas, falleció.</t>
  </si>
  <si>
    <t>Por solicitud de la Fiscalía General de la Nación, el Juzgado Promiscuo Municipal de Tarazá (Antioquia) impuso medida de internamiento preventivo contra un menor de 17 años, como presunto responsable de homicidio agravado y porte ilegal de armas de fuego de defensa personal. El presunto infractor conocido fue aprehendido por la Policía Nacional este domingo 18 de octubre, en el corregimiento Jardín de Tamaná del municipio de Cáceres (Antioquia). La investigación está relacionada con el homicidio de Carlos Mario Cañaveral Vertel, dirigente de la Junta de Acción Comunal del barrio Moisés de Cáceres. Los hechos ocurrieron el 27 de abril de este año en la vereda Tuyarca de la citada población del Bajo Cauca antioqueño, sitio donde habría sido citada la víctima por presuntos integrantes del GAO Los Caparros.</t>
  </si>
  <si>
    <t>En vísperas de la celebración del Día Internacional de la Mujer Rural, que se celebra este jueves 15 de octubre, en Antioquia fue asesinada una mujer, destacada por su liderazgo comunitario ambiental en el Bajo Cauca. Se trata de Mary Luz Pérez Camaño, una mujer de 48 años de edad, madre de cinco hijos y quien hacía parte del programa Mujeres Siembra de la Gobernación de Antioquia en El Bagre, donde desconocidos le quitaron la vida.</t>
  </si>
  <si>
    <t>Las autoridades hallaron el cuerpo del líder indígena y exalcalde de la población de Cumbal, al sur de Nariño, Jorge Humberto Alpala, quien había sido reportado como desparecido desde el pasado 15 de febrero, después de haber estado departiendo con desconocidos. “Después de una comunicación con el Comandante de Policía de Nariño y el director Seccional de Fiscalías, se ha podido confirmar que el cuerpo encontrado en la vereda Macas del municipio de Cuaspud Carlosama, en un lugar entre los municipios de Guachucal y Cumbal, corresponde al exalcalde Jorge Humberto Alpala. Lamentamos este hecho y esperamos conocer las razones que condujeron a este asesinato”, explicó Francisco Cerón, secretario de Gobierno de Nariño. Jorge Alpala fue alcalde de Cumbal hasta el 2015 y tras una intensa búsqueda fue hallado con varios impactos de arma de fuego, hecho que fue rechazado por las autoridades y por la comunidad indígena de los pastos a la cual pertenecía.</t>
  </si>
  <si>
    <t>Pese a las reiteradas denuncias y alertas sobre las graves amenazas sobre el pueblo indígena Awá, este fue blanco de una nueva masacre perpetrada en el Resguardo Ñambi Piedra Verde con jurisdicción en el municipio de Barbacoas, Nariño. El hecho se registró el miércoles 29 de Julio sobre las 8 de la noche, cuando un grupo armado irrumpió en la vivienda del exgobernador, Fabio Alfonso Guanga García, lo sustrajeron y lo asesinaron ante la mirada de sus familiares a escasos metros de su residencia. Seguidamente, se registraron varios estruendos que provenían de una vivienda a la que llegaron varios impactos de fusil de largo alcance y fueron lanzadas dos granadas de las cuales una explotó causando la muerte de Sonia Lorena Bisbicus Ortíz de 24 años y dejando heridas a tres personas; un hombre y dos menores indígenas.</t>
  </si>
  <si>
    <t>Consternación se vive actualmente en el corregimiento de La Guayacana del municipio de Tumaco luego de que el pasado fin de semana hombres armados perpetraran otra masacre asesinando a sangre fría a 6 personas entre ellas un menor de edad. Las víctimas fueron identificadas como Diego Roney Acosta Casanova de 17 años de edad, Jorge Alexander Cortes de 22 años, Duvan Erney Quiroz Casanova de 22 años, Eduard Ernesto Quiroz Casanova de 24 años, Jesús Casanova Canticus de 37 años y Eduard Everi Quiroz Almeira de 50 años de edad, miembros de una sola familia. Se conoció además que Jesús Casanova Canticus era un indígena Awá perteneciente al Resguardo de Pulgande Campo Alegre de Tumaco, por lo que Unidad Indígena del Pueblo Awá, Unipa, le exigió al Gobierno Nacional seguridad y respeto por sus integrantes.</t>
  </si>
  <si>
    <t>Hay repudio y tristeza por el asesinato de una líder indígena en Mallama, Nariño. En un video quedó registrado el dolor de la comunidad, tras este nuevo hecho violento. Alba Alexandra Pizanda Cuestas, de 35 años de edad, era lideresa del resguardo indígena Awa y fue emboscada cuando se movilizaba en un vehículo, del que la obligaron a bajar para asesinarla. “En este municipio se presentaron unos hechos donde unos grupos fuertemente armados atacaron el vehículo donde transitaba cegándole la vida”, dijo sobre lo sucedido Francisco Cerón, el secretario de Gobierno de Nariño. A través de un comunicado, el gobernador indígena del gran Mallama aseguró: “Rechazamos este hecho victimizante ya que se trata de violencia de género, que cobra la vida de una inocente madre, hija y esposa que siempre estaba al servicio de la comunidad”.</t>
  </si>
  <si>
    <t>Como Bayron Rueda Ruíz, líder del poblado La 18 de Noviembre, (Sucumbíos, Ecuador) y afiliado a la vereda El Azúl del municipio de Puerto Asís, Putumayo, fue identificada la nueva víctima de asesinato en esta región del país. La denuncia fue hecha por la Red de Derechos Humanos del Putumayo, Piamonte Cauca y Cofanía Jardines de Sucumbíos Ipiales Nariño a través de un escrito en el que indica que “el día 28 de enero de 2020, aproximadamente a las 6 am en momentos cuando salía de su casa para las labores propias del campo, fue asesinado de varios impactos de arma”. Según el escrito, la víctima “tenía su vivienda en la margen derecha del río San Miguel, frontera natural con la República de Ecuador en el caserío El 18, pero su predio en la vereda El Azul en la margen izquierda, en territorio colombiano”.</t>
  </si>
  <si>
    <t>Aproximadamente a las 2:30 pm, mientras se adelantaban diálogos entre campesinos y policía para evitar la confrontación, varios integrantes de la policía antinarcóticos sin provocación alguna, dispararon durante aproximadamente un minuto ráfagas de fusil de manera directa contra los manifestantes, producto de las cuales habría resultado asesinado el campesino Educardo Alemeza Papamija de 56 años de edad, nacido en Mercaderes Cauca y afiliado a la junta de acción comunal de la vereda la Cabaña en el corredor Puerto vega – Teteyé. El lugar donde cayó Educardo, fue copado por integrantes de la policía antinarcóticos y el ESMAD impidiendo que, si se encontrara herido, fuera auxiliado por los campesinos. Testigos de los hechos informan que vieron cuando luego de varios minutos en el lugar, los integrantes de la policía subieron al helicóptero el cuerpo del campesino Educardo vestido con camuflado, que no portaba durante las protestas. Las prendas que durante la protesta portaba Educardo eran una sudadera negra y camiseta de franela color blanca, que fue encontrada por campesinos luego de la retirada de los uniformados y el helicóptero, en una hoguera hecha en un lugar con pleno control de la policía antinarcóticos y el ESMAD, presumiblemente para eliminar las pruebas de lo ocurrido. afortunadamente, se logró impedir que la ropa que portaba Educardo se incinerara en su totalidad, la cual estaría untada de su sangre.</t>
  </si>
  <si>
    <t>La comunidad el Puerto Guzmán, denunció el asesinato de Ever Velásquez Cuellar, miembro de la Junta de Acción Comunal en la vereda José María, por parte de grupos armados. La Red de Derechos Humanos del Putumayo, denunció el asesinato por parte de grupos al margen de la ley, de uno de los integrantes de la Junta de Acción Comunal del corregimiento José María, en el municipio de Puerto Guzmán. El hombre identificado como Ever Edwuardo Velásquez Cuellar, según los hechos que reporta la comunidad fue asesinado por el Grupo Sinaloa o Comando de Frontera, quienes habrían ingresado con armas de fuego de largo alcance a las viviendas de las familias campesinas del sector, amenazando sus vidas y ejecutando al miembro de la JAC.</t>
  </si>
  <si>
    <t>comandos frontera</t>
  </si>
  <si>
    <t>Este miércoles 2 de diciembre se confirmó el asesinato del líder ambiental y juvenil Harlin David Rivas Ospina en el barrio Yesca Grande de Quibdó, departamento del Chocó. El líder juvenil era integrante de la Red Nacional Jóvenes de Ambiente y estudiante de Ingeniería Ambiental de la Universidad Tecnológica del Chocó y participó en el proyecto Eduapazcífico en el año 2017 de la Organización Social Manos Visibles.</t>
  </si>
  <si>
    <t>Ambientalista, Juvenil</t>
  </si>
  <si>
    <t>El líder indígena Genaro Isabare Forastero fue retenido por actores armados el pasado jueves 12 de noviembre en la comunidad indígena embera Dobida de Ecevede, del resguardo Ankozó Catrú y Dubasa, ubicado en el Alto Baudó (Chocó). Dos días después, la comunidad encontró su cuerpo sin vida, confirmando que el líder fue torturado y posteriormente asesinado. En las últimas horas, la Defensoría del Pueblo emitió un trino, a través de su cuenta de Twitter, “exigiendo a los actores armados respeto por la vida e integridad de la población civil”.</t>
  </si>
  <si>
    <t>En la madrugada del pasado 29 de octubre el cuerpo de Juana María Perea Plata, una reconocida líder ambiental de Chocó, fue encontrado a orillas del mar. Este domingo la Fiscalía General anunció que el presunto autor material de ese asesinato fue capturado. De acuerdo con la investigación de la Fiscalía, el asesinato supuestamente habría sido ordenado por jefes del 'Clan del Golfo', uno de los mayores grupos criminales de Colombia. El ente acusador afirma que, al parecer, este grupo ilegal ordenó su asesinato porque la ambientalistta los había increpado y les había pedido que abandonaran la región con el fin de poder reactivar proyectos ecoturísticos.</t>
  </si>
  <si>
    <t>El líder de la Guardia Indígena asesinado fue identificado como Anuar Rojas Isaramá, en hechos ocurridos en Agua Blanca, perteneciente al municipio de Nuquí, en el departamento de Chocó. Las autoridades por ahora investigan el caso y buscan determinar quiénes están detrás del crimen, y si la víctima había recibido amenazas. Adicionalmente la Defensoría del Pueblo, señaló que el atentado también ha dejado 80 personas desplazadas. Rojas Isarama fue sacado de su casa en Nuqui y asesinado en público, contó un testigo. Líderes denuncian amenazas. Al menos 160 líderes sociales han recibido intimidaciones en Chocó, según reportó uno de ellos.</t>
  </si>
  <si>
    <t>Dos hombres fueron asesinados la noche de ayer en la vereda Batatal del municipio de San José de Uré, en el departamento de Córdoba. Las víctimas fueron identificadas por las autoridades como Santo Manuel Baltazar Peña, de 66 años, quien era del líder del cabildo Nueva Ilusión y el campesino Eduardo Enrique Olea, de 44 años de edad. Según el coronel Jairo Baquero, comandante de la Policía de Córdpba, fueron informados por la estación de Policía de San José de Uré, que al parecer en esa zona se encontraban dos cuerpos sin vida. “Desde primeras horas del día se desplegaron capacidades de la Fuerza Pública con Ejército Nacional y un componente especial de Inteligencia Policial e Investigación Criminal a fin de llegar a la zona y adelantar el proceso metodológico de investigación y recolección de información a fin de esclarecer los hechos”, dijo.</t>
  </si>
  <si>
    <t>Este martes, el Movimiento de autoridades Indígenas del Sur Occidente AISO, denunció el asesinato de dos autoridades indígenas ancestrales del Cabildo Misak el Águila en el Municipio Belén de los Andaquíes departamento del Caquetá. El Movimiento de autoridades Indígenas del Sur Occidente AISO con profundo dolor lamentamos y rechazamos de manera enfática el asesinato de nuestro líderes y luchadores históricos por los derechos territoriales; denunciamos ante la Opinión Pública Nacional e internacional el asesinato de nuestras autoridades indígenas ancestrales Taita Felipe Angucho Yunda y Tata Ismael Angucho Yunda del Cabildo Misak el Águila Municipio Belén de los Andaquies departamento del Caquetá. Nuestras autoridades indígenas fueron asesinadas el día 9 de febrero de 2020 a las 6 de la tarde cuando se encontraban en su territorio. Emergencia que nos tiene en luto colectivo al movimiento indígena. Según Didier Chirimuscay, comunicador social indígena, quien ha acompañado a la comunidad, desde el asesinato de sus dos líderes, los integrantes del Cabildo El Águila no se han sentido seguros en su territorio por lo que el día 13 se desplazaron al casco urbano del municipio donde habitan desde hace casi un mes en condiciones de vulnerabilidad un total de 50 personas de las que el 60% son niños.</t>
  </si>
  <si>
    <t>Las autoridades investigan las causas y autores del homicidio del líder social Efrén Jesús Ospina Velásquez, quien fue interceptado por dos hombres armados que se movilizaban en motocicleta en el sector de la Carbonera zona rural de Tibú. El coronel Jhon Alzate, comandante de la Policía de Norte de Santander, dijo a RCN que "el líder social recibió varios impactos de arma de fuego, hasta el momento se desconocen los autores y las causas de este homicidio". Según la comunidad de la vereda de Totumito del sector de la Carbonera, el señor Efrén pertenecía al programa del PNIS ( Programa Nacional Integral de Sustitución de Cultivos Uso Ilícito) que busca que las comunidades campesinas se retiren de los cultivos de coca con la ejecución de programas productivos. Aunque no se tiene información precisa de los autores de este homicidio, llama la atención que la víctima formaba parte del PNIS, una situación similar a la que se resgistró con el líder social Celiar Martínez quien permaneció secuestrado durante cinco meses y fue rescatado por el Ejército en zona rural de Convención y también trabajaba en el programa de sustitución de cultivos de coca en la zona del Catatumbo.</t>
  </si>
  <si>
    <t>Las autoridades en Norte de Santander reportaron el homicidio del líder social Carlos Andrés Sánchez Villa, en la región del Catatumbo. La víctima de 37 años de edad se desplazaba en su vehículo cuando desconocidos lo atacaron en múltiples oportunidades, hasta cegarle la vida, en la vía que conduce al corregimiento de La Gabarra en la zona rural de Tibú. Se informó que en la actualidad este dirigente se desempeñaba como vicepresidente de la Junta de Acción Comunal de la vereda La Raya, desconociéndose si en su contra pesaran amenazas u situaciones de riesgo en ese papel social en la zona.</t>
  </si>
  <si>
    <t>Sustitución de cultivos; JAC</t>
  </si>
  <si>
    <t>Freddy Angarita habría tenido protagonismo en un proceso de toma de tierras junto a Torres del Rodeo, denominado Villas del Rodeo. Un par de pistoleros en moto llegaron al barrio La Isla y se dirigieron directo a la casa del dirigente comunal Freddy Angarita Martínez para asesinarlo, en la manzana 5 lote 7. Hacia las 11:45 de la mañana de este sábado, los desconocidos ingresaron al inmueble que está en la esquina junto a una pequeña cancha de fútbol en tierra, y le dispararon en ocho oportunidades. Cumplida su tarea criminal, los pistoleros regresaron a la vía principal, escapando, sin que nadie lo impidiera o al menos pudiera detallarlos. Minutos más tarde al lugar llegaron unas patrullas de la Policía y al ver que la víctima tenía señales de vida, la trasladaron al Policlínico de Atalaya, donde finalmente falleció. Angarita se habría desempeñado como uno de los líderes en un proceso de toma de tierras junto a Torres del Rodeo, denominado Villas del Rodeo, sobre el anillo vial occidental, según manifestaron personas que lo conocieron y otros que publicaron en redes sociales mensajes de rechazo por su muerte y de solidaridad con sus familiares.</t>
  </si>
  <si>
    <t>Freddy Angarita habría tenido protagonismo en un proceso de toma de tierras junto a Torres del Rodeo, denominado Villas del Rodeo. Durante las indagaciones los funcionarios de la Sijín conocieron que días antes del asesinato, un hombre, quien se identificó con el nombre de Luis, llegó a la invasión donde se encontraba Freddy y lo amenazó de muerte.</t>
  </si>
  <si>
    <t>El flagelo no se detiene. Un nuevo líder social acaba de ser asesinado en Colombia, se trata de Norbey Antonio Rivera, defensor de derechos humanos y esposo de la concejal de Argelia (Cauca), Nancy Santa Cruz. Rivera hizo parte de la Asociación Campesina en Argelia y era reconocido en el territorio por adelantar procesos de liderazgo social y defensa de los derechos humanos.</t>
  </si>
  <si>
    <t>El día 7 de noviembre del año en curso hacia las 9:30 pm fue baleado por desconocidos el dirigente social y comunal PASTOR CARDONA BOLIVAR de cuarenta años de edad en la casa de sus padres ubicada en la cabecera municipal del municipio de Cartagena del Chaira. PASTOR CARDONA BOLIVAR era una persona respetada y reconocida por su labor e integridad, que se desempeñaba como fiscal de la Vereda la Uribe, fiscal del Comité Procarreteras y presidente de la Asociación de Padres de Familia del Núcleo nueve. Su trabajo desde hace más de 17 años con las comunidades, le había otorgado la posibilidad de hacer parte de la presidencia del Comité Procarreteras; miembro de la directiva del Núcleo Nueve y coordinador del movimiento político y social Marcha Patriótica en el municipio. Hasta el momento no existe ninguna ruta de atención que permita el acompañamiento efectivo de su esposa, sus dos hijas y su familia, siendo muy preocupante el total silencio por parte de las principales autoridades del municipio; ya que no hay aún denuncia registrada en la fiscalía debido a la inexistencia de garantías para ello; además, ni la personería municipal, ni alcaldía, ni autoridades competentes, han adelantado las diligencias pertinentes para garantizar los derechos de su familia, así como el debido proceso para esclarecer su asesinato y responsables.</t>
  </si>
  <si>
    <t>BUGA</t>
  </si>
  <si>
    <t>Autoridades de Buga estaban en la búsqueda de Luisa Ávila Henao hacía un semana, familiares y amigos hicieron llamados en redes sociales para dar con su paradero y finalmente la encontraron, sin vida. La víctima tenía 23 años de edad y su cuerpo fue encontrado en alto estado de descomposición en un caño del municipio de Buga. El cadáver de Luisa Ávila, fue encontrado con señales de maltrato. El caño donde fue encontrado su cuerpo está ubicado muy cerca de la cárcel del Distrito Judicial de Buga. Según allegados, Luisa trabajaba desde hacía 10 años en actividades sociales relacionadas con la comunidad LGBTI y era defensora de los derechos de esta comunidad.</t>
  </si>
  <si>
    <t>En la madrugada de este sábado, se presentó un feminicidio en el barrio Omar Torrijos de Roldanillo, en el norte del Valle. A pesar de los anuncios de las entidades departamentales para frenar este tipo de violencia, la cifra de asesinatos a mujeres en el Valle del Cauca sigue en aumento. Como Zury Saday Varela, de nacionalidad venezonala, fue identificada la mujer que fue asesinada esta madrugada en esta localidad del norte del Valle. La mujer quien perdió la vida en extrañas circunstancias, era reconocida por liderar procesos en defensa de los derechos de la comunidad LGTBI. Varela, vivía desde hace aproximadamente 20 años en el municipio de Roldanillo.</t>
  </si>
  <si>
    <t>Beatriz Moreno Mosquera</t>
  </si>
  <si>
    <t>Jorge Emilio Ramírez Vanegas</t>
  </si>
  <si>
    <t>Aldinever Cruz Guaraca</t>
  </si>
  <si>
    <t>Daniel Murillo Córdoba</t>
  </si>
  <si>
    <t>Fredy Contreras</t>
  </si>
  <si>
    <t>Francisco Salazar Moncada</t>
  </si>
  <si>
    <t>Juan Camilo Cardeño</t>
  </si>
  <si>
    <t>Cecilia Valderrama</t>
  </si>
  <si>
    <t>Ramiro Chamorro</t>
  </si>
  <si>
    <t>Cristian Torres Cifuentes</t>
  </si>
  <si>
    <t>Virginia Silva</t>
  </si>
  <si>
    <t>Wilmar Alexander Sanpedro Posada</t>
  </si>
  <si>
    <t>Carlos Andrés Chavarria Posada</t>
  </si>
  <si>
    <t>Yuri Ortiz Moreno</t>
  </si>
  <si>
    <t>Carlos Mario Cañaveral Vertel</t>
  </si>
  <si>
    <t>Mary Luz Pérez Camaño</t>
  </si>
  <si>
    <t>Jorge Humberto Alpala</t>
  </si>
  <si>
    <t>Fabio Alfonso Guanga García</t>
  </si>
  <si>
    <t>Jesús Casanova Canticus</t>
  </si>
  <si>
    <t>Alexandra Pizanda Cuestas</t>
  </si>
  <si>
    <t>Bayron Rueda Ruíz</t>
  </si>
  <si>
    <t>Educardo Alemeza Papamija</t>
  </si>
  <si>
    <t>Ever Velásquez Cuellar</t>
  </si>
  <si>
    <t>Harlin David Rivas Ospina</t>
  </si>
  <si>
    <t>Genaro Isabare Forastero</t>
  </si>
  <si>
    <t>Juana María Perea Plata</t>
  </si>
  <si>
    <t>Anuar Rojas Isarama</t>
  </si>
  <si>
    <t>Santo Manuel Baltazar Peña</t>
  </si>
  <si>
    <t>Felipe Angucho Yunda</t>
  </si>
  <si>
    <t>Ismael Angucho Yunda</t>
  </si>
  <si>
    <t>Efrén de Jesús Ospina Velásquez</t>
  </si>
  <si>
    <t>Andrés Sánchez Villa</t>
  </si>
  <si>
    <t>Freddy Angarita Martínez</t>
  </si>
  <si>
    <t>Pastor Cardona Bolívar</t>
  </si>
  <si>
    <t>Luisa Ávila Henao</t>
  </si>
  <si>
    <t>Zury Saday Varela</t>
  </si>
  <si>
    <t>Alianza Departamental Por La Juventud de Córdoba</t>
  </si>
  <si>
    <t>Humana Radio</t>
  </si>
  <si>
    <t>Diario del Norte</t>
  </si>
  <si>
    <t>Ciudad Región</t>
  </si>
  <si>
    <t>VALLE DEL CAUCABUGA</t>
  </si>
  <si>
    <t>fiscalia</t>
  </si>
  <si>
    <t>armada nacional</t>
  </si>
  <si>
    <t>estructura jaime martinez</t>
  </si>
  <si>
    <t>Crear Paz y Democracia</t>
  </si>
  <si>
    <t>Fundepaz</t>
  </si>
  <si>
    <t>Mujeres al derecho</t>
  </si>
  <si>
    <t>Rosario Montoya Hoyos</t>
  </si>
  <si>
    <t>Sandra Manjarrés</t>
  </si>
  <si>
    <t>Honaldo Quinto</t>
  </si>
  <si>
    <t>Waldino Vizcaíno</t>
  </si>
  <si>
    <t>Benedicto Gamboa</t>
  </si>
  <si>
    <t>Robinson Olivero</t>
  </si>
  <si>
    <t>José Borja</t>
  </si>
  <si>
    <t>Alfonso Mendoza</t>
  </si>
  <si>
    <t>Edgardo Alemán</t>
  </si>
  <si>
    <t>David Franco</t>
  </si>
  <si>
    <t>Rosario Aguilar</t>
  </si>
  <si>
    <t>Miryam Clemencia Ruiz de Caldas</t>
  </si>
  <si>
    <t>Alfonso Caicedo</t>
  </si>
  <si>
    <t>Soledad Ospino Meza</t>
  </si>
  <si>
    <t>Aida Quilcué</t>
  </si>
  <si>
    <t>Gilberto Yafué</t>
  </si>
  <si>
    <t>Alcibiades Escué</t>
  </si>
  <si>
    <t>Eduardo Camayo</t>
  </si>
  <si>
    <t>Vicente Otero</t>
  </si>
  <si>
    <t>Henry Caballero</t>
  </si>
  <si>
    <t>Luis Acosta</t>
  </si>
  <si>
    <t>Vitelio Mesa</t>
  </si>
  <si>
    <t>Jesús Chávez</t>
  </si>
  <si>
    <t>Marco Cuetia</t>
  </si>
  <si>
    <t>Nelson Lemus</t>
  </si>
  <si>
    <t>El pasado 1 de mayo el peaje del corregimiento de Irra en el municipio de Qunchía, Risaralda, fue objeto de hechos de vandalismo que terminaron destruyendo la estructura, al ser incendiado con botellas de vidrios con líquidos inflamables. En cuanto al líder social, la Fiscalía General de la Nación dio a conocer que luego de intentar frenar estos actos vandálicos, fue amenazado de muerte junto con su familia, por lo que tuvo que abandonar el corregimiento y desplazarse a otro municipio.</t>
  </si>
  <si>
    <t>Entre los casos más recientes ocurrió el pasado sábado en horas de la tarde en la calle 25 del barrio Miramar, en un reconocido taller de mecánica se encontraba sentado el señor Juan Manuel Caballero, sin darse cuenta unos sujetos desconocidos lo abordaron y le dispararon en varias partes de su cuerpo para después huir. Juan Manuel Caballero es reconocido como “El Papero”, en la ciudad por ser un dirigente social pues era el presidente de la Junta de Acción Comunal del barrio Primero de Mayo; luego de recibir los impactos de balas, entre varios vecinos lo embarcaron en una ambulancia hasta el hospital local, pero llegó sin signos vitales. Su muerte ha causado mucha conmoción pues era muy querido por todos los habitantes de Arauca.</t>
  </si>
  <si>
    <t>Wilson Villamizar es un joven oriundo del corregimiento de Varela, jurisdicción de Zona Bananera y recientemente denunció una serie de amenazas en su contra por cuenta del activismo social y político que inició en su pueblo de origen. Según relató a Seguimiento.co, este miércoles 26 de mayo recibió una llamada proveniente de un número desconocido donde textualmente le decían “que dejara de meterse en lo que no se le había perdido porque lo iban a dar de baja”. Pese a esta amenaza, en palabras de Villamizar, no le prestó mayor atención, considerando que no consideraba tener enemigos ni a nadie que pudiera estar incomodando con su activismo social. “Todo lo que he estado haciendo es articular proyectos en beneficio de la comunidad, no he hecho denuncias ni tampoco he expuesto a nadie”, menciona. No obstante, 24 horas después el joven de 25 años, miembro del Movimiento Magdalena Joven, recibió un mensaje de texto con la misma amenaza: “Solo se te va a decir una vez pelao ábrete y no te metas en lo que no te incumbe o te abres o te muertes”, dice el mensaje.</t>
  </si>
  <si>
    <t>En los últimos días, se han presentado algunos casos en los que estudiantes de la Universidad del Magdalena han recibido amenazas por su participación activa en protestas que se vienen adelantando en todo el país por el descontento de las políticas del actual Gobierno del presidente Iván Duque. Duván Felipe Herazo Ferreira, representante estudiantil del programa de Antropología de la Unimagdalena, y quien ha denunciado amenazas en su contra por su participación activa, ha reconocido el acompañamiento de la Universidad en el marco de las manifestaciones nacionales.</t>
  </si>
  <si>
    <t>Luis Fernando del Castillo Murió en el sector de Nuevo Latir, oriente de Cali, luego que le dispararan en varias oportunidades. Era líder social y dedicó su vida a liderar procesos deportivos con los jóvenes del distrito de Aguablanca. Planeaba construir junto a la administración una cancha municipal, la cual, aseguró el alcalde Jorge Iván Ospina, se desarrollará en su honor.</t>
  </si>
  <si>
    <t>En segundo debate el Concejo de Guateque (Boyacá), fue aprobado el empréstito de $3.200 millones que busca financiar siete proyectos, sin embargo, en medio de la discusión denunciaron amenazas a quienes se opusieron. Óscar Rocha, concejal del Partido Alianza Verde quien se opuso al proyecto manifestó, que hay otras prioridades teniendo en cuenta las dificultades desatadas por la pandemia del coronavirus y la crisis económica por los bloqueos. Los siete proyectos que serán beneficiados con el empréstitos son: el mejoramiento y adecuación de la plaza de mercado municipal, construcción de cubierta de la cancha Villas del Prado, mejoramiento y adecuación del estadio municipal, construcción del parque recreo deportivo barrio Olaya, elaboración, estudios y diseños del plan maestro de acueducto y alcantarillado, construcción de vivienda de interés prioritario en sitio propio y adquisición de un banco de maquinaria para el mantenimiento de las vías rurales. Los anteriores proyectos, a juicio de Rocha, en su mayoría, son de inversión directa y no hacen parte de las prioridades que tiene el municipio a causa de la pandemia y de la emergencia social que se vienen registrando de hace un mes. Rocha denunció que antes y durante el debate fue amenazado un líder social del municipio y él fue objeto de montajes en redes sociales. “253 personas firmaron petición de retiro del proyecto en la plataforma Change.org”.</t>
  </si>
  <si>
    <t>El asesinato de José Alonso Valencia se produjo en inmediaciones a la cancha de futbol en la via que comunica a ls vereda Naranjal zona rural de Tuluá, centro del Valle del Cauca por sujetos quienes les dispararon en dos oportunidades causándole la muerte en forma instantánea. Valencia era reincorporado de las antiguas Farc, hoy partido Comunes, excandidato al concejo municipal de Tuluá y actualmente se desempeñaba como presidente de la Junta de Acción Comunal del corregimiento de la Moralia, donde adelantaba programas sociales con la comunidad. “Este asesinato nos causa rabia e indignación, era uno de los hombre mas queridos dentro de nuestro partido”, dijo Gustavo Arvelaez, coordinador de ese movimiento político en el Valle del Cauca.</t>
  </si>
  <si>
    <t>Hombres armados sin mediar palabra acabaron con la vida de la lideresa indígena y de su compañero, Marcelino Yatacué, en el municipio del departamento del Cauca. Según informó la Asociación de Cabildos Indígenas del Norte del Cauca (ACIN), el suceso se presentó en la madrugada del miércoles 9 de junio e la entrada del casco urbano de Corinto. Argenis vivía junto a su compañero en la vereda Media Naranja, en donde oficiaba como profesora pero además, era reconocida como Sa’t We’sx (autoridad ancestral) del territorio. En un comunicado publicado por ACIN, se asegura que algunas autoridades indígenas ya están movilizándose hacia el municipio de Corinto para esclarecer los hechos.</t>
  </si>
  <si>
    <t>En las últimas horas se conoció que un líder social y su hijo fueron asesinados en el municipio de Fortul, Arauca, en horas de la tarde del pasado miércoles, 9 de junio; el líder social también era funcionario de la Alcaldía de Fortul. Así lo informó Indepaz, en donde también se detalló que el líder social fue identificado como Danilo Galindo, quien trabajaba por los pueblos indígenas y en la Alcaldía de Fortul se desempeñaba como conciliador en equidad. De acuerdo a Indepaz, el asesinato de este líder social y su hijo se registró a eso de las 4:30 de la tarde del pasado miércoles, cuando hombres armados los interceptaron y les dispararon en la vereda Agua Viva, en la vía al centro poblado La Esmeralda de Arauquita.</t>
  </si>
  <si>
    <t>Hacia la media noche de este lunes, mientras salía del hospital de La Hormiga, en el barrio La Parke, fue asesinado de varios impactos de bala, el reconocido líder social, cultural y comunitario, José William Mayoral Castillo, de 33 años. Según las versiones, Mayoral fue impactado por un sujeto, quien, al parecer, lo esperaba a las afueras de esa institución, en la cual realizaba algunos trabajos propios de esa entidad. La muerte ha sido repudiada por la comunidad en general, en especial por el sector cultural del municipio, pues Mayoral se había destacado como un líder de este sector, además de que era el presidente de la junta de acción comunal del barrio Nueva Esmeralda.</t>
  </si>
  <si>
    <t>Se trata de Derly Pastrana Yara, líder social y presidenta de la Mesa Departamental de Víctimas en el Huila, quien se encuentra en delicado estado de salud, luego de recibir varios impactos al parecer con un arma traumática, por sujetos armados que la atacaron cuando arribaba a su vivienda ubicada en el sur de la ciudad.</t>
  </si>
  <si>
    <t>Movimiento Magdalena Jóven</t>
  </si>
  <si>
    <t>Universidad del Magdalena</t>
  </si>
  <si>
    <t>Juan Manuel Caballero</t>
  </si>
  <si>
    <t>Wilson Villamizar</t>
  </si>
  <si>
    <t>Duván Felipe Herazo Ferreira</t>
  </si>
  <si>
    <t>Luis Fernando del Castillo</t>
  </si>
  <si>
    <t>José Alonso Valencia</t>
  </si>
  <si>
    <t>Argenis Yatacué</t>
  </si>
  <si>
    <t>Danilo Galindo</t>
  </si>
  <si>
    <t>José William Mayoral Castillo</t>
  </si>
  <si>
    <t>Seguimiento.co</t>
  </si>
  <si>
    <t>El gobernador del Magdalena, Carlos Caicedo, ofreció una recompensa de $30 millones para quien brinde información que permita dar con los responsables del asesinato del líder político Francisco Giacometto Gómez, uno de los fundadores y militante de la Unión Patriótica, cuyo cuerpo con signos de violencia y degollado fue encontrado este pasado domingo en una casa en Santa Marta, a donde se había trasladado recientemente desde Bogotá. En una labor conjunta entre la Policía y la Fiscalía, fue capturado Diego Jesús Umbría Estilda, alias ‘El Flaco’, un migrante venezolano señalado de decapitar al cofundador del partido Unión Patriótica en el Magdalena, Francisco José Giacometto Gómez. De acuerdo con el ente fiscal, el sicario debe responder por el delito de homicidio agravado en calidad de determinador, por lo que el Juzgado 8 Penal Municipal con funciones de control de garantías de Santa Marta, ordenó la medida de aseguramiento intramural.</t>
  </si>
  <si>
    <t>Francisco José Giacometto Gómez</t>
  </si>
  <si>
    <t>la agonia</t>
  </si>
  <si>
    <t>El cuerpo de Ángel Miro Cartagena Correa fue hallado con signos de violencia a orillas del Río Urama en el municipio del occidente antioqueño, el domingo 20 de junio. Se había dado por desaparecido el pasado lunes. El Proceso Social de Garantías para la labor de las y los Defensores de Derechos Humanos en Antioquia (PSG) denunció, en su momento, que Miro Cartagena fue visto por última vez en el sector de Llano Grande de Urama y se dirigía hacia Camparrusia, sector de Dabeiba. Se desplazaba en moto. Las primeras versiones apuntan a que fue abordado, al parecer, por hombres armados del Clan del Golfo (conocidos también como AGC). Dicho grupo delincuencial tiene un control significativo en el territorio. Las autoridades hallaron los restos del líder social y seguirán investigando su homicidio. Ángel Miro pertenecía al Programa de Desarrollo con Enfoque Territorial de Dabeiba y a la asociación de productores campesinos. No había dado a conocer amenazas de muerte en su contra o la de su familia.</t>
  </si>
  <si>
    <t>asociación de productores campesinos</t>
  </si>
  <si>
    <t>Arma de fuego, Tortura</t>
  </si>
  <si>
    <t>Ángel Miro Cartagena Correa</t>
  </si>
  <si>
    <t>Un nuevo atentado contra un integrante de la Mesa Departamental de Víctimas se registró en el Huila. Esta vez, el blanco del ataque fue Miguel Rojas Cerón, líder de Pitalito, quien por fortuna resultó ileso. El delegado de dicha plataforma social en el ‘Valle de Laboyos’, afirmó que disidencias de las Farc, al mando de alias ‘El Paisa’, estarían detrás de estos hechos de violencia. Miguel Rojas Cerón es un reconocido líder social aceveduno de 51 años de edad, quien durante gran parte de su vida ha vivido en el ‘Valle de Laboyos’, donde se ha dedicado a liderar distintos procesos en diferentes organizaciones, entre estas, la Asociación Surcolombiana de Desplazados Internos de Pitalito, de la cual es representante legal.</t>
  </si>
  <si>
    <t>Miguel Rojas Cerón</t>
  </si>
  <si>
    <t>Esta semana se confirmó el asesinato de Diana Jaramillo Henao, junto con dos personas más, en el Norte del Valle de Aburrá y cuyos cuerpos fueron encontrados en bolsas plásticas en el municipio de Copacabana en Antioquía.
Según la información que se ha recopilado hasta el momento, los cuerpos fueron hallados el pasado 20 de junio, al interior de bolsas plásticas y sellados con cinta, en el municipio de Copacabana y en la autopista Norte en Bello. Diana María era una lideresa qué se dedicaba al trabajo comunitario en el barrio “Cinco Estrellas de la Gabriela», en el municipio de Bello, Antioquia. Con este asesinato ya son 82 los líderes y lideresas asesinados en 2021 y 1.196 desde la firma del acuerdo de paz con la guerrilla de las FARC.</t>
  </si>
  <si>
    <t>Diana Jaramillo Henao</t>
  </si>
  <si>
    <t>Caracol TV</t>
  </si>
  <si>
    <t>RCN radio</t>
  </si>
  <si>
    <t>Autodefensas Gaitanistas de Colombia</t>
  </si>
  <si>
    <t>Mesa Departamental de Victimas (Huila)</t>
  </si>
  <si>
    <t>Clan del Golfo</t>
  </si>
  <si>
    <t>Asociación de Mujeres de Palmarito</t>
  </si>
  <si>
    <t>Consejo Comunitario La Fortaleza</t>
  </si>
  <si>
    <t>Junta de Acción Comunal del barrio Nuevo Amanecer de Aguachica</t>
  </si>
  <si>
    <t>Sindicato de Drummond, FECOL</t>
  </si>
  <si>
    <t>El Secretario de Gobierno de la capital tolimense Óscar Berbeo, expresó su solidaridad con las personas que aparecen en el listado entre las que se encuentran el concejal Jaime Tocora, el exalcalde Guillermo Alfonso Jaramillo, el diputado Renzo García, Herminso Vega del Comité Regional Indígena del Tolima CRIT, el líder social Carlos Gualtero, entre otros defensores de derechos humanos.</t>
  </si>
  <si>
    <t>Águilas Negras</t>
  </si>
  <si>
    <t>Junta de Acción Comunal de la vereda La Cruz</t>
  </si>
  <si>
    <t>De acuerdo con la CIDH, el joven de 22 de años,  líder político, indígena y juvenil en el Cauca, ha sido amenazado y hostigado debido a su actividad como defensor de derechos humanos.</t>
  </si>
  <si>
    <t>La Corporación Humanidad Vigente y la Asociación de Mujeres Desplazadas del Meta (Asomudem) denunciaron que la lideresa de víctimas e integrante de esa Asociación, María Cecilia Lozano, fue víctima de amenazas, luego de que fuera pintado un grafiti en su vivienda con un mensaje que rezaba: Cecilia se va a morir por guerrillera.</t>
  </si>
  <si>
    <t>Asociación de Mujeres Desplazadas del Meta</t>
  </si>
  <si>
    <t>Junta de Acción Comunal Las Águilas</t>
  </si>
  <si>
    <t>Asociaciones Campesinas de la Unión Peneya</t>
  </si>
  <si>
    <t>Junta de Acción Comunal del corregimiento de Mina Piojó</t>
  </si>
  <si>
    <t>Fernando Vela</t>
  </si>
  <si>
    <t>Luis Picasio Carampaima</t>
  </si>
  <si>
    <t>Derly Pastrana</t>
  </si>
  <si>
    <t>Dagoberto Giraldo</t>
  </si>
  <si>
    <t>Gertrudis Hernández</t>
  </si>
  <si>
    <t>Wilson Ferney</t>
  </si>
  <si>
    <t>Yeisi Campo</t>
  </si>
  <si>
    <t>Alexander Escobar Molina</t>
  </si>
  <si>
    <t>Oscar Ivan Suárez Riascos</t>
  </si>
  <si>
    <t>Ricardo Rojas Daza</t>
  </si>
  <si>
    <t>Carlos Gualtero</t>
  </si>
  <si>
    <t>Luis Castrillón</t>
  </si>
  <si>
    <t>Yiner Hernán Quiguantar</t>
  </si>
  <si>
    <t>María Cecilia Lozano</t>
  </si>
  <si>
    <t>Jean Carlos Rodríguez Díaz</t>
  </si>
  <si>
    <t>Vianey Gaviria</t>
  </si>
  <si>
    <t>Oswaldo Pérez</t>
  </si>
  <si>
    <t>En Florencia, Caquetá , el día 3 de julio de 2021, fue asesinado Fernando Vela, médico y líder ambiental. Al parecer, sicarios le dispararon cuando se movilizaba en su camioneta.</t>
  </si>
  <si>
    <t>Derly Pastrana, líder de victimas, sufrió un atentado dentro de su casa, en el barrio Cuarto Centenario, una zona de estrato 1 ubicada en la comuna 6 de Neiva, donde desconocidos le propinaron ocho disparos de arma de fuego el día 7 de julio de 2021.</t>
  </si>
  <si>
    <t>La Federación Comunal del departamento y la Asociación de Juntas Comunales del municipio de El Doncello, señalaron que desde el 7 de julio no se conoce el paradero del líder comunal Dagoberto Giraldo, presidente de la Junta de Acción Comunal de la inspección de policía de Berlín.</t>
  </si>
  <si>
    <t>El 9 de julio de 2021.Autoridades del departamento de Norte de Santander denunciaron el asesinato de la líder social Gertrudis Hernández Leal en El Suspito, Cúcuta, quien se desempeñaba como representante de la comunidad de la vereda Palmarito, zona rural de Cúcuta.</t>
  </si>
  <si>
    <t>El Tejido de Defensa a la Vida y los derechos humanos de la Asociación de Cabildos Indígenas del Norte del Cauca (ACIN), denunció que el líder indígena, Wilson Ferney, de 35 años fue asesinado por arma de fuego el 12 de julio en El Suspiro, zona rural de Cúcuta, Norte de Santander.</t>
  </si>
  <si>
    <t>La líder comunal Yeisi Campo, de 37 años de edad, habría sido asesinada en Crucero de Altamira, zona rural del municipio de Morales, Cauca, por los grupos armados que se disputan el control del narcotráfico en el sector. El hecho sucedió el 12 de julio de 2021</t>
  </si>
  <si>
    <t>El presidente de la Junta de Acción Comunal del barrio Nuevo Amanecer de Aguachica, Cesar, Alexander Escobar Molina, fue asesinado de varios disparos la noche del 13 de julio en el municipio de Sabanalarga, Atlántico.</t>
  </si>
  <si>
    <t>El 14 de julio de 2021, Óscar Iván Suárez Riascos, líder comunitario, fue asesinado depués de ser atacado a bala en el barrio Mojica, en la comuna 15, oriente de la capital del Valle del Cauca.</t>
  </si>
  <si>
    <t>Sindicalista que lidera asociación de víctimas de las Farc se salvó de atentado en Cesar,El suceso se habría presentado este martes cuando Ricardo Daza fue abordado el 20 de julio de 2021 por un sujeto en una moto, quien le disparó en varias ocasiones.</t>
  </si>
  <si>
    <t>Luis Castrillón, líder y tesorero de la junta de acción comunal de la Vereda La Cruz; su esposa, María Piedad Ramírez; su hijo, Esneyder Castrillón y el joven con dificultades cognitivas, Fray Zapata, son las víctimas de esta nueva masacre en Colombia presentada el 12 de julio de 2021. Luis Castrillón además de pertenecer a la JAC era un reconocido líder comunitario.</t>
  </si>
  <si>
    <t>El 25 de julio fue asesinado Jean Carlos Rodríguez Díaz, quien se desempeñaba como presidente de Junta de Acción Comunal de la vereda Las Águilas en el municipio de El Carmen en la región del Catatumbo.</t>
  </si>
  <si>
    <t>El 23 de julio de 2021, en Los Andes, zona rural del municipio de Montañita , Caquetá fue asesinado el líder campesino, el hecho se registró en la vereda los Andes del municipio de La Montañita, Caquetá,  allí fue asesinado el señor Vianey Gaviria, conocido como El Flaco Gaviria.</t>
  </si>
  <si>
    <t>El 26 de julio Oswaldo Pérez fue asesinado el líder comunitario en Minapiojo, zona rural del municipio de Montecrito, Bolívar, por el frente 37 de las Disidensias de las FARC</t>
  </si>
  <si>
    <t>Luis Picasio Carampaima, líder indígena, fue decapitado el 1 de julio de 2021 por los paramilitares de Autodefensas Gaitanistas de Colombia (AGC) en el municipio del Alto Baudó en el departamento del Chocó.</t>
  </si>
  <si>
    <t>Zenu Radio</t>
  </si>
  <si>
    <t>NTN24</t>
  </si>
  <si>
    <t xml:space="preserve">El 9 de agosto se confirmó el asesinato de Francisco Javier Posada, presidente de la Junta de Acción Comunal de la vereda Montobello en el municipio de San Andrés de Cuerquia, Antioquia. </t>
  </si>
  <si>
    <t>La noticia se registra el 6 de agosto, sobre un atentado al Lider social Ramiro Olaya en una finca del municipio Paujil en Caquetá.</t>
  </si>
  <si>
    <t>El 5 de agosto fue asesidano el líder indigena Miguel Muchavisoy por hombre armados que interrumpieron su casa con armas de fuego en el muncipio de Sibundoy, Putumayo.</t>
  </si>
  <si>
    <t>La noticia registrada el 3 de agosto establece que el líder comunitario, Carlos Alberto Osorio, fue atacado por hombres armados en Pereira, dejándolo en estado de salud delicado.</t>
  </si>
  <si>
    <t>El 11 de agosto el líder sindical, Carlos Freddy Londoño integrante de la Asociación de Educadores del Meta, fue asesinado en la puerta del colegio donde trabajaba en Fuente de Oro, Meta.</t>
  </si>
  <si>
    <t>El hecho se dio el día 14 de agosto donde el líder comunitario Ofénix de Jesús Concha, fue asesinado por hombres armados en la vía que conduce a la vereda La Terminal, zona rural del municipio Puerto Libertador en Córdoba.</t>
  </si>
  <si>
    <t xml:space="preserve">El 12 de agosto, el líder comunitario, Eliécer Castillo, presidente de la Junta de Acción Comunal del barrio Orquídeas, denuncia amenazas por parte de integrantes de la Primera Línea después de mostrar su desacuerdo por actos de vandalismo en el contexto del paro nacional. </t>
  </si>
  <si>
    <t>El 21 de agosto fue asesinado Eliécer Sánchez Cáceres, líder comunitario, vicepresidente de la Junta de Acción Comunal de la Vereda La Punta, ubicada en zona rural de Cúcuta,</t>
  </si>
  <si>
    <t xml:space="preserve">El 23 de agosto fue asesinado el líder estudiantil Esteban Mosquera, cuando dos hombre en moto perpetuaron el asesinato con un arma de fuego. El hecho ocurrió en la ciudad de Popayán, en el barrio la Pamba, donde el estudiante de música de la Universidad del Cauca vivía. </t>
  </si>
  <si>
    <t>Los Ovejos</t>
  </si>
  <si>
    <t>La asociación de autoridades del Consejo Regional Indígena del Huila - Crihu, denunciaron públicamente las amenazas de muerte mediante panfleto a los líderes y voceros, defensores de derechos humanos de la minga suroccidente, que son declarados objetivo militar, especialmente de nuestra organización al líder indígena Jesús Reinel Torres. El hecho quedó registrado el día 24 de agosto, por Caracol Radio,</t>
  </si>
  <si>
    <t>Junta de Acción Comunal de Montebello</t>
  </si>
  <si>
    <t>Junta de Acción Comunal del Barrio Los Independientes</t>
  </si>
  <si>
    <t>Asociación de Educadores del Meta</t>
  </si>
  <si>
    <t>Campesino, Comunitario</t>
  </si>
  <si>
    <t>Junta de Acción Comunal de la vereda Riosucio</t>
  </si>
  <si>
    <t>Junta de Acción Comunal del barrio Orquídeas</t>
  </si>
  <si>
    <t>Consejo Regional Indígena del Huila - Crihu</t>
  </si>
  <si>
    <t>Francisco Javier Posada</t>
  </si>
  <si>
    <t>Ramiro Olaya</t>
  </si>
  <si>
    <t>Miguel Muchavisoy.</t>
  </si>
  <si>
    <t>Carlos Alberto Osorio</t>
  </si>
  <si>
    <t>Carlos Freddy Londoño</t>
  </si>
  <si>
    <t>Ofenix de Jesús Concha</t>
  </si>
  <si>
    <t>Eliécer Castillo</t>
  </si>
  <si>
    <t>Eliécer Sánchez Cáceres</t>
  </si>
  <si>
    <t>Esteban Mosquera</t>
  </si>
  <si>
    <t>Jesús Reinel Torres</t>
  </si>
  <si>
    <t>Semana</t>
  </si>
  <si>
    <t>Familiares del líder comunitario, Gustavo Calderón, denunciaron el desconocimiento del paradero del integrante de la Junta de Acción Comunal del Barrio El Torasso, ubicado en la ciudad de Florencia. La última vez que se puso en contacto el líder activo del Movimiento de Juventudes, de la capital del departamento del Caquetá, fue a las 4 de la tarde del 29 de agosto de 2021.</t>
  </si>
  <si>
    <t>Comunitario, Juvenil</t>
  </si>
  <si>
    <t>Junta de Acción Comunal del Barrio El Torasso</t>
  </si>
  <si>
    <t>El líder comunitario y campesino, Jesús Albeiro Gutiérrez, fue asesinado el día 25 de agosto. El hecho ocurrió en el sector José de La Laguna, zona rural del municipio de Cajibío, después de haberse reportado como desaparecido el 21 de agosto.</t>
  </si>
  <si>
    <t>Junta de Acción Comunal del corregimiento de El Plateado</t>
  </si>
  <si>
    <t>El asesinato se registró en horas de la noche del pasado 29 de agosto, María Dorfenis López, fue interceptada por hombres armados que acabaron con su vida. El hecho se presentó en zona urbana del municipio El Castillo, en el departamento del Meta. La víctima pertenecía a la Junta de Acción Comunal de la vereda Caño Lindo y del Sindicato de Trabajadores Agrícolas Independientes del Meta.</t>
  </si>
  <si>
    <t>Comunitario, Sindical</t>
  </si>
  <si>
    <t>Junta de Acción Comunal de la vereda Caño Lindo, Sindicato de Trabajadores Agrícolas Independientes de Meta</t>
  </si>
  <si>
    <t>Al menos cinco líderes sociales y sus familias debieron buscar refugio fuera de Neiva y otros municipios del Huila, tras conocerse denuncias de amenazas contra su integridad personal proferidas, al parecer, por grupos armados ilegales, reveló la organización de derechos humanos Redepaz.</t>
  </si>
  <si>
    <t>El 14 de septiembre el líder comunitario, Marco Tulio Gutierrez, fue asesinado por hombre armados en la vereda Lusitania. La víctima de 62 años, se desempeñaba como secretario de la Junta de Acción Comunal de la vereda Albania, donde residía y realizaba labores de agricultura.</t>
  </si>
  <si>
    <t>Junta de Acción Comunal de la vereda Albania</t>
  </si>
  <si>
    <t>El líder estudiantíl y defensor de DDHH, Juan Estebán Téllez Díaz, fue amenzadado de muerte mediante mensajes de texto, dado que han participado activamente del paro nacional en el departamento del Cauca.</t>
  </si>
  <si>
    <t>Defensor de DDHH, Estudiantil</t>
  </si>
  <si>
    <t>El 16 de septiembre, el líder comunal, Jesús Alexander Chepe Ulcué, fue asesinado por hombres armados en el municipio Caldono, norte del Cauca, a pocos metros de la vía panamericana.</t>
  </si>
  <si>
    <t>El jueves 16 de septiembre, un grupo de hombres armados asesinan al líder indigena y comunal, Efren Bailarón Carupia en el Resguardo de Chidima en Chocó.</t>
  </si>
  <si>
    <t>Comunitario, Indígena</t>
  </si>
  <si>
    <t>En un mensaje de texto enviado a sus teléfonos móviles esta organización ilegal cuestiona el papel de Junior Maldonado, Olger Quintero, Juan Carlos y Olga Quintero y Rubén Zamora como también al presidente de la Cut Martin Cruz, cuestionan su papel en el paro nacional que se desarrolló en el país durante dos meses.</t>
  </si>
  <si>
    <t>Otro grupo armado ilegal, Desconocido</t>
  </si>
  <si>
    <t>Centra Unitaria de Trabajadores de Colombia</t>
  </si>
  <si>
    <t>El líder comunal Martín Bedoya, fue asesinado el día 22 de septiembre en la vereda la Cuchilla, zona rural del municipio de Morales, Bolívar. El líder social fue encontrado en su finca con heridas de arma de fuego. Martín Bayona, era el presidente de la Junta de Acción Comunal de la Vereda La Cuchilla.</t>
  </si>
  <si>
    <t>Junta de Acción Comunal Vereda la Cuchilla</t>
  </si>
  <si>
    <t>La desaparición del líder campesino, Rodolfo Galvis, se da el día 10 de septiembre, en la Vereda la Llana, municipio de Tibú, Norte de Santander. El líder,  hacía parte de la Pre-cooperativa Agroindustrial Semilleros de Paz Colombia.</t>
  </si>
  <si>
    <t>Pre-cooperativa Agroindustrial Semilleros de Paz Colombia</t>
  </si>
  <si>
    <t>La "mayora" indígena, Ilia Pilcué, fue asesinada el día 12 de septiembre en el municipio de Jambaló, Cauca. La lideresa indígena iba en camino a un trueque agrupecuario cuando hombres armados le dispararon.</t>
  </si>
  <si>
    <t>El líder y comunero indígena, José Lisandro Cayapú, fue asesinado el 19 de septiembre en zona rural del municipio de Caldono, en el norte del departamento del Cauca. El hecho se presentó cuando la víctima se movilizaba en su motocicleta y fue interceptado por hombres armados.</t>
  </si>
  <si>
    <t>Gustavo Calderón</t>
  </si>
  <si>
    <t>Jesús Albeiro Gutiérrez</t>
  </si>
  <si>
    <t>María Dorfenis López</t>
  </si>
  <si>
    <t>Marco Tulio Gutiérrez</t>
  </si>
  <si>
    <t>Juan Esteban Tellez</t>
  </si>
  <si>
    <t>Jesus Alexander Chepe</t>
  </si>
  <si>
    <t>Efren Bailarín Carupia</t>
  </si>
  <si>
    <t>Junior Maldonado</t>
  </si>
  <si>
    <t>Olger Quintero</t>
  </si>
  <si>
    <t>Juan Carlos Quintero</t>
  </si>
  <si>
    <t>Olga Quintero</t>
  </si>
  <si>
    <t>Ruben Zamora</t>
  </si>
  <si>
    <t>Martin Cruz</t>
  </si>
  <si>
    <t>Martin Bayona</t>
  </si>
  <si>
    <t>Rodolfo Galvis</t>
  </si>
  <si>
    <t>Ilia Pilcué</t>
  </si>
  <si>
    <t>José Lisandro Cayapú</t>
  </si>
  <si>
    <t>El Diario del Llano</t>
  </si>
  <si>
    <t>Caribe Informativo</t>
  </si>
  <si>
    <t>Luis Alfredo García fue asesinado el 10 de enero por hombres armados en la verda Las Cuatro, zona rural del municipio Ituango. El líder campesino, integrante de la Asociación de Campesinos de Ituango y de la Junta de Acción Comunal de la vereda Los Cuatro, había sido amenazado por las Autodefensas Gaitanistas de Colombia, responsables del homicidio del líder.</t>
  </si>
  <si>
    <t>El exconcejal, Giovanis Carranza Castillo, fue asesinado por hombres armados el 27 de enero cuando estaba arreglando una llanta de su automovíl en la ciudad de Valledupar, Cesar. La víctima era conocida por su labor social con comunidades vulnerables.</t>
  </si>
  <si>
    <t>El integrante de la Junta de Acción Comunal de la vereda La Zorra, José Miguel Barrientos, fue asesinado por hombres armados y posteriomente decapitado en la vereda La Zorra en el municipio de Yarumal, Antioquia. El hecho se registró el 29 de enero y produjo que varias personas de la comunidad se movilizarán para proteger su integridad.</t>
  </si>
  <si>
    <t>En la tarde del 31 de enero, Samuel Alfonso Moreno, líder social, sufre un atentado hecho por un hombre armado en el barrio Los Libertadores, en la ciudad de Arauca. Alfonso Moreno, hacía parte de la comunidad LGBTI y era conocido por su labor social en su comunidad los Guires.</t>
  </si>
  <si>
    <t>Marcos Paí, fue asesinado en el sector de La Variante, en el municipio de Tumaco. El asesinato del líder indigena se presentó el día 21 de febrero, cuando hombres armados llegaron a su vivienda, lo torturaron y posteriormente lo asesinaron.</t>
  </si>
  <si>
    <t>John Albeiro Pai, líder indigena yfiscal del cabildo Piguambí, fue asesinado el 24 de febrero por hombres armados. El hecho se presentó en el corregimiento de Llorente, municipio de Tumaco.</t>
  </si>
  <si>
    <t>El líder comunitario, Maragarito Salas, fue asesinado por hombres armados en el corregimiento de Aurí, zona rural del municipio de Nuqui, Chocó.</t>
  </si>
  <si>
    <t>Andrés Moreno de 21 años de edad, ufue encontrado el pasado sábado 10 de abril con signos de tortura en el sector conocido como El infiernito, de la vereda el Desbaratado en el municipio de Miranda, Cauca. Andrés pertenecía a Sueños Diversos, un movimiento social cuya visión es reivindicar los derechos fundamentales de las personas LGBTI del Municipio de Miranda.</t>
  </si>
  <si>
    <t>El cuerpo del presidente de la JAC de La Macarena, Juan Carlos Aguirre, fue encontrado el 10 de abril a cicuenta kilometros del casco urbano del municipio de La Macarena.</t>
  </si>
  <si>
    <t>El joven Geovanny Cabezas, líder juvenil e integrante de la guarida indígena, fue asesinado por hombres armados en la zona conocida como Caribes Quinta de Bolivar en Jamundí, Valle del Cauca.</t>
  </si>
  <si>
    <t>La periodista e integrante de la Asociación de Cabildos Indígenas, Beatríz Helena Cano, fue asesinada en la vereda San Pedro, zona rural del municipio de Santander de Quilichao en el Cauca, por hombres armados. El atentando se produjo el día 4 de junio cuando hombres en una camioneta atentaron en su contra mientras estaban en un retén de la policia.</t>
  </si>
  <si>
    <t>Juan David Guegue, comunero indígena, fue asesinado en la vereda San Pedro, zona rural del municipio de Santander de Quilichao en el Cauca, por hombres armados. El atentando se produjo el día 4 de junio cuando hombres en una camioneta atentaron en su contra mientras estaban en un retén de la policia.</t>
  </si>
  <si>
    <t>Danilo Torres era representante legal del Consejo Comunitario Manos Unidas en el río Patía y líder de las comunidades afrodescendientes de la Costa Pacífica de Nariño, había enfocado su labor comunitaria en la vereda Nansalví Las Villas. El 26 de junio fue asesinado en zona rural del municipio MagüíPayán a manos de grupos paramilitares.</t>
  </si>
  <si>
    <t>Erley Osorio Arias, líder gremial, fue hallado muerto el día 30 de septiembre en el municipio de Montecristo, sur de Bolívar. El líder, se encontraba desaparecido desde el días 26, despúes de que la Federación Agrominera del Sur de Bolivar hiciera la respectiva denuncia.</t>
  </si>
  <si>
    <t>El 30 de septiembre, el líder social, Jaime Cuadrado, fue encontrado muerto por una herida de un puñal en la localidad de Usme, en el sector la Compostela I.</t>
  </si>
  <si>
    <t>El Consejo Regional Indígena del Cauca, denuncia dos amenazas al líder indígena, Oveimar Tenorio y un atentado a él y su familia. Las amenazas se registaron el 12 y 25 de septiembre y, el atentado con arma de fuego, se produjo a las 5 de la mañana del día 3 de octubre.</t>
  </si>
  <si>
    <t>El líder comunitario, Henry Perea, integrante del Consejo Comunitario Afromayo, fue asesinado el día 30 de septiembre, cuando hombres armados del grupo ilegal "Comandos de la Frontera" (perteneciente a las disidencias de las FARC) le dispararon en la vereda La Patagonia, zona rural del municipio Puerto Leguízamo.</t>
  </si>
  <si>
    <t>Apolinar Rivero, expresidente de la JAC de la vereda Lorencito fue abatido por hombres armados el 30 de septiembre en zona rural del municipio de Puerto Leguízamo.</t>
  </si>
  <si>
    <t>En la noche del 2 de octubre, Ildo Gutierrez, líder comunitario, fue asesinado en su casa cuando hombres armados le dispararon en repetidas ocasiones causándole la muerte. El hecho se registró en Argelia, Cauca, y se responsabilizó a la estructura Carlos Patiño, pertenecientes a las disidencias de las FARC.</t>
  </si>
  <si>
    <t>Carlos Arcila y Julio Rengifo denunciaron el 4 de octubre, amenazas hechas por el grupo armado ilegal, Clan del Golfo. Esto se da por la labor realizada como defensores de DDHH.</t>
  </si>
  <si>
    <t>Carlos Arcila y Julio Rengifo denunciarón el 4 de octubre, amenazas hechas por el grupo armado ilegal, Clan del Golfo. Esto se da por la labor realizada como defensores de DDHH.</t>
  </si>
  <si>
    <t>El 5 de octubre fue asesinado el líder comunitario Jorge Antonio Loaiza cuando se dirigia a su finca en la vereda de Arizona, zona rural de Puerto Caicedo en Putumayo.</t>
  </si>
  <si>
    <t>La vicepresidenta del Comité de Guaqueros y líder Social, Gladis Florián, ha denunciado amenazas en su contra por defender algunas actividades ancestrales indígenas. Comenta, que ha recibido amenazas y agresiones para motivar su renuncia del Comité. Una de estas amenazas se dio por parte de un ex aspirante al concejo de Muzo, Boyacá.</t>
  </si>
  <si>
    <t>El líder indígena, Ruben Dario Valencia, fue asesinado el 4 de octubre en la vereda de Bello Horizonte, zona rural del municipio de Buenos Aires, Cauca. El miembro de la guardia indígena Nada de Las Delicias, fue asesinado por hombres armados pertenecientes a la estructura Jaime Martínez, de las disidencias de las FARC.</t>
  </si>
  <si>
    <t>El presidente de ANZORC, Arnobis de Jesús Zapata, denuncia que 11 de octubre, sufrió intimidaciones en la ciudad de Montería, así mismo, el líder campesino, denunció intimidaciones a su familia.</t>
  </si>
  <si>
    <t>El día 18 de octubre, hombres armados atentan en contra del líder campesino y fundador de la Asociación Campesina de Trabajadores de Argelia, Efrén España. El hecho sucedió en el corregimiento de Sinaí, zona rural del municipio de Argelia, Cauca.</t>
  </si>
  <si>
    <t>El 18 de octubre, el líder ambiental e indígena, Luis Alfonso Narváez, fue encontrado muerto en su habitación por heridas de arma de fuego. El hecho ocurrió en la vereda El Guayabo, zona rural del municipio de La Vega, Cauca</t>
  </si>
  <si>
    <t>El 19 de octubre en La Primera, Vereda ubicada en zona rural del municipio Cajibío, un hombre armado atentó contra la vida de Rogelio López, posteriormente huiría en una motocicleta. El líder social era miembro de la Asociación de Trabajadores Campesinos del Carece y fue parte del programa integral de Sustitución de Cultivos de Uso Ilícito.</t>
  </si>
  <si>
    <t>Noel Corsini Zúñiga, fue asesinado el día 25 de octubre, el líder, defensor de los DDHH, perdió la vida en la vereda Santa Rosa, en el municipio de Buenos Aires Cauca.</t>
  </si>
  <si>
    <t>Guardía Indígena del norte del Cauca</t>
  </si>
  <si>
    <t>Comandos de la frontera</t>
  </si>
  <si>
    <t>Carlos Patiño</t>
  </si>
  <si>
    <t>Aspirante Concejo de Muzo</t>
  </si>
  <si>
    <t>Jaime Martínez</t>
  </si>
  <si>
    <t>Asociación de Campesinos de Ituango</t>
  </si>
  <si>
    <t>Junta de Acción Comunal de la vereda La Zorra</t>
  </si>
  <si>
    <t>Sueños Diversos</t>
  </si>
  <si>
    <t>Junta de Acción Comunal de La Macarena</t>
  </si>
  <si>
    <t>Asociación de Cabildos Indígenas</t>
  </si>
  <si>
    <t>Federación Agrominera del Sur de Bolivar</t>
  </si>
  <si>
    <t>Consejo Comunitario Afromayo</t>
  </si>
  <si>
    <t>Junta de Acción Comunal de la Vereda Lorencito</t>
  </si>
  <si>
    <t>Reserva Campesina de la Perla Amazónica en el Putumayo</t>
  </si>
  <si>
    <t>Comité de Guaqueros</t>
  </si>
  <si>
    <t>Asociación Nacional de Reserva Campesina</t>
  </si>
  <si>
    <t>Ambientalista, Campesino</t>
  </si>
  <si>
    <t>Asociación de Trabajadores Campesinos del Carece</t>
  </si>
  <si>
    <t>Alfredo García</t>
  </si>
  <si>
    <t>Giovanis Carranza Casitllo</t>
  </si>
  <si>
    <t>José Miguel Barrientos</t>
  </si>
  <si>
    <t>Samuel Alfonso Moreno</t>
  </si>
  <si>
    <t>Marcos Paí</t>
  </si>
  <si>
    <t>John Albeiro Paí</t>
  </si>
  <si>
    <t>Margarito Salas</t>
  </si>
  <si>
    <t>Andrés Moreno</t>
  </si>
  <si>
    <t>Juan Carlos Aguirre</t>
  </si>
  <si>
    <t>Geovanny Cabezas</t>
  </si>
  <si>
    <t>Beatríz Helena Cano</t>
  </si>
  <si>
    <t>Juan David Guegue</t>
  </si>
  <si>
    <t>Danilo Torres</t>
  </si>
  <si>
    <t>Erley Osorio Arias</t>
  </si>
  <si>
    <t>Jaime Cuadrado</t>
  </si>
  <si>
    <t>Oveimar Tenorio</t>
  </si>
  <si>
    <t>Herny Perea</t>
  </si>
  <si>
    <t>Apolinar Rivero</t>
  </si>
  <si>
    <t>Ildo Gutierrez</t>
  </si>
  <si>
    <t>Carlos Arcila</t>
  </si>
  <si>
    <t>Julio Rengifo</t>
  </si>
  <si>
    <t>Jorge Antonio Loaiza</t>
  </si>
  <si>
    <t>Gladis Florián</t>
  </si>
  <si>
    <t>Ruben Darío Valencia</t>
  </si>
  <si>
    <t>Arnobis de Jesus Zapata</t>
  </si>
  <si>
    <t>Efrén España</t>
  </si>
  <si>
    <t>Luis Alfonso Narváez</t>
  </si>
  <si>
    <t>Rogelio López</t>
  </si>
  <si>
    <t>Noel Corsini Zúñiga</t>
  </si>
  <si>
    <t>CINEP</t>
  </si>
  <si>
    <t>El 17 de octubre fue encontrado Victor Orlando Mosquera, líder comunitario y ambiental, desaparecido el 10 de octubre. La víctima, fue encontrada en el oriente de la ciudad de Cali con múltiples heridas de arma blanca.</t>
  </si>
  <si>
    <t>La lideresa indígena, Nazaria Calambas, fue asesinada el día 21 de octubre en la vereda La Cuchilla, zona rural del municipio de Morales, Cauca. El pueblo indígena Misak denunció que encontraron a la ex alcaldesa del Resguardo Misak con varios impactos de bala.</t>
  </si>
  <si>
    <t>Resguardo Misak Picitau</t>
  </si>
  <si>
    <t>El pasado 4 de noviembre el ELN confirmó la muerte del líder político Tulio Mosquera Asprilla, después de ahogarse en la creciente de un río en zona rural de Alto Baudo, Choco. El líder social fue secuestrado el 24 de agosto de 2019 en el departamento de Choco.</t>
  </si>
  <si>
    <t>Luis Alberto Ramos, presidente de la Junta de Acción Comunal de la vereda San Antonio y fundador de la Asociación de Campesinos de la zona sur de Córdoba, fue asesinado en un atentado ocurrido en su casa el día 8 de noviembre con arma blanca. El hecho ocurrió en la zona rural del municipio de Montelíbano, Córdoba.</t>
  </si>
  <si>
    <t>Junta de Acción Comunal de San Antonio</t>
  </si>
  <si>
    <t>Willington Hernández, presidente de la Junta de Acción Comunal del barrio El Centro, en la inspección de la Union Peneya, municipio de La Montañita, Caquetá, fue asesinado el 9 de noviembre por hombres armados después de salir de una reunión con la directiva de la Junta. El líder social, participó activamente en la JEP y en la unidad de búsqueda de víctimas en el municipio.</t>
  </si>
  <si>
    <t>Junta de Acción Comunal del Barrio El Centro</t>
  </si>
  <si>
    <t>Miguel Ángel Castell, abogado y defensor de DDHH de la isla de Providencia que ha hecho seguimiento a las acciones del gobierno nacional en la isla, y que ha intensificado su labor en la reconstrucción de la misma. Ha recibido amenazas por denunciar los incumplientos por parte de la entidades gubernamentales y representar los intereses de la comunidad raizal. Estas amenazas de han dado mediante llamadas telefónicas, una de ella el 17 de noviembre.</t>
  </si>
  <si>
    <t>El 24 de noviembre fue asesinado el líder juvenil, Jhon Alexander Sierra, después de que hombre armados los asesinaran a tiros en el corregimiento La Moraliza, zona rural del municipio de Tuluá, Valle del Cauca. El joven había participado en el programa "Emprendimientos juveniles rurales nuevas identidades y paz territorial" apoyado por el CINEP.</t>
  </si>
  <si>
    <t>El pasado jueves 18 de noviembre, fue asesinado Hermer Monsalve, aspirante a la Junta de Acción Comunal del municipio Remedios, Antioquia. La víctima fue asesinada por dos hombres armados en el municipio, era habitante y propietario de un establecimiento comercial en el corregimiento Carrizal, por otra parte, Hermen Monsalve es la tercera persona asesinada en la última semana en las veredas de Remedios.</t>
  </si>
  <si>
    <t>El líder y comunero indígena, Marcos Camayo Güetio, fue asesinado el 21 de noviembre en el sector de la Cabaña, zona rural del municipio de Buenos Aires en el Cauca. La víctima fue coordinador político del Tejido de Salud y gobernador de su territorio en 2004 y 2010.</t>
  </si>
  <si>
    <t>El pasado 17 de diciembre la líder indígena, Gloria Alos, integrante del resguardo indígena La Laguna, fue asesinada en la vereda La Venta, departamento del Cauca, por hombres armados que le dispararon en dos oportunidades en la cabeza.</t>
  </si>
  <si>
    <t>Resguardo La Laguna</t>
  </si>
  <si>
    <t>El primero de noviembre desapareció Salvador Albeiro Villareal, integrante de la organización Camawari, Consejo Mayor de Awá. El último paradero donde se vio a la víctima fue en el corregimiento de Llorente, zona rural de Tumaco.</t>
  </si>
  <si>
    <t>Consejo Mayor de Awá</t>
  </si>
  <si>
    <t>El líder indígena, Jhon Mario García, fue encontrado muerto el primero de diciembre el resguaro Gran Rosario, zona rural del municipio de Tumaco, Nariño. El líder fue obligado a subirse a una camioneta después de que hombres armados lo obligaran, después de esto, fue encontrado muerto una hora después.</t>
  </si>
  <si>
    <t>Guardia Indígena del Resguardo Gran Rosario</t>
  </si>
  <si>
    <t>Victor Orlando Mosquera</t>
  </si>
  <si>
    <t>Nazaria Calambas</t>
  </si>
  <si>
    <t>Tulio Mosquera Asprilla</t>
  </si>
  <si>
    <t>Luis Alberto Ramos</t>
  </si>
  <si>
    <t>Willington Hernández</t>
  </si>
  <si>
    <t>Miguel Ángel Castell</t>
  </si>
  <si>
    <t>Jhon Alexander Sierra</t>
  </si>
  <si>
    <t>Hermer Antonio Monsalve</t>
  </si>
  <si>
    <t>Marcos Camayo Güetio</t>
  </si>
  <si>
    <t>Gloria Alos</t>
  </si>
  <si>
    <t>Salvador Albeiro Villareal Ortiz</t>
  </si>
  <si>
    <t>Jhon Mario García</t>
  </si>
  <si>
    <t xml:space="preserve">El líder comunitario, Amado de Jesús Castro, elegido recientemente como presidente de la Junta de Acción Comunal de la vereda Morro Azul. Fue asesinado por armas de fuego el 5 de diciembre en la vereda Cristales, municipio de Samaná, Caldas. </t>
  </si>
  <si>
    <t>Cristina Cantillo Martínez, representante LGBTI y directora de la Fundación Calidad Humana, fue asesinada en el barrio Ondas del Caribe en Santa Marta, cuando hombre armados llegaron a su casa y acabaron con su vida mientras celebraba el día de las velitas.</t>
  </si>
  <si>
    <t>El 19 de diciembre, fue asesinada la líder indígena Árunbia Yunda, cuando se encontraba en su vivienda ubicada en el resguardo indígena La Cilia. La líder hacia parte del cabildo indígena donde fue asesinada.</t>
  </si>
  <si>
    <t xml:space="preserve">El líder social, Wilmar Ascanio Angarita, presidente de la Junta de Acción Comunal de la Vereda Alto Cañabraval, fue asesinado por hombres armados en el municipio de San Pablo, Bolívar. </t>
  </si>
  <si>
    <t>El presidente de la JAC de la vereda El Perucho, Gustavo Orozco Ramírez, fue asesinado el 23 de diciembre en la vereda El Perucho, municipio de Los Andés Antioquia. El líder comunitario estaba haciendo la novena con la comunidad cuando hombres armados los asesinaros con armas de fuego.</t>
  </si>
  <si>
    <t xml:space="preserve">La amenaza fue registrada el 29 de diciembre de 2021, donde, mediante un panfleto, fueron amenazados los líderes sociales; Jennifer del Toro, Rosita Jiménez, Yameri Marañon, Lerber Dimas. El panfleto fue distribuido en el barrio Bastidas, en la ciudad de Santa Marta, Magdalena. </t>
  </si>
  <si>
    <t>La amenaza fue registrada el 29 de diciembre de 2021, donde, mediante un panfleto, fueron amenazados los líderes sociales; Jennifer del Toro, Rosita Jímenez, Yameri Marañon, Lerber Dimas. El panfleto fue distribuido en el barrio Bastidas, en la ciudad de Santa Marta, Magdalena.</t>
  </si>
  <si>
    <t xml:space="preserve">La amenaza fue registrada el 29 de diciembre de 2021, donde, mediante un panfleto, fueron amenazados los líderes sociales; Jennifer del Toro, Rosita Jímenez, Yameri Marañon, Lerber Dimas. El panfleto fue distribuido en el barrio Bastidas, en la ciudad de Santa Marta, Magdalena. </t>
  </si>
  <si>
    <t xml:space="preserve">El líder comunitario, Fredy Pastrana, fue asesinado en zona rural del municipio de Acandí, Choco, cuando se encontró su cuerpo el 9 de diciembre de 2021. La víctima lideraba procesos de la organización Cocomanorte, a través del Consejo Comunitario del Norte de Acandí. </t>
  </si>
  <si>
    <t>El 24 de noviembre fue asesinada la líder indígena Juana Panesso, después de ser retenida por un grupo armado ilegal. El hecho se registró en zona rural del municipio de Lloró, departamento del Chocó.</t>
  </si>
  <si>
    <t>El líder campesino, Uber Velásquez, fue asesinado el 18 de diciembre por hombre armados que llegaron a su casa ubicada en la vereda La Balsa, zona rural de Apartadó, Antioquía. La víctima hacía parte de la Veeduría Campesina del corregimiento de San José de Apartado.</t>
  </si>
  <si>
    <t>El pasado 31 de diciembre, fue asesinada la lideresa comunitaria, Maria del Carmen Molina, cuando hombres armados interrumpieron en su casa en el municipio de San Pedro en el Valle del Cauca y la asesinaron. El hecho se presentó cuando la víctima, secretaría de la Junta de Acción Comunal del corregimiento de Buenos aires, San Pedro, celebrara con sus familiares las fiestas de fin de año.</t>
  </si>
  <si>
    <t>Junta de Acción Comunal Morro Azul</t>
  </si>
  <si>
    <t>Fundación Calidad Humana</t>
  </si>
  <si>
    <t>Cabildo Indígena La Cilia</t>
  </si>
  <si>
    <t>Junta de Acción Comunal de la vereda Alto Cañabraval</t>
  </si>
  <si>
    <t>Junta de Acción Comunal El Perucho</t>
  </si>
  <si>
    <t>Consejo Comunitario del Norte de Acandí</t>
  </si>
  <si>
    <t>Veeduría Campesina del corregimiento de San José de Apartadó.</t>
  </si>
  <si>
    <t>Junta de Acción Comunal del corregimiento de Buenos Aires</t>
  </si>
  <si>
    <t>Amado de Jesus Castro</t>
  </si>
  <si>
    <t>Cristina Cantillo</t>
  </si>
  <si>
    <t>Árnubia Yunda</t>
  </si>
  <si>
    <t>Wilmar Ascanio</t>
  </si>
  <si>
    <t>Gustavo Orozco</t>
  </si>
  <si>
    <t>Jennifer del Toro</t>
  </si>
  <si>
    <t>Rosita Jímenez</t>
  </si>
  <si>
    <t>Yameri Marañon</t>
  </si>
  <si>
    <t>Lerber Dimas</t>
  </si>
  <si>
    <t>Fredy Pestana</t>
  </si>
  <si>
    <t>Juana Panesso</t>
  </si>
  <si>
    <t>Uber Velásquez</t>
  </si>
  <si>
    <t>Maria del Carmen Molina</t>
  </si>
  <si>
    <t>Auto Defensas Gaitanistas</t>
  </si>
  <si>
    <t>El asesinato del líder campesino José Albeiro Camayo, sucedió el 24 de enero en zona rural del municipio de Buenos Aires, Cauca. El hecho ocurrió cuando hombres armados lo asesinaron mientras realizaba labores de protección de tierra.</t>
  </si>
  <si>
    <t>El 20 de enero fue asesinado el líder comunitario, Libardo Castillo en zona rural de Barbacoas cuando hombres armados le quitaron la vida. El líder era integrante del consejo comunitario Alejandro Rincón del municipio de Barbacoas.</t>
  </si>
  <si>
    <t>El 29 de enero en la vereda Llano Alto, corregimiento de El Plateado, jurisdicción del municipio de Argelia, sur del Cauca, llegaron hombres armados para sacar a la lideresa Deisy Sotelo Anacona de su casa y posteriormente asesinarla.</t>
  </si>
  <si>
    <t>La denuncia del líder indígena, Bernardo Caso, se da debido a multiples amenazas desúes de haber sido secuestrado, el hecho se regitró el 30 de enero. Por otra parte, la víctima, además de ser líder indígena, fue exconcejal de Caldono.</t>
  </si>
  <si>
    <t>La Organización Indígena de Antioquia (OIA) denunció que seis líderes indígenas han recibido amenazas de muerte por grupos armados en el Occidente de Antioquia . Algunos han sido evacuados a zonas seguras y permanecen con protección de las autoridades.</t>
  </si>
  <si>
    <t>El 3 de enero de este Año Nuevo 2022, el líder social y actual Consejero de Paz en el sur de Bolívar, Jonel Pardo, denunció amenazas en su contra, presuntamente por hombres que hacen parte del Frente 37 de las Farc.</t>
  </si>
  <si>
    <t>El 28 de noviembre desaparecieron los líderes afrodescendientes, Abencio Caicedo y Edinson Valencia cuando se dirigían al río Naya. Su desaparición ocasiona un daño colectivo sobre el pueblo negro de este corregimiento, que desde 2007 vive sin ninguna mata de coca. Se han dedicado a la docencia, procesos políticos y a la defensa de los recursos naturales de su territorio. Ambos, además, protegían al territorio de la minería ilegal y las armas.</t>
  </si>
  <si>
    <t>Guillermo Chicana, miembro de la guardia indígena Nasa del resguardo Las Delicias, ubicado en el municipio de Buenos Aires en el departamento de Cauca, fue asesinado El martes 11 de enero. De acuerdo con el Consejo Regional Indígena del Cauca (CRIC) Chicana hacía parte de un grupo de guardias indígenas que se encontraban realizando labores de control territorial cuando fueron atacados por hombres armados.</t>
  </si>
  <si>
    <t>El menor, Breiner David Cucuñame, fue asesinado el 14 de enero cuando adelantaba labores de control territorial junto a la guardia indígena por disidentes que les dispararon, junto a él también murió Guillero Chicana.</t>
  </si>
  <si>
    <t>El líder cultural, Miguel Carrillo fue asesinado durante las horas de la mañana del 14 de enero en el barrio La Libertad de Arauquita, por hombres que lo atacaron mientras este se movilizaba en una motocicleta junto a su esposa.</t>
  </si>
  <si>
    <t>Cerca del rio de Orocué (Casanare), apareció sin vida el cuerpo de la lidera social Luz Marina Arteaga Henao, quien se encontraba desaparecida desde hace cinco días. Arteaga era médica de profesión y también una reconocida lideresa campesina, defensora de derechos y reclamante de tierras del proceso de Matarratón y El Porvenir, en el municipio de Puerto Gaitán (Meta), vecino de Orocué.</t>
  </si>
  <si>
    <t>El 10 de enero, el líder comunitario Nilson Antonio Velásquez fue asesinado por hombres armados.</t>
  </si>
  <si>
    <t>El líder comunitario, Wilson Costez, fue asesinado el 10 de enero en medio de una masacre donde murieron dos personas más. El hecho se presentó en la vereda el Cerrito, zona rural Puerto Guzmán, Putumayo. La víctima era presidente de la JAC de El Paraíso.</t>
  </si>
  <si>
    <t>José Avelino Peréz, líder social y defenso de DDHH fue asesinado el 19 de enero en la vía que conduce a la vereda Clarinitero en zona rural del municipio de Arauca. La víctima hacía parte de la fundación de Derechos Humanos Joel Sierra.</t>
  </si>
  <si>
    <t>La Red de Derechos Humanos del Putumayo denunció el asesinato de Pedro Nel Sánchez Gallego, en la vereda Las Perlas, zona rural de Puerto Guzmán, el 24 de enero luego de que hombres armados llegaran hasta su vivienda y le cegaran la vida delante de su familia. Adelantaba varias actividades en la vereda Las Perlas junto a su eposa que era la secretaria de la zona.</t>
  </si>
  <si>
    <t>El presidente de la JAC de la vereda La Unión, Álvaro Peña, fue a asesinado en la vereda Casezin el 25 de enero cuando hombres armados le dispararon.</t>
  </si>
  <si>
    <t>José Euclides González, quien era reconocido por su lucha en defensa de los derechos de los campesinos en el norte del Cauca. El homicidio ocurrió en la vereda El Placer, en zona rural del municipio de Caloto el 31 de enero. La víctima era vicepresidente de la Asociación Campesina de Caloto.</t>
  </si>
  <si>
    <t>El líder indígena, Julio César Bravo, fue asesinado el 1 de febrero en la vereda Guitungal, zona rural del municipio de Córdoba, Nariño. Era el presidente del Concejo de Córdoba y líder del Resguardo Indígena de Males, en Nariño.</t>
  </si>
  <si>
    <t>El líder comunal y comerciante Hernán Naranjo Quintero fue asesinado en horas de la noche de este miércoles 2 de febrero, un día después de que fuera secuestrado por hombres armados. Hacía parte de la Junta de Acción Comunal de Corocito en Tame, Arauca.</t>
  </si>
  <si>
    <t>El 2 de febrero fue asesinado la noche de este miércoles en la vereda San Miguel de Guarupay, en el municipio de Cabuyaro, el presidente de la Junta de Acción de ese sector rural, Juan Carlos Nieto Calvario.</t>
  </si>
  <si>
    <t>Asociación Campesina de Caloto</t>
  </si>
  <si>
    <t>Campesino, Defensor de DDHH, Restitución de tierras</t>
  </si>
  <si>
    <t>Consejo comunitario Alejandro Rincón del municipio de Barbacoas</t>
  </si>
  <si>
    <t>Consejo de Paz Bolívar</t>
  </si>
  <si>
    <t>Guardia indígena Nasa del resguardo Las Delicias</t>
  </si>
  <si>
    <t>Casa de la Cultura de Arauquita</t>
  </si>
  <si>
    <t>Junta de Acción Comunal El Paraíso</t>
  </si>
  <si>
    <t>Fundación de Derechos Humanos Joel Sierra</t>
  </si>
  <si>
    <t>Junta de Acción Comunal de La Unión</t>
  </si>
  <si>
    <t>Resguardo indígena de Males</t>
  </si>
  <si>
    <t>Junta de Acción Comunal de Corocito en Tame</t>
  </si>
  <si>
    <t>Junta de Acción Comunal de la vereda San Miguel de Guarupay</t>
  </si>
  <si>
    <t>José Albeiro Camayo Güetio</t>
  </si>
  <si>
    <t>Libardo Castillo Ortiz</t>
  </si>
  <si>
    <t>Deisy Sotelo</t>
  </si>
  <si>
    <t>Bernardo Caso</t>
  </si>
  <si>
    <t>Jonel Pardo</t>
  </si>
  <si>
    <t>Abencio Caicedo</t>
  </si>
  <si>
    <t>Edinson Valencia</t>
  </si>
  <si>
    <t>Guillermo Chicana</t>
  </si>
  <si>
    <t>Breiner David Cucuñame</t>
  </si>
  <si>
    <t>Miguel Carrillo</t>
  </si>
  <si>
    <t>Luz Marina Arteaga</t>
  </si>
  <si>
    <t>Nilson Antonio Velázquez</t>
  </si>
  <si>
    <t>Wilson Costez</t>
  </si>
  <si>
    <t>José Avelino Pérez</t>
  </si>
  <si>
    <t>Pedro Nel Sánchez</t>
  </si>
  <si>
    <t>Álvaro Peña</t>
  </si>
  <si>
    <t>José Euclides González</t>
  </si>
  <si>
    <t>Julio Cesar Bravo</t>
  </si>
  <si>
    <t>Hernán Naranjo Quintero</t>
  </si>
  <si>
    <t>Juan Carlos Nieto</t>
  </si>
  <si>
    <t>Nacional</t>
  </si>
  <si>
    <t>Meridiando</t>
  </si>
  <si>
    <t xml:space="preserve"> Minuto 30</t>
  </si>
  <si>
    <t>El 7 de febrero, la líder social, Amparo Toloza, sufrío un atentado en el sur de Bogotá cuando hombre armados le dispararon a un vehiculo de la UNP.</t>
  </si>
  <si>
    <t>Luis Chamapuro, el líder indígena del pueblo Wounaan, en Medio San Juan, Chocó, fue asesinado por el Eln tras permanecer secuestrado desde el pasado 3 de febrero. La noticia fue confirmada por el Mayor General Juvenal Díaz, comandante de la Séptima División del Ejército, y por el Instituto de Estudios para el Desarrollo y la Paz (Indepaz)."</t>
  </si>
  <si>
    <t xml:space="preserve">Luis Chamapuro, el líder indígena del pueblo Wounaan, en Medio San Juan, Chocó, fue asesinado por el Eln tras permanecer secuestrado desde el pasado 3 de febrero. La noticia fue confirmada por el Mayor General Juvenal Díaz, comandante de la Séptima División del Ejército, y por el Instituto de Estudios para el Desarrollo y la Paz (Indepaz).
</t>
  </si>
  <si>
    <t>En el corregimiento de las Guabas, en el municipio de Guacarí, en Valle del Cauca, fue asesinado el líder social Juan Carlos Jaramillo, quien fue atacado a por hombres armados, mientras se movilizaba en su moto por el barrio El Sol del casco urbano.</t>
  </si>
  <si>
    <t>Uladiemiro Vega García, presidente de la Junta de Acción Comunal del corregimiento Cimarrón, municipio Río de Oro, Cesar, fue asesinado este 10 de febrero a manos de hombres armados.</t>
  </si>
  <si>
    <t>Dos mujeres fueros asesinadas el 15 de febrero en la vereda Mojarras, zona rural del municipio de Morales, Cauca. Las dos mujeres hacían parte del consejo comunitario de Mojarras.</t>
  </si>
  <si>
    <t>El hecho ocurrió el 18 de febrero en la vereda Monserrate, zona rural de Arauca, donde el hijo del presidente de la Junta de Acción Comunal del sector, resulto muerto producto del atentando que iba en contra del líder social.</t>
  </si>
  <si>
    <t>El 4 de febrero el líder social y presidente de la Junta de Acción Comunal de la vereda Brucelas del municipio de Fortul, en Arauca, fue asesinado este viernes en su vivienda. El comunicado señala que el crimen habría ocurrido en la mañana del 4 de febrero, cuando sicarios llegaron a la finca del líder social para cometer el crimen.</t>
  </si>
  <si>
    <t>Efrén Ramos, era fiscal de la Junta de Acción comunal de la zona de El Basal, en el municipio de Puerto Leguizamo, departamento de Putumayo. Ramos fue asesinado en una masacre con otras dos víctimas mortales, dos jóvenes, cuyos cuerpos aparecieron con signos de tortura.</t>
  </si>
  <si>
    <t>La Asociación de Cabildos Genaro Sánchez del Cauca denunció el asesinato de un líder perteneciente a la Guardia Indígena del Resguardo Alto del Rey en el municipio del Tambo, a manos de un grupo armado ilegal desconocido. La víctima fue identificada como Ovidio Alemeza Llanten, asesinado mientras asistía al velorio para acompañar a los familiares de los dos comuneros asesinados en esa misma población, el pasado 3 de febrero.</t>
  </si>
  <si>
    <t>En investigación se encuentra el homicidio de Wilson Antonio Patiño Moreno, quien a finales de la década de los años 90's se desempeñó como alcalde de Sevilla, un municipio ubicado al norte del Valle del Cauca.  Según testigos, los hechos ocurrieron en una vivienda al frente de la plaza de mercado del barrio El Carmen de esa localidad, cuando el exdirigente político se encontraba en compañía de otras personas y al parecer, salió por un momento al andén y allí fue agredido con arma blanca.</t>
  </si>
  <si>
    <t>El 18 de febrero fue el asesinato de Estiven Loaiza Córdoba, un reconocido comerciante y activista social de la Ciudad. El hombre de 36 años estaba ingresando a su residencia cuando fue sorprendido por hombres armados que le dispararon, causándole dos heridas en la espalda.</t>
  </si>
  <si>
    <t>El 19 de febrero fue asesinado el líder indígena Saulo Moreno. El asesinato fue en la vereda Publo Bajo, zona rual de Guachucal. Nariño.</t>
  </si>
  <si>
    <t>Dos líderes campesinos fueron asesinados en San Martín, municipio sur del Cesar. Los hechos se registraron en la noche del 22 de febrero  en Puerto Oculto, zona rural de la población. Las víctimas fueron las de Teófilo Acuña y Jorge Alberto Tafur, portavoces de la Comisión de Interlocución del sur de Bolívar, para el centro y sur del Cesar, sur del Magdalena y Procesos de los Santanderes (CISBCSC).</t>
  </si>
  <si>
    <t>El 24 de febrero de 2022, se registró el asesinato de Julio Victoria Cárdenas, líder social del Chocó . El líder social fue asesinado en el municipio de Litoral del San Juan, ubicado en el extremo sur del departamento. Al parecer, miembros del ELN son los responsables del crimen.</t>
  </si>
  <si>
    <t>El 25 de febrero se registró el asesinato Dilson Borja Domicó, integrante de la guardia indígena de Antioquia , en Turbo. Según la denuncia de las comunidades indígenas, hombres armados ingresaron a su vivienda en esa localidad del Urabá antioqueño y lo mataron a disparos sin mediar palabra.</t>
  </si>
  <si>
    <t>El sábado 26 de febrero asesinaron en Tibú, Norte de Santander, al líder social de 64 años Gustavo Antonio Torres. De acuerdo con la información que se tiene hasta el momento, hombres armados llegaron a su vivienda en la vereda Tienditas del corregimiento Orú en Tibú y le dispararon al menos 10 veces. Asimismo, indicaron que en el 2017 el líder social fue desplazado forzosamente luego de conformar la Asociación Caño Indio Productivo.</t>
  </si>
  <si>
    <t>El líder político, José Mauricio Sepúlveda, fie asesinado el 3 e marzo en el municipio de Convención. Era activista y militante del  partido Centro Democrático.</t>
  </si>
  <si>
    <t>Junta de Acción Comunal del corregimiento Cimarrón</t>
  </si>
  <si>
    <t>Consejo Comunitario de Mojarras</t>
  </si>
  <si>
    <t>Junta de Acción Comunal de la vereda de Monserrate</t>
  </si>
  <si>
    <t>Junta de Acción Comunal de la vereda de Bruselas</t>
  </si>
  <si>
    <t xml:space="preserve"> Junta de Acción comunal de la zona de El Basal</t>
  </si>
  <si>
    <t>Guardia Indígena del Resguardo Alto del Rey</t>
  </si>
  <si>
    <t>Comisión de Interlocución del sur de Bolívar</t>
  </si>
  <si>
    <t>Guardia Cimarrona del Chocó</t>
  </si>
  <si>
    <t>Guardía Indígena de Antioquia</t>
  </si>
  <si>
    <t>Asociación Cano Indio Productivo</t>
  </si>
  <si>
    <t>Amparo Toloza</t>
  </si>
  <si>
    <t>Luis Chamapuro</t>
  </si>
  <si>
    <t>Juan Carlos Jaramillo</t>
  </si>
  <si>
    <t>Uladiemiro Vega</t>
  </si>
  <si>
    <t>Daniela Sotelo</t>
  </si>
  <si>
    <t>Zoraida Girón</t>
  </si>
  <si>
    <t>Victor Manuel Pacheco</t>
  </si>
  <si>
    <t>Efrén Ramos</t>
  </si>
  <si>
    <t>Ovidio Alemeza Yantén</t>
  </si>
  <si>
    <t>Wilson Antonio Patiño</t>
  </si>
  <si>
    <t>Steven Loaiza</t>
  </si>
  <si>
    <t>Saulo Moreno</t>
  </si>
  <si>
    <t>Teofilo Acuña</t>
  </si>
  <si>
    <t>Jorge Tafur</t>
  </si>
  <si>
    <t>Julio Victoria Cárdenas</t>
  </si>
  <si>
    <t>Dilson Borja Domico</t>
  </si>
  <si>
    <t>Gustavo Antonio Torres</t>
  </si>
  <si>
    <t>José Mauricio Sepúlveda</t>
  </si>
  <si>
    <t>William Espinoza Braga</t>
  </si>
  <si>
    <t>cod_mpio</t>
  </si>
  <si>
    <t>anio</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</si>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</sst>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sz val="10"/>
      <color rgb="FF000000"/>
      <name val="Arial"/>
      <family val="2"/>
    </font>
    <font>
      <sz val="10"/>
      <color indexed="8"/>
      <name val="Arial"/>
      <family val="2"/>
    </font>
    <font>
      <sz val="10"/>
      <color theme="1"/>
      <name val="Arial"/>
      <family val="2"/>
    </font>
    <font>
      <sz val="11"/>
      <color rgb="FF000000"/>
      <name val="Calibri"/>
      <family val="2"/>
      <scheme val="minor"/>
    </font>
    <font>
      <sz val="10"/>
      <color theme="1"/>
      <name val="Arial"/>
      <family val="2"/>
    </font>
    <font>
      <sz val="10"/>
      <name val="Arial"/>
      <family val="2"/>
    </font>
    <font>
      <sz val="10"/>
      <name val="Arial"/>
      <family val="2"/>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7">
    <xf numFmtId="0" fontId="0" fillId="0" borderId="0" xfId="0"/>
    <xf numFmtId="0" fontId="0" fillId="0" borderId="0" xfId="0" applyAlignment="1"/>
    <xf numFmtId="0" fontId="0" fillId="2" borderId="0" xfId="0" applyFill="1" applyAlignment="1"/>
    <xf numFmtId="0" fontId="0" fillId="0" borderId="0" xfId="0" applyFill="1" applyAlignment="1"/>
    <xf numFmtId="0" fontId="0" fillId="0" borderId="0" xfId="0" applyNumberFormat="1" applyAlignment="1"/>
    <xf numFmtId="0" fontId="0" fillId="0" borderId="0" xfId="0" applyNumberFormat="1" applyFill="1" applyAlignment="1"/>
    <xf numFmtId="14" fontId="0" fillId="0" borderId="0" xfId="0" applyNumberFormat="1" applyAlignment="1">
      <alignment horizontal="right"/>
    </xf>
    <xf numFmtId="14" fontId="0" fillId="0" borderId="0" xfId="0" applyNumberFormat="1" applyFill="1" applyAlignment="1">
      <alignment horizontal="right"/>
    </xf>
    <xf numFmtId="0" fontId="3" fillId="0" borderId="0" xfId="0" applyFont="1" applyFill="1" applyBorder="1" applyAlignment="1">
      <alignment vertical="center" wrapText="1"/>
    </xf>
    <xf numFmtId="0" fontId="0" fillId="0" borderId="0" xfId="0" applyFont="1" applyFill="1" applyBorder="1" applyAlignment="1"/>
    <xf numFmtId="0" fontId="0" fillId="0" borderId="0" xfId="0" applyAlignment="1">
      <alignment horizontal="left"/>
    </xf>
    <xf numFmtId="0" fontId="1" fillId="0" borderId="1" xfId="0" applyFont="1" applyBorder="1" applyAlignment="1">
      <alignment horizontal="left" vertical="top"/>
    </xf>
    <xf numFmtId="14" fontId="1" fillId="0" borderId="1" xfId="0" applyNumberFormat="1" applyFont="1" applyBorder="1" applyAlignment="1">
      <alignment horizontal="left" vertical="top"/>
    </xf>
    <xf numFmtId="0" fontId="1" fillId="0" borderId="1" xfId="0" applyNumberFormat="1" applyFont="1" applyBorder="1" applyAlignment="1">
      <alignment horizontal="left" vertical="top"/>
    </xf>
    <xf numFmtId="0" fontId="1" fillId="0" borderId="2" xfId="0" applyFont="1" applyFill="1" applyBorder="1" applyAlignment="1">
      <alignment horizontal="left" vertical="top"/>
    </xf>
    <xf numFmtId="0" fontId="0" fillId="0" borderId="0" xfId="0" applyFill="1" applyBorder="1" applyAlignment="1"/>
    <xf numFmtId="0" fontId="4"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applyAlignment="1">
      <alignment vertical="center"/>
    </xf>
    <xf numFmtId="0" fontId="5" fillId="0" borderId="0" xfId="0" applyFont="1" applyFill="1" applyBorder="1" applyAlignment="1"/>
    <xf numFmtId="0" fontId="4" fillId="0" borderId="0" xfId="0" applyFont="1"/>
    <xf numFmtId="0" fontId="4" fillId="0" borderId="3" xfId="0" applyFont="1" applyBorder="1" applyAlignment="1">
      <alignment wrapText="1"/>
    </xf>
    <xf numFmtId="0" fontId="4" fillId="0" borderId="3" xfId="0" applyFont="1" applyBorder="1" applyAlignment="1">
      <alignment horizontal="right" wrapText="1"/>
    </xf>
    <xf numFmtId="14" fontId="6" fillId="0" borderId="0" xfId="0" applyNumberFormat="1" applyFont="1" applyAlignment="1"/>
    <xf numFmtId="0" fontId="6" fillId="0" borderId="0" xfId="0" applyFont="1" applyAlignment="1"/>
    <xf numFmtId="0" fontId="0" fillId="0" borderId="0" xfId="0" applyFont="1" applyAlignment="1"/>
    <xf numFmtId="0" fontId="7" fillId="0" borderId="0" xfId="0" applyFont="1" applyAlignment="1"/>
    <xf numFmtId="0" fontId="4" fillId="0" borderId="0" xfId="0" applyFont="1" applyAlignment="1"/>
    <xf numFmtId="0" fontId="8" fillId="0" borderId="0" xfId="0" applyFont="1" applyAlignment="1"/>
    <xf numFmtId="0" fontId="4" fillId="0" borderId="3" xfId="0" applyFont="1" applyBorder="1" applyAlignment="1"/>
    <xf numFmtId="14" fontId="4" fillId="0" borderId="3" xfId="0" applyNumberFormat="1" applyFont="1" applyBorder="1" applyAlignment="1">
      <alignment horizontal="right"/>
    </xf>
    <xf numFmtId="0" fontId="4" fillId="0" borderId="3" xfId="0" applyFont="1" applyBorder="1" applyAlignment="1">
      <alignment horizontal="right"/>
    </xf>
    <xf numFmtId="0" fontId="4" fillId="0" borderId="3" xfId="0" applyFont="1" applyBorder="1" applyAlignment="1">
      <alignment vertical="center"/>
    </xf>
    <xf numFmtId="0" fontId="3" fillId="0" borderId="0" xfId="0" applyFont="1" applyFill="1" applyBorder="1" applyAlignment="1">
      <alignment vertical="center"/>
    </xf>
    <xf numFmtId="0" fontId="2" fillId="0" borderId="0" xfId="0" applyFont="1" applyFill="1" applyBorder="1" applyAlignment="1">
      <alignment vertical="center"/>
    </xf>
    <xf numFmtId="0" fontId="6" fillId="0" borderId="0" xfId="0" applyFont="1"/>
    <xf numFmtId="14" fontId="6"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666"/>
  <sheetViews>
    <sheetView tabSelected="1" workbookViewId="0">
      <pane ySplit="1" topLeftCell="A3652" activePane="bottomLeft" state="frozen"/>
      <selection activeCell="O1" sqref="O1"/>
      <selection pane="bottomLeft" activeCell="D3673" sqref="D3673"/>
    </sheetView>
  </sheetViews>
  <sheetFormatPr baseColWidth="10" defaultColWidth="8.77734375" defaultRowHeight="14.4" x14ac:dyDescent="0.3"/>
  <cols>
    <col min="1" max="1" width="8.77734375" style="1"/>
    <col min="2" max="2" width="35.77734375" style="1" customWidth="1"/>
    <col min="3" max="3" width="18.77734375" style="1" bestFit="1" customWidth="1"/>
    <col min="4" max="5" width="8.77734375" style="1" customWidth="1"/>
    <col min="6" max="6" width="22.77734375" style="6" customWidth="1"/>
    <col min="7" max="7" width="24.109375" style="6" customWidth="1"/>
    <col min="8" max="8" width="8.44140625" style="4" customWidth="1"/>
    <col min="9" max="9" width="11.77734375" style="1" bestFit="1" customWidth="1"/>
    <col min="10" max="10" width="8.77734375" style="1"/>
    <col min="11" max="11" width="6.44140625" style="1" bestFit="1" customWidth="1"/>
    <col min="12" max="12" width="8.77734375" style="1"/>
    <col min="13" max="13" width="11.77734375" style="1" bestFit="1" customWidth="1"/>
    <col min="14" max="14" width="12.44140625" style="1" customWidth="1"/>
    <col min="15" max="15" width="10" style="1" customWidth="1"/>
    <col min="16" max="16" width="8.77734375" style="1"/>
    <col min="17" max="17" width="105.33203125" style="1" customWidth="1"/>
    <col min="18" max="18" width="29.77734375" style="1" customWidth="1"/>
    <col min="19" max="19" width="14.44140625" style="1" customWidth="1"/>
    <col min="20" max="20" width="20.33203125" style="1" customWidth="1"/>
    <col min="21" max="21" width="22.44140625" style="1" customWidth="1"/>
    <col min="22" max="26" width="8.77734375" style="1"/>
    <col min="27" max="27" width="18.77734375" style="1" customWidth="1"/>
    <col min="28" max="28" width="8.77734375" style="1"/>
    <col min="29" max="29" width="15.77734375" style="1" customWidth="1"/>
    <col min="30" max="30" width="11.77734375" style="1" bestFit="1" customWidth="1"/>
    <col min="31" max="31" width="7.44140625" style="1" bestFit="1" customWidth="1"/>
    <col min="32" max="16384" width="8.77734375" style="1"/>
  </cols>
  <sheetData>
    <row r="1" spans="1:31" s="10" customFormat="1" x14ac:dyDescent="0.3">
      <c r="A1" s="10" t="s">
        <v>7327</v>
      </c>
      <c r="B1" s="10" t="s">
        <v>0</v>
      </c>
      <c r="C1" s="11" t="s">
        <v>1</v>
      </c>
      <c r="D1" s="11" t="s">
        <v>2</v>
      </c>
      <c r="E1" s="11" t="s">
        <v>3</v>
      </c>
      <c r="F1" s="12" t="s">
        <v>4</v>
      </c>
      <c r="G1" s="12" t="s">
        <v>5</v>
      </c>
      <c r="H1" s="13" t="s">
        <v>6</v>
      </c>
      <c r="I1" s="11" t="s">
        <v>7326</v>
      </c>
      <c r="J1" s="11" t="s">
        <v>7</v>
      </c>
      <c r="K1" s="11" t="s">
        <v>8</v>
      </c>
      <c r="L1" s="11" t="s">
        <v>9</v>
      </c>
      <c r="M1" s="11" t="s">
        <v>10</v>
      </c>
      <c r="N1" s="11" t="s">
        <v>11</v>
      </c>
      <c r="O1" s="11" t="s">
        <v>7325</v>
      </c>
      <c r="P1" s="11" t="s">
        <v>12</v>
      </c>
      <c r="Q1" s="11" t="s">
        <v>13</v>
      </c>
      <c r="R1" s="11" t="s">
        <v>14</v>
      </c>
      <c r="S1" s="11" t="s">
        <v>15</v>
      </c>
      <c r="T1" s="11" t="s">
        <v>16</v>
      </c>
      <c r="U1" s="11" t="s">
        <v>17</v>
      </c>
      <c r="V1" s="11" t="s">
        <v>18</v>
      </c>
      <c r="W1" s="11" t="s">
        <v>19</v>
      </c>
      <c r="X1" s="11" t="s">
        <v>20</v>
      </c>
      <c r="Y1" s="11" t="s">
        <v>21</v>
      </c>
      <c r="Z1" s="11" t="s">
        <v>22</v>
      </c>
      <c r="AA1" s="11" t="s">
        <v>23</v>
      </c>
      <c r="AB1" s="11" t="s">
        <v>24</v>
      </c>
      <c r="AC1" s="11" t="s">
        <v>25</v>
      </c>
      <c r="AD1" s="14" t="s">
        <v>26</v>
      </c>
      <c r="AE1" s="14" t="s">
        <v>27</v>
      </c>
    </row>
    <row r="2" spans="1:31" x14ac:dyDescent="0.3">
      <c r="A2" s="1">
        <v>1</v>
      </c>
      <c r="B2" s="1" t="s">
        <v>6324</v>
      </c>
      <c r="C2" s="1" t="s">
        <v>28</v>
      </c>
      <c r="D2" s="1" t="s">
        <v>6125</v>
      </c>
      <c r="E2" s="1" t="s">
        <v>1119</v>
      </c>
      <c r="F2" s="6">
        <v>40182</v>
      </c>
      <c r="G2" s="6">
        <v>40182</v>
      </c>
      <c r="H2" s="4">
        <f>WEEKNUM(F2)</f>
        <v>2</v>
      </c>
      <c r="I2" s="1">
        <f>YEAR(F2)</f>
        <v>2010</v>
      </c>
      <c r="J2" s="1">
        <f>MONTH(F2)</f>
        <v>1</v>
      </c>
      <c r="K2" s="1">
        <f>DAY(F2)</f>
        <v>4</v>
      </c>
      <c r="L2" s="1" t="s">
        <v>29</v>
      </c>
      <c r="M2" s="1" t="s">
        <v>30</v>
      </c>
      <c r="N2" s="1" t="s">
        <v>31</v>
      </c>
      <c r="O2" s="4">
        <v>5490</v>
      </c>
      <c r="P2" s="1" t="s">
        <v>32</v>
      </c>
      <c r="Q2" s="1" t="s">
        <v>33</v>
      </c>
      <c r="R2" s="1" t="s">
        <v>34</v>
      </c>
      <c r="S2" s="1" t="s">
        <v>35</v>
      </c>
      <c r="T2" s="1" t="s">
        <v>36</v>
      </c>
      <c r="U2" s="1" t="s">
        <v>37</v>
      </c>
      <c r="V2" s="1" t="s">
        <v>38</v>
      </c>
      <c r="X2" s="1" t="s">
        <v>32</v>
      </c>
      <c r="Y2" s="1" t="s">
        <v>39</v>
      </c>
      <c r="Z2" s="1" t="s">
        <v>40</v>
      </c>
      <c r="AA2" s="1" t="s">
        <v>41</v>
      </c>
      <c r="AB2" s="1" t="s">
        <v>42</v>
      </c>
      <c r="AC2" s="1">
        <v>1</v>
      </c>
      <c r="AD2" s="1">
        <v>1</v>
      </c>
      <c r="AE2" s="1">
        <v>0</v>
      </c>
    </row>
    <row r="3" spans="1:31" x14ac:dyDescent="0.3">
      <c r="A3" s="1">
        <v>2</v>
      </c>
      <c r="B3" s="1" t="s">
        <v>6324</v>
      </c>
      <c r="C3" s="1" t="s">
        <v>28</v>
      </c>
      <c r="D3" s="1" t="s">
        <v>6125</v>
      </c>
      <c r="E3" s="1" t="s">
        <v>1119</v>
      </c>
      <c r="F3" s="6">
        <v>40182</v>
      </c>
      <c r="G3" s="6">
        <v>40182</v>
      </c>
      <c r="H3" s="4">
        <f t="shared" ref="H3:H66" si="0">WEEKNUM(F3)</f>
        <v>2</v>
      </c>
      <c r="I3" s="1">
        <f t="shared" ref="I3:I66" si="1">YEAR(F3)</f>
        <v>2010</v>
      </c>
      <c r="J3" s="1">
        <f t="shared" ref="J3:J66" si="2">MONTH(F3)</f>
        <v>1</v>
      </c>
      <c r="K3" s="1">
        <f t="shared" ref="K3:K66" si="3">DAY(F3)</f>
        <v>4</v>
      </c>
      <c r="L3" s="1" t="s">
        <v>29</v>
      </c>
      <c r="M3" s="1" t="s">
        <v>30</v>
      </c>
      <c r="N3" s="1" t="s">
        <v>31</v>
      </c>
      <c r="O3" s="4">
        <v>5490</v>
      </c>
      <c r="P3" s="1" t="s">
        <v>32</v>
      </c>
      <c r="Q3" s="1" t="s">
        <v>33</v>
      </c>
      <c r="R3" s="1" t="s">
        <v>34</v>
      </c>
      <c r="S3" s="1" t="s">
        <v>35</v>
      </c>
      <c r="T3" s="1" t="s">
        <v>36</v>
      </c>
      <c r="U3" s="1" t="s">
        <v>37</v>
      </c>
      <c r="V3" s="1" t="s">
        <v>38</v>
      </c>
      <c r="X3" s="1" t="s">
        <v>32</v>
      </c>
      <c r="Y3" s="1" t="s">
        <v>43</v>
      </c>
      <c r="Z3" s="1" t="s">
        <v>44</v>
      </c>
      <c r="AA3" s="1" t="s">
        <v>45</v>
      </c>
      <c r="AB3" s="1" t="s">
        <v>42</v>
      </c>
      <c r="AC3" s="1">
        <v>1</v>
      </c>
      <c r="AD3" s="1">
        <v>1</v>
      </c>
      <c r="AE3" s="1">
        <v>0</v>
      </c>
    </row>
    <row r="4" spans="1:31" x14ac:dyDescent="0.3">
      <c r="A4" s="1">
        <v>3</v>
      </c>
      <c r="B4" s="1" t="s">
        <v>6360</v>
      </c>
      <c r="C4" s="1" t="s">
        <v>28</v>
      </c>
      <c r="D4" s="1" t="s">
        <v>46</v>
      </c>
      <c r="E4" s="1" t="s">
        <v>47</v>
      </c>
      <c r="F4" s="6">
        <v>40183</v>
      </c>
      <c r="G4" s="6">
        <v>40183</v>
      </c>
      <c r="H4" s="4">
        <f t="shared" si="0"/>
        <v>2</v>
      </c>
      <c r="I4" s="1">
        <f t="shared" si="1"/>
        <v>2010</v>
      </c>
      <c r="J4" s="1">
        <f t="shared" si="2"/>
        <v>1</v>
      </c>
      <c r="K4" s="1">
        <f t="shared" si="3"/>
        <v>5</v>
      </c>
      <c r="L4" s="1" t="s">
        <v>48</v>
      </c>
      <c r="M4" s="1" t="s">
        <v>49</v>
      </c>
      <c r="N4" s="1" t="s">
        <v>48</v>
      </c>
      <c r="O4" s="4">
        <v>11001</v>
      </c>
      <c r="P4" s="1" t="s">
        <v>50</v>
      </c>
      <c r="Q4" s="1" t="s">
        <v>51</v>
      </c>
      <c r="R4" s="1" t="s">
        <v>34</v>
      </c>
      <c r="S4" s="1" t="s">
        <v>35</v>
      </c>
      <c r="T4" s="1" t="s">
        <v>52</v>
      </c>
      <c r="U4" s="1" t="s">
        <v>53</v>
      </c>
      <c r="V4" s="1" t="s">
        <v>54</v>
      </c>
      <c r="X4" s="1" t="s">
        <v>32</v>
      </c>
      <c r="AB4" s="1" t="s">
        <v>55</v>
      </c>
      <c r="AC4" s="1">
        <v>11</v>
      </c>
      <c r="AD4" s="1">
        <v>0</v>
      </c>
      <c r="AE4" s="1">
        <v>0</v>
      </c>
    </row>
    <row r="5" spans="1:31" x14ac:dyDescent="0.3">
      <c r="A5" s="1">
        <v>4</v>
      </c>
      <c r="B5" s="1" t="s">
        <v>6361</v>
      </c>
      <c r="C5" s="1" t="s">
        <v>28</v>
      </c>
      <c r="D5" s="1" t="s">
        <v>56</v>
      </c>
      <c r="E5" s="1" t="s">
        <v>57</v>
      </c>
      <c r="F5" s="6">
        <v>40184</v>
      </c>
      <c r="G5" s="6">
        <v>40184</v>
      </c>
      <c r="H5" s="4">
        <f t="shared" si="0"/>
        <v>2</v>
      </c>
      <c r="I5" s="1">
        <f t="shared" si="1"/>
        <v>2010</v>
      </c>
      <c r="J5" s="1">
        <f t="shared" si="2"/>
        <v>1</v>
      </c>
      <c r="K5" s="1">
        <f t="shared" si="3"/>
        <v>6</v>
      </c>
      <c r="L5" s="1" t="s">
        <v>58</v>
      </c>
      <c r="M5" s="1" t="s">
        <v>59</v>
      </c>
      <c r="N5" s="1" t="s">
        <v>60</v>
      </c>
      <c r="O5" s="4">
        <v>13001</v>
      </c>
      <c r="P5" s="1" t="s">
        <v>50</v>
      </c>
      <c r="Q5" s="1" t="s">
        <v>61</v>
      </c>
      <c r="R5" s="1" t="s">
        <v>62</v>
      </c>
      <c r="S5" s="1" t="s">
        <v>63</v>
      </c>
      <c r="T5" s="1" t="s">
        <v>36</v>
      </c>
      <c r="U5" s="1" t="s">
        <v>64</v>
      </c>
      <c r="W5" s="1" t="s">
        <v>65</v>
      </c>
      <c r="X5" s="1" t="s">
        <v>32</v>
      </c>
      <c r="Y5" s="1" t="s">
        <v>66</v>
      </c>
      <c r="Z5" s="1" t="s">
        <v>67</v>
      </c>
      <c r="AA5" s="1" t="s">
        <v>68</v>
      </c>
      <c r="AB5" s="1" t="s">
        <v>42</v>
      </c>
      <c r="AC5" s="1">
        <v>0</v>
      </c>
      <c r="AD5" s="1">
        <v>0</v>
      </c>
      <c r="AE5" s="1">
        <v>0</v>
      </c>
    </row>
    <row r="6" spans="1:31" x14ac:dyDescent="0.3">
      <c r="A6" s="1">
        <v>5</v>
      </c>
      <c r="B6" s="1" t="s">
        <v>6323</v>
      </c>
      <c r="C6" s="1" t="s">
        <v>28</v>
      </c>
      <c r="D6" s="1" t="s">
        <v>46</v>
      </c>
      <c r="E6" s="1" t="s">
        <v>69</v>
      </c>
      <c r="F6" s="6">
        <v>40191</v>
      </c>
      <c r="G6" s="6">
        <v>40191</v>
      </c>
      <c r="H6" s="4">
        <f t="shared" si="0"/>
        <v>3</v>
      </c>
      <c r="I6" s="1">
        <f t="shared" si="1"/>
        <v>2010</v>
      </c>
      <c r="J6" s="1">
        <f t="shared" si="2"/>
        <v>1</v>
      </c>
      <c r="K6" s="1">
        <f t="shared" si="3"/>
        <v>13</v>
      </c>
      <c r="L6" s="1" t="s">
        <v>29</v>
      </c>
      <c r="M6" s="1" t="s">
        <v>30</v>
      </c>
      <c r="N6" s="1" t="s">
        <v>70</v>
      </c>
      <c r="O6" s="4">
        <v>5480</v>
      </c>
      <c r="P6" s="1" t="s">
        <v>32</v>
      </c>
      <c r="Q6" s="1" t="s">
        <v>71</v>
      </c>
      <c r="R6" s="1" t="s">
        <v>62</v>
      </c>
      <c r="S6" s="1" t="s">
        <v>35</v>
      </c>
      <c r="T6" s="1" t="s">
        <v>36</v>
      </c>
      <c r="U6" s="1" t="s">
        <v>53</v>
      </c>
      <c r="W6" s="1" t="s">
        <v>65</v>
      </c>
      <c r="X6" s="1" t="s">
        <v>32</v>
      </c>
      <c r="Y6" s="1" t="s">
        <v>72</v>
      </c>
      <c r="Z6" s="1" t="s">
        <v>73</v>
      </c>
      <c r="AB6" s="1" t="s">
        <v>42</v>
      </c>
      <c r="AC6" s="1">
        <v>0</v>
      </c>
      <c r="AD6" s="1">
        <v>1</v>
      </c>
      <c r="AE6" s="1">
        <v>0</v>
      </c>
    </row>
    <row r="7" spans="1:31" x14ac:dyDescent="0.3">
      <c r="A7" s="1">
        <v>6</v>
      </c>
      <c r="B7" s="3" t="s">
        <v>6666</v>
      </c>
      <c r="C7" s="3" t="s">
        <v>28</v>
      </c>
      <c r="D7" s="3" t="s">
        <v>46</v>
      </c>
      <c r="E7" s="3" t="s">
        <v>74</v>
      </c>
      <c r="F7" s="7">
        <v>40202</v>
      </c>
      <c r="G7" s="7">
        <v>40202</v>
      </c>
      <c r="H7" s="4">
        <f t="shared" si="0"/>
        <v>5</v>
      </c>
      <c r="I7" s="1">
        <f t="shared" si="1"/>
        <v>2010</v>
      </c>
      <c r="J7" s="1">
        <f t="shared" si="2"/>
        <v>1</v>
      </c>
      <c r="K7" s="1">
        <f t="shared" si="3"/>
        <v>24</v>
      </c>
      <c r="L7" s="3" t="s">
        <v>75</v>
      </c>
      <c r="M7" s="3" t="s">
        <v>76</v>
      </c>
      <c r="N7" s="3" t="s">
        <v>77</v>
      </c>
      <c r="O7" s="5">
        <v>70670</v>
      </c>
      <c r="P7" s="3" t="s">
        <v>78</v>
      </c>
      <c r="Q7" s="3" t="s">
        <v>79</v>
      </c>
      <c r="R7" s="3" t="s">
        <v>62</v>
      </c>
      <c r="S7" s="3" t="s">
        <v>63</v>
      </c>
      <c r="T7" s="3" t="s">
        <v>36</v>
      </c>
      <c r="U7" s="3" t="s">
        <v>80</v>
      </c>
      <c r="V7" s="3"/>
      <c r="W7" s="3" t="s">
        <v>81</v>
      </c>
      <c r="X7" s="3" t="s">
        <v>82</v>
      </c>
      <c r="Y7" s="3" t="s">
        <v>83</v>
      </c>
      <c r="Z7" s="3" t="s">
        <v>84</v>
      </c>
      <c r="AA7" s="3"/>
      <c r="AB7" s="3" t="s">
        <v>42</v>
      </c>
      <c r="AC7" s="3">
        <v>0</v>
      </c>
      <c r="AD7" s="3">
        <v>0</v>
      </c>
      <c r="AE7" s="3">
        <v>0</v>
      </c>
    </row>
    <row r="8" spans="1:31" x14ac:dyDescent="0.3">
      <c r="A8" s="1">
        <v>7</v>
      </c>
      <c r="B8" s="3" t="s">
        <v>6360</v>
      </c>
      <c r="C8" s="3" t="s">
        <v>28</v>
      </c>
      <c r="D8" s="3" t="s">
        <v>46</v>
      </c>
      <c r="E8" s="3" t="s">
        <v>85</v>
      </c>
      <c r="F8" s="7">
        <v>40205</v>
      </c>
      <c r="G8" s="7">
        <v>40205</v>
      </c>
      <c r="H8" s="4">
        <f t="shared" si="0"/>
        <v>5</v>
      </c>
      <c r="I8" s="1">
        <f t="shared" si="1"/>
        <v>2010</v>
      </c>
      <c r="J8" s="1">
        <f t="shared" si="2"/>
        <v>1</v>
      </c>
      <c r="K8" s="1">
        <f t="shared" si="3"/>
        <v>27</v>
      </c>
      <c r="L8" s="3" t="s">
        <v>48</v>
      </c>
      <c r="M8" s="3" t="s">
        <v>49</v>
      </c>
      <c r="N8" s="3" t="s">
        <v>48</v>
      </c>
      <c r="O8" s="5">
        <v>11001</v>
      </c>
      <c r="P8" s="3" t="s">
        <v>50</v>
      </c>
      <c r="Q8" s="3" t="s">
        <v>86</v>
      </c>
      <c r="R8" s="3" t="s">
        <v>34</v>
      </c>
      <c r="S8" s="3" t="s">
        <v>35</v>
      </c>
      <c r="T8" s="3" t="s">
        <v>52</v>
      </c>
      <c r="U8" s="3" t="s">
        <v>87</v>
      </c>
      <c r="V8" s="3" t="s">
        <v>88</v>
      </c>
      <c r="W8" s="3"/>
      <c r="X8" s="3" t="s">
        <v>82</v>
      </c>
      <c r="Y8" s="3"/>
      <c r="Z8" s="3"/>
      <c r="AA8" s="3"/>
      <c r="AB8" s="3" t="s">
        <v>55</v>
      </c>
      <c r="AC8" s="3">
        <v>2</v>
      </c>
      <c r="AD8" s="3">
        <v>0</v>
      </c>
      <c r="AE8" s="3">
        <v>0</v>
      </c>
    </row>
    <row r="9" spans="1:31" x14ac:dyDescent="0.3">
      <c r="A9" s="1">
        <v>8</v>
      </c>
      <c r="B9" s="3" t="s">
        <v>6324</v>
      </c>
      <c r="C9" s="3" t="s">
        <v>28</v>
      </c>
      <c r="D9" s="3" t="s">
        <v>6125</v>
      </c>
      <c r="E9" s="3" t="s">
        <v>1119</v>
      </c>
      <c r="F9" s="7">
        <v>40221</v>
      </c>
      <c r="G9" s="7">
        <v>40221</v>
      </c>
      <c r="H9" s="4">
        <f t="shared" si="0"/>
        <v>7</v>
      </c>
      <c r="I9" s="1">
        <f t="shared" si="1"/>
        <v>2010</v>
      </c>
      <c r="J9" s="1">
        <f t="shared" si="2"/>
        <v>2</v>
      </c>
      <c r="K9" s="1">
        <f t="shared" si="3"/>
        <v>12</v>
      </c>
      <c r="L9" s="3" t="s">
        <v>29</v>
      </c>
      <c r="M9" s="3" t="s">
        <v>30</v>
      </c>
      <c r="N9" s="3" t="s">
        <v>31</v>
      </c>
      <c r="O9" s="5">
        <v>5490</v>
      </c>
      <c r="P9" s="3" t="s">
        <v>32</v>
      </c>
      <c r="Q9" s="3" t="s">
        <v>89</v>
      </c>
      <c r="R9" s="3" t="s">
        <v>34</v>
      </c>
      <c r="S9" s="3" t="s">
        <v>35</v>
      </c>
      <c r="T9" s="3" t="s">
        <v>36</v>
      </c>
      <c r="U9" s="3" t="s">
        <v>37</v>
      </c>
      <c r="V9" s="3" t="s">
        <v>38</v>
      </c>
      <c r="W9" s="3"/>
      <c r="X9" s="3" t="s">
        <v>32</v>
      </c>
      <c r="Y9" s="3" t="s">
        <v>39</v>
      </c>
      <c r="Z9" s="3" t="s">
        <v>40</v>
      </c>
      <c r="AA9" s="3" t="s">
        <v>41</v>
      </c>
      <c r="AB9" s="3" t="s">
        <v>42</v>
      </c>
      <c r="AC9" s="3">
        <v>1</v>
      </c>
      <c r="AD9" s="3">
        <v>1</v>
      </c>
      <c r="AE9" s="3">
        <v>0</v>
      </c>
    </row>
    <row r="10" spans="1:31" x14ac:dyDescent="0.3">
      <c r="A10" s="1">
        <v>9</v>
      </c>
      <c r="B10" s="3" t="s">
        <v>6324</v>
      </c>
      <c r="C10" s="3" t="s">
        <v>28</v>
      </c>
      <c r="D10" s="3" t="s">
        <v>6125</v>
      </c>
      <c r="E10" s="3" t="s">
        <v>1119</v>
      </c>
      <c r="F10" s="7">
        <v>40221</v>
      </c>
      <c r="G10" s="7">
        <v>40221</v>
      </c>
      <c r="H10" s="4">
        <f t="shared" si="0"/>
        <v>7</v>
      </c>
      <c r="I10" s="1">
        <f t="shared" si="1"/>
        <v>2010</v>
      </c>
      <c r="J10" s="1">
        <f t="shared" si="2"/>
        <v>2</v>
      </c>
      <c r="K10" s="1">
        <f t="shared" si="3"/>
        <v>12</v>
      </c>
      <c r="L10" s="3" t="s">
        <v>29</v>
      </c>
      <c r="M10" s="3" t="s">
        <v>30</v>
      </c>
      <c r="N10" s="3" t="s">
        <v>31</v>
      </c>
      <c r="O10" s="5">
        <v>5490</v>
      </c>
      <c r="P10" s="3" t="s">
        <v>32</v>
      </c>
      <c r="Q10" s="3" t="s">
        <v>89</v>
      </c>
      <c r="R10" s="3" t="s">
        <v>34</v>
      </c>
      <c r="S10" s="3" t="s">
        <v>35</v>
      </c>
      <c r="T10" s="3" t="s">
        <v>36</v>
      </c>
      <c r="U10" s="3" t="s">
        <v>37</v>
      </c>
      <c r="V10" s="3" t="s">
        <v>38</v>
      </c>
      <c r="W10" s="3"/>
      <c r="X10" s="3" t="s">
        <v>32</v>
      </c>
      <c r="Y10" s="3" t="s">
        <v>43</v>
      </c>
      <c r="Z10" s="3" t="s">
        <v>44</v>
      </c>
      <c r="AA10" s="3" t="s">
        <v>45</v>
      </c>
      <c r="AB10" s="3" t="s">
        <v>42</v>
      </c>
      <c r="AC10" s="3">
        <v>1</v>
      </c>
      <c r="AD10" s="3">
        <v>1</v>
      </c>
      <c r="AE10" s="3">
        <v>0</v>
      </c>
    </row>
    <row r="11" spans="1:31" x14ac:dyDescent="0.3">
      <c r="A11" s="1">
        <v>10</v>
      </c>
      <c r="B11" s="3" t="s">
        <v>6410</v>
      </c>
      <c r="C11" s="3" t="s">
        <v>28</v>
      </c>
      <c r="D11" s="3" t="s">
        <v>6125</v>
      </c>
      <c r="E11" s="3" t="s">
        <v>1119</v>
      </c>
      <c r="F11" s="7">
        <v>40240</v>
      </c>
      <c r="G11" s="7">
        <v>40240</v>
      </c>
      <c r="H11" s="4">
        <f t="shared" si="0"/>
        <v>10</v>
      </c>
      <c r="I11" s="1">
        <f t="shared" si="1"/>
        <v>2010</v>
      </c>
      <c r="J11" s="1">
        <f t="shared" si="2"/>
        <v>3</v>
      </c>
      <c r="K11" s="1">
        <f t="shared" si="3"/>
        <v>3</v>
      </c>
      <c r="L11" s="3" t="s">
        <v>90</v>
      </c>
      <c r="M11" s="3" t="s">
        <v>91</v>
      </c>
      <c r="N11" s="3" t="s">
        <v>92</v>
      </c>
      <c r="O11" s="5">
        <v>18001</v>
      </c>
      <c r="P11" s="3" t="s">
        <v>32</v>
      </c>
      <c r="Q11" s="3" t="s">
        <v>93</v>
      </c>
      <c r="R11" s="3" t="s">
        <v>62</v>
      </c>
      <c r="S11" s="3" t="s">
        <v>63</v>
      </c>
      <c r="T11" s="3" t="s">
        <v>36</v>
      </c>
      <c r="U11" s="3" t="s">
        <v>64</v>
      </c>
      <c r="V11" s="3"/>
      <c r="W11" s="3" t="s">
        <v>94</v>
      </c>
      <c r="X11" s="3" t="s">
        <v>32</v>
      </c>
      <c r="Y11" s="3" t="s">
        <v>95</v>
      </c>
      <c r="Z11" s="3" t="s">
        <v>96</v>
      </c>
      <c r="AA11" s="3"/>
      <c r="AB11" s="3" t="s">
        <v>42</v>
      </c>
      <c r="AC11" s="3">
        <v>1</v>
      </c>
      <c r="AD11" s="3">
        <v>1</v>
      </c>
      <c r="AE11" s="3">
        <v>0</v>
      </c>
    </row>
    <row r="12" spans="1:31" x14ac:dyDescent="0.3">
      <c r="A12" s="1">
        <v>11</v>
      </c>
      <c r="B12" s="3" t="s">
        <v>6617</v>
      </c>
      <c r="C12" s="3" t="s">
        <v>28</v>
      </c>
      <c r="D12" s="3" t="s">
        <v>6125</v>
      </c>
      <c r="E12" s="3" t="s">
        <v>1119</v>
      </c>
      <c r="F12" s="7">
        <v>40249</v>
      </c>
      <c r="G12" s="7">
        <v>40249</v>
      </c>
      <c r="H12" s="4">
        <f t="shared" si="0"/>
        <v>11</v>
      </c>
      <c r="I12" s="1">
        <f t="shared" si="1"/>
        <v>2010</v>
      </c>
      <c r="J12" s="1">
        <f t="shared" si="2"/>
        <v>3</v>
      </c>
      <c r="K12" s="1">
        <f t="shared" si="3"/>
        <v>12</v>
      </c>
      <c r="L12" s="3" t="s">
        <v>97</v>
      </c>
      <c r="M12" s="3" t="s">
        <v>98</v>
      </c>
      <c r="N12" s="3" t="s">
        <v>99</v>
      </c>
      <c r="O12" s="5">
        <v>54498</v>
      </c>
      <c r="P12" s="3" t="s">
        <v>32</v>
      </c>
      <c r="Q12" s="3" t="s">
        <v>100</v>
      </c>
      <c r="R12" s="3" t="s">
        <v>34</v>
      </c>
      <c r="S12" s="3" t="s">
        <v>63</v>
      </c>
      <c r="T12" s="3" t="s">
        <v>36</v>
      </c>
      <c r="U12" s="3" t="s">
        <v>53</v>
      </c>
      <c r="V12" s="3" t="s">
        <v>101</v>
      </c>
      <c r="W12" s="3"/>
      <c r="X12" s="3" t="s">
        <v>32</v>
      </c>
      <c r="Y12" s="3" t="s">
        <v>102</v>
      </c>
      <c r="Z12" s="3" t="s">
        <v>103</v>
      </c>
      <c r="AA12" s="3" t="s">
        <v>104</v>
      </c>
      <c r="AB12" s="3" t="s">
        <v>42</v>
      </c>
      <c r="AC12" s="3">
        <v>1</v>
      </c>
      <c r="AD12" s="3">
        <v>0</v>
      </c>
      <c r="AE12" s="3">
        <v>0</v>
      </c>
    </row>
    <row r="13" spans="1:31" x14ac:dyDescent="0.3">
      <c r="A13" s="1">
        <v>12</v>
      </c>
      <c r="B13" s="3" t="s">
        <v>6293</v>
      </c>
      <c r="C13" s="3" t="s">
        <v>28</v>
      </c>
      <c r="D13" s="3" t="s">
        <v>6125</v>
      </c>
      <c r="E13" s="3" t="s">
        <v>1119</v>
      </c>
      <c r="F13" s="7">
        <v>40251</v>
      </c>
      <c r="G13" s="7">
        <v>40251</v>
      </c>
      <c r="H13" s="4">
        <f t="shared" si="0"/>
        <v>12</v>
      </c>
      <c r="I13" s="1">
        <f t="shared" si="1"/>
        <v>2010</v>
      </c>
      <c r="J13" s="1">
        <f t="shared" si="2"/>
        <v>3</v>
      </c>
      <c r="K13" s="1">
        <f t="shared" si="3"/>
        <v>14</v>
      </c>
      <c r="L13" s="3" t="s">
        <v>29</v>
      </c>
      <c r="M13" s="3" t="s">
        <v>30</v>
      </c>
      <c r="N13" s="3" t="s">
        <v>105</v>
      </c>
      <c r="O13" s="5">
        <v>5001</v>
      </c>
      <c r="P13" s="3" t="s">
        <v>50</v>
      </c>
      <c r="Q13" s="3" t="s">
        <v>106</v>
      </c>
      <c r="R13" s="3" t="s">
        <v>107</v>
      </c>
      <c r="S13" s="3" t="s">
        <v>108</v>
      </c>
      <c r="T13" s="3" t="s">
        <v>36</v>
      </c>
      <c r="U13" s="3" t="s">
        <v>109</v>
      </c>
      <c r="V13" s="3"/>
      <c r="W13" s="3"/>
      <c r="X13" s="3" t="s">
        <v>32</v>
      </c>
      <c r="Y13" s="3" t="s">
        <v>110</v>
      </c>
      <c r="Z13" s="3" t="s">
        <v>111</v>
      </c>
      <c r="AA13" s="3" t="s">
        <v>112</v>
      </c>
      <c r="AB13" s="3" t="s">
        <v>42</v>
      </c>
      <c r="AC13" s="3">
        <v>1</v>
      </c>
      <c r="AD13" s="3">
        <v>0</v>
      </c>
      <c r="AE13" s="3">
        <v>0</v>
      </c>
    </row>
    <row r="14" spans="1:31" x14ac:dyDescent="0.3">
      <c r="A14" s="1">
        <v>13</v>
      </c>
      <c r="B14" s="3" t="s">
        <v>6692</v>
      </c>
      <c r="C14" s="3" t="s">
        <v>28</v>
      </c>
      <c r="D14" s="3" t="s">
        <v>6125</v>
      </c>
      <c r="E14" s="3" t="s">
        <v>1119</v>
      </c>
      <c r="F14" s="7">
        <v>40252</v>
      </c>
      <c r="G14" s="7">
        <v>40252</v>
      </c>
      <c r="H14" s="4">
        <f t="shared" si="0"/>
        <v>12</v>
      </c>
      <c r="I14" s="1">
        <f t="shared" si="1"/>
        <v>2010</v>
      </c>
      <c r="J14" s="1">
        <f t="shared" si="2"/>
        <v>3</v>
      </c>
      <c r="K14" s="1">
        <f t="shared" si="3"/>
        <v>15</v>
      </c>
      <c r="L14" s="3" t="s">
        <v>113</v>
      </c>
      <c r="M14" s="3" t="s">
        <v>114</v>
      </c>
      <c r="N14" s="3" t="s">
        <v>115</v>
      </c>
      <c r="O14" s="5">
        <v>76001</v>
      </c>
      <c r="P14" s="3" t="s">
        <v>50</v>
      </c>
      <c r="Q14" s="3" t="s">
        <v>116</v>
      </c>
      <c r="R14" s="3" t="s">
        <v>34</v>
      </c>
      <c r="S14" s="3" t="s">
        <v>35</v>
      </c>
      <c r="T14" s="3" t="s">
        <v>117</v>
      </c>
      <c r="U14" s="3" t="s">
        <v>118</v>
      </c>
      <c r="V14" s="3"/>
      <c r="W14" s="3"/>
      <c r="X14" s="3" t="s">
        <v>32</v>
      </c>
      <c r="Y14" s="3" t="s">
        <v>119</v>
      </c>
      <c r="Z14" s="3" t="s">
        <v>120</v>
      </c>
      <c r="AA14" s="3" t="s">
        <v>121</v>
      </c>
      <c r="AB14" s="3" t="s">
        <v>42</v>
      </c>
      <c r="AC14" s="3">
        <v>1</v>
      </c>
      <c r="AD14" s="3">
        <v>0</v>
      </c>
      <c r="AE14" s="3">
        <v>0</v>
      </c>
    </row>
    <row r="15" spans="1:31" x14ac:dyDescent="0.3">
      <c r="A15" s="1">
        <v>14</v>
      </c>
      <c r="B15" s="3" t="s">
        <v>6568</v>
      </c>
      <c r="C15" s="3" t="s">
        <v>28</v>
      </c>
      <c r="D15" s="3" t="s">
        <v>46</v>
      </c>
      <c r="E15" s="3" t="s">
        <v>122</v>
      </c>
      <c r="F15" s="7">
        <v>40252</v>
      </c>
      <c r="G15" s="7">
        <v>40252</v>
      </c>
      <c r="H15" s="4">
        <f t="shared" si="0"/>
        <v>12</v>
      </c>
      <c r="I15" s="1">
        <f t="shared" si="1"/>
        <v>2010</v>
      </c>
      <c r="J15" s="1">
        <f t="shared" si="2"/>
        <v>3</v>
      </c>
      <c r="K15" s="1">
        <f t="shared" si="3"/>
        <v>15</v>
      </c>
      <c r="L15" s="3" t="s">
        <v>123</v>
      </c>
      <c r="M15" s="3" t="s">
        <v>124</v>
      </c>
      <c r="N15" s="3" t="s">
        <v>125</v>
      </c>
      <c r="O15" s="5">
        <v>50350</v>
      </c>
      <c r="P15" s="3" t="s">
        <v>78</v>
      </c>
      <c r="Q15" s="3" t="s">
        <v>126</v>
      </c>
      <c r="R15" s="3" t="s">
        <v>62</v>
      </c>
      <c r="S15" s="3" t="s">
        <v>63</v>
      </c>
      <c r="T15" s="3" t="s">
        <v>36</v>
      </c>
      <c r="U15" s="3" t="s">
        <v>127</v>
      </c>
      <c r="V15" s="3"/>
      <c r="W15" s="3" t="s">
        <v>65</v>
      </c>
      <c r="X15" s="3" t="s">
        <v>32</v>
      </c>
      <c r="Y15" s="3" t="s">
        <v>128</v>
      </c>
      <c r="Z15" s="3" t="s">
        <v>129</v>
      </c>
      <c r="AA15" s="3"/>
      <c r="AB15" s="3" t="s">
        <v>42</v>
      </c>
      <c r="AC15" s="3">
        <v>0</v>
      </c>
      <c r="AD15" s="3">
        <v>1</v>
      </c>
      <c r="AE15" s="3">
        <v>1</v>
      </c>
    </row>
    <row r="16" spans="1:31" x14ac:dyDescent="0.3">
      <c r="A16" s="1">
        <v>15</v>
      </c>
      <c r="B16" s="3" t="s">
        <v>6475</v>
      </c>
      <c r="C16" s="3" t="s">
        <v>28</v>
      </c>
      <c r="D16" s="3" t="s">
        <v>46</v>
      </c>
      <c r="E16" s="3" t="s">
        <v>74</v>
      </c>
      <c r="F16" s="7">
        <v>40256</v>
      </c>
      <c r="G16" s="7">
        <v>40256</v>
      </c>
      <c r="H16" s="4">
        <f t="shared" si="0"/>
        <v>12</v>
      </c>
      <c r="I16" s="1">
        <f t="shared" si="1"/>
        <v>2010</v>
      </c>
      <c r="J16" s="1">
        <f t="shared" si="2"/>
        <v>3</v>
      </c>
      <c r="K16" s="1">
        <f t="shared" si="3"/>
        <v>19</v>
      </c>
      <c r="L16" s="3" t="s">
        <v>130</v>
      </c>
      <c r="M16" s="3" t="s">
        <v>131</v>
      </c>
      <c r="N16" s="3" t="s">
        <v>132</v>
      </c>
      <c r="O16" s="5">
        <v>23001</v>
      </c>
      <c r="P16" s="3" t="s">
        <v>50</v>
      </c>
      <c r="Q16" s="3" t="s">
        <v>133</v>
      </c>
      <c r="R16" s="3" t="s">
        <v>62</v>
      </c>
      <c r="S16" s="3" t="s">
        <v>63</v>
      </c>
      <c r="T16" s="3" t="s">
        <v>36</v>
      </c>
      <c r="U16" s="3" t="s">
        <v>134</v>
      </c>
      <c r="V16" s="3"/>
      <c r="W16" s="3" t="s">
        <v>65</v>
      </c>
      <c r="X16" s="3" t="s">
        <v>82</v>
      </c>
      <c r="Y16" s="3"/>
      <c r="Z16" s="3"/>
      <c r="AA16" s="3"/>
      <c r="AB16" s="3" t="s">
        <v>42</v>
      </c>
      <c r="AC16" s="3">
        <v>0</v>
      </c>
      <c r="AD16" s="3">
        <v>0</v>
      </c>
      <c r="AE16" s="3">
        <v>0</v>
      </c>
    </row>
    <row r="17" spans="1:31" x14ac:dyDescent="0.3">
      <c r="A17" s="1">
        <v>16</v>
      </c>
      <c r="B17" s="3" t="s">
        <v>6629</v>
      </c>
      <c r="C17" s="3" t="s">
        <v>28</v>
      </c>
      <c r="D17" s="3" t="s">
        <v>6125</v>
      </c>
      <c r="E17" s="3" t="s">
        <v>1119</v>
      </c>
      <c r="F17" s="7">
        <v>40267</v>
      </c>
      <c r="G17" s="7">
        <v>40267</v>
      </c>
      <c r="H17" s="4">
        <f t="shared" si="0"/>
        <v>14</v>
      </c>
      <c r="I17" s="1">
        <f t="shared" si="1"/>
        <v>2010</v>
      </c>
      <c r="J17" s="1">
        <f t="shared" si="2"/>
        <v>3</v>
      </c>
      <c r="K17" s="1">
        <f t="shared" si="3"/>
        <v>30</v>
      </c>
      <c r="L17" s="3" t="s">
        <v>135</v>
      </c>
      <c r="M17" s="3" t="s">
        <v>136</v>
      </c>
      <c r="N17" s="3" t="s">
        <v>137</v>
      </c>
      <c r="O17" s="5">
        <v>63401</v>
      </c>
      <c r="P17" s="3" t="s">
        <v>32</v>
      </c>
      <c r="Q17" s="3" t="s">
        <v>138</v>
      </c>
      <c r="R17" s="3" t="s">
        <v>62</v>
      </c>
      <c r="S17" s="3" t="s">
        <v>63</v>
      </c>
      <c r="T17" s="3" t="s">
        <v>36</v>
      </c>
      <c r="U17" s="3" t="s">
        <v>139</v>
      </c>
      <c r="V17" s="3" t="s">
        <v>140</v>
      </c>
      <c r="W17" s="3" t="s">
        <v>65</v>
      </c>
      <c r="X17" s="3" t="s">
        <v>32</v>
      </c>
      <c r="Y17" s="3" t="s">
        <v>141</v>
      </c>
      <c r="Z17" s="3" t="s">
        <v>142</v>
      </c>
      <c r="AA17" s="3" t="s">
        <v>143</v>
      </c>
      <c r="AB17" s="3" t="s">
        <v>42</v>
      </c>
      <c r="AC17" s="3">
        <v>0</v>
      </c>
      <c r="AD17" s="3">
        <v>0</v>
      </c>
      <c r="AE17" s="3">
        <v>0</v>
      </c>
    </row>
    <row r="18" spans="1:31" x14ac:dyDescent="0.3">
      <c r="A18" s="1">
        <v>17</v>
      </c>
      <c r="B18" s="3" t="s">
        <v>6692</v>
      </c>
      <c r="C18" s="3" t="s">
        <v>28</v>
      </c>
      <c r="D18" s="3" t="s">
        <v>6125</v>
      </c>
      <c r="E18" s="3" t="s">
        <v>1119</v>
      </c>
      <c r="F18" s="7">
        <v>40270</v>
      </c>
      <c r="G18" s="7">
        <v>40270</v>
      </c>
      <c r="H18" s="4">
        <f t="shared" si="0"/>
        <v>14</v>
      </c>
      <c r="I18" s="1">
        <f t="shared" si="1"/>
        <v>2010</v>
      </c>
      <c r="J18" s="1">
        <f t="shared" si="2"/>
        <v>4</v>
      </c>
      <c r="K18" s="1">
        <f t="shared" si="3"/>
        <v>2</v>
      </c>
      <c r="L18" s="3" t="s">
        <v>113</v>
      </c>
      <c r="M18" s="3" t="s">
        <v>114</v>
      </c>
      <c r="N18" s="3" t="s">
        <v>115</v>
      </c>
      <c r="O18" s="5">
        <v>76001</v>
      </c>
      <c r="P18" s="3" t="s">
        <v>32</v>
      </c>
      <c r="Q18" s="3" t="s">
        <v>144</v>
      </c>
      <c r="R18" s="3" t="s">
        <v>34</v>
      </c>
      <c r="S18" s="3" t="s">
        <v>35</v>
      </c>
      <c r="T18" s="3" t="s">
        <v>117</v>
      </c>
      <c r="U18" s="3" t="s">
        <v>53</v>
      </c>
      <c r="V18" s="3" t="s">
        <v>145</v>
      </c>
      <c r="W18" s="3"/>
      <c r="X18" s="3" t="s">
        <v>32</v>
      </c>
      <c r="Y18" s="3" t="s">
        <v>43</v>
      </c>
      <c r="Z18" s="3" t="s">
        <v>146</v>
      </c>
      <c r="AA18" s="3"/>
      <c r="AB18" s="3" t="s">
        <v>42</v>
      </c>
      <c r="AC18" s="3">
        <v>1</v>
      </c>
      <c r="AD18" s="3">
        <v>0</v>
      </c>
      <c r="AE18" s="3">
        <v>0</v>
      </c>
    </row>
    <row r="19" spans="1:31" x14ac:dyDescent="0.3">
      <c r="A19" s="1">
        <v>18</v>
      </c>
      <c r="B19" s="3" t="s">
        <v>6360</v>
      </c>
      <c r="C19" s="3" t="s">
        <v>28</v>
      </c>
      <c r="D19" s="3" t="s">
        <v>46</v>
      </c>
      <c r="E19" s="3" t="s">
        <v>74</v>
      </c>
      <c r="F19" s="7">
        <v>40278</v>
      </c>
      <c r="G19" s="7">
        <v>40278</v>
      </c>
      <c r="H19" s="4">
        <f t="shared" si="0"/>
        <v>15</v>
      </c>
      <c r="I19" s="1">
        <f t="shared" si="1"/>
        <v>2010</v>
      </c>
      <c r="J19" s="1">
        <f t="shared" si="2"/>
        <v>4</v>
      </c>
      <c r="K19" s="1">
        <f t="shared" si="3"/>
        <v>10</v>
      </c>
      <c r="L19" s="3" t="s">
        <v>48</v>
      </c>
      <c r="M19" s="3" t="s">
        <v>49</v>
      </c>
      <c r="N19" s="3" t="s">
        <v>48</v>
      </c>
      <c r="O19" s="5">
        <v>11001</v>
      </c>
      <c r="P19" s="3" t="s">
        <v>32</v>
      </c>
      <c r="Q19" s="3" t="s">
        <v>147</v>
      </c>
      <c r="R19" s="3" t="s">
        <v>34</v>
      </c>
      <c r="S19" s="3" t="s">
        <v>35</v>
      </c>
      <c r="T19" s="3" t="s">
        <v>117</v>
      </c>
      <c r="U19" s="3" t="s">
        <v>53</v>
      </c>
      <c r="V19" s="3" t="s">
        <v>148</v>
      </c>
      <c r="W19" s="3"/>
      <c r="X19" s="3" t="s">
        <v>82</v>
      </c>
      <c r="Y19" s="3"/>
      <c r="Z19" s="3"/>
      <c r="AA19" s="3"/>
      <c r="AB19" s="3" t="s">
        <v>32</v>
      </c>
      <c r="AC19" s="3">
        <v>1</v>
      </c>
      <c r="AD19" s="3">
        <v>0</v>
      </c>
      <c r="AE19" s="3">
        <v>0</v>
      </c>
    </row>
    <row r="20" spans="1:31" x14ac:dyDescent="0.3">
      <c r="A20" s="1">
        <v>19</v>
      </c>
      <c r="B20" s="3" t="s">
        <v>6317</v>
      </c>
      <c r="C20" s="3" t="s">
        <v>28</v>
      </c>
      <c r="D20" s="3" t="s">
        <v>6125</v>
      </c>
      <c r="E20" s="3" t="s">
        <v>1119</v>
      </c>
      <c r="F20" s="7">
        <v>40285</v>
      </c>
      <c r="G20" s="7">
        <v>40285</v>
      </c>
      <c r="H20" s="4">
        <f t="shared" si="0"/>
        <v>16</v>
      </c>
      <c r="I20" s="1">
        <f t="shared" si="1"/>
        <v>2010</v>
      </c>
      <c r="J20" s="1">
        <f t="shared" si="2"/>
        <v>4</v>
      </c>
      <c r="K20" s="1">
        <f t="shared" si="3"/>
        <v>17</v>
      </c>
      <c r="L20" s="3" t="s">
        <v>29</v>
      </c>
      <c r="M20" s="3" t="s">
        <v>30</v>
      </c>
      <c r="N20" s="3" t="s">
        <v>149</v>
      </c>
      <c r="O20" s="5">
        <v>5361</v>
      </c>
      <c r="P20" s="3" t="s">
        <v>78</v>
      </c>
      <c r="Q20" s="3" t="s">
        <v>150</v>
      </c>
      <c r="R20" s="3" t="s">
        <v>107</v>
      </c>
      <c r="S20" s="3" t="s">
        <v>108</v>
      </c>
      <c r="T20" s="3" t="s">
        <v>36</v>
      </c>
      <c r="U20" s="3" t="s">
        <v>64</v>
      </c>
      <c r="V20" s="3" t="s">
        <v>151</v>
      </c>
      <c r="W20" s="3"/>
      <c r="X20" s="3" t="s">
        <v>32</v>
      </c>
      <c r="Y20" s="3" t="s">
        <v>152</v>
      </c>
      <c r="Z20" s="3" t="s">
        <v>153</v>
      </c>
      <c r="AA20" s="3"/>
      <c r="AB20" s="3" t="s">
        <v>42</v>
      </c>
      <c r="AC20" s="3">
        <v>1</v>
      </c>
      <c r="AD20" s="3">
        <v>1</v>
      </c>
      <c r="AE20" s="3">
        <v>1</v>
      </c>
    </row>
    <row r="21" spans="1:31" x14ac:dyDescent="0.3">
      <c r="A21" s="1">
        <v>20</v>
      </c>
      <c r="B21" s="3" t="s">
        <v>6475</v>
      </c>
      <c r="C21" s="3" t="s">
        <v>28</v>
      </c>
      <c r="D21" s="3" t="s">
        <v>6125</v>
      </c>
      <c r="E21" s="3" t="s">
        <v>1119</v>
      </c>
      <c r="F21" s="7">
        <v>40286</v>
      </c>
      <c r="G21" s="7">
        <v>40286</v>
      </c>
      <c r="H21" s="4">
        <f t="shared" si="0"/>
        <v>17</v>
      </c>
      <c r="I21" s="1">
        <f t="shared" si="1"/>
        <v>2010</v>
      </c>
      <c r="J21" s="1">
        <f t="shared" si="2"/>
        <v>4</v>
      </c>
      <c r="K21" s="1">
        <f t="shared" si="3"/>
        <v>18</v>
      </c>
      <c r="L21" s="3" t="s">
        <v>130</v>
      </c>
      <c r="M21" s="3" t="s">
        <v>131</v>
      </c>
      <c r="N21" s="3" t="s">
        <v>132</v>
      </c>
      <c r="O21" s="5">
        <v>23001</v>
      </c>
      <c r="P21" s="3" t="s">
        <v>32</v>
      </c>
      <c r="Q21" s="3" t="s">
        <v>154</v>
      </c>
      <c r="R21" s="3" t="s">
        <v>34</v>
      </c>
      <c r="S21" s="3" t="s">
        <v>35</v>
      </c>
      <c r="T21" s="3" t="s">
        <v>155</v>
      </c>
      <c r="U21" s="3" t="s">
        <v>134</v>
      </c>
      <c r="V21" s="3" t="s">
        <v>156</v>
      </c>
      <c r="W21" s="3"/>
      <c r="X21" s="3" t="s">
        <v>32</v>
      </c>
      <c r="Y21" s="3" t="s">
        <v>157</v>
      </c>
      <c r="Z21" s="3" t="s">
        <v>158</v>
      </c>
      <c r="AA21" s="3" t="s">
        <v>159</v>
      </c>
      <c r="AB21" s="3" t="s">
        <v>42</v>
      </c>
      <c r="AC21" s="3">
        <v>1</v>
      </c>
      <c r="AD21" s="3">
        <v>0</v>
      </c>
      <c r="AE21" s="3">
        <v>0</v>
      </c>
    </row>
    <row r="22" spans="1:31" x14ac:dyDescent="0.3">
      <c r="A22" s="1">
        <v>21</v>
      </c>
      <c r="B22" s="3" t="s">
        <v>6692</v>
      </c>
      <c r="C22" s="3" t="s">
        <v>28</v>
      </c>
      <c r="D22" s="3" t="s">
        <v>6125</v>
      </c>
      <c r="E22" s="3" t="s">
        <v>1119</v>
      </c>
      <c r="F22" s="7">
        <v>40288</v>
      </c>
      <c r="G22" s="7">
        <v>40288</v>
      </c>
      <c r="H22" s="4">
        <f t="shared" si="0"/>
        <v>17</v>
      </c>
      <c r="I22" s="1">
        <f t="shared" si="1"/>
        <v>2010</v>
      </c>
      <c r="J22" s="1">
        <f t="shared" si="2"/>
        <v>4</v>
      </c>
      <c r="K22" s="1">
        <f t="shared" si="3"/>
        <v>20</v>
      </c>
      <c r="L22" s="3" t="s">
        <v>113</v>
      </c>
      <c r="M22" s="3" t="s">
        <v>114</v>
      </c>
      <c r="N22" s="3" t="s">
        <v>115</v>
      </c>
      <c r="O22" s="5">
        <v>76001</v>
      </c>
      <c r="P22" s="3" t="s">
        <v>32</v>
      </c>
      <c r="Q22" s="3" t="s">
        <v>144</v>
      </c>
      <c r="R22" s="3" t="s">
        <v>34</v>
      </c>
      <c r="S22" s="3" t="s">
        <v>35</v>
      </c>
      <c r="T22" s="3" t="s">
        <v>117</v>
      </c>
      <c r="U22" s="3" t="s">
        <v>53</v>
      </c>
      <c r="V22" s="3" t="s">
        <v>145</v>
      </c>
      <c r="W22" s="3"/>
      <c r="X22" s="3" t="s">
        <v>32</v>
      </c>
      <c r="Y22" s="3" t="s">
        <v>43</v>
      </c>
      <c r="Z22" s="3" t="s">
        <v>146</v>
      </c>
      <c r="AA22" s="3"/>
      <c r="AB22" s="3" t="s">
        <v>42</v>
      </c>
      <c r="AC22" s="3">
        <v>1</v>
      </c>
      <c r="AD22" s="3">
        <v>0</v>
      </c>
      <c r="AE22" s="3">
        <v>0</v>
      </c>
    </row>
    <row r="23" spans="1:31" x14ac:dyDescent="0.3">
      <c r="A23" s="1">
        <v>22</v>
      </c>
      <c r="B23" s="3" t="s">
        <v>6784</v>
      </c>
      <c r="C23" s="3" t="s">
        <v>28</v>
      </c>
      <c r="D23" s="3" t="s">
        <v>46</v>
      </c>
      <c r="E23" s="3" t="s">
        <v>74</v>
      </c>
      <c r="F23" s="7">
        <v>40288</v>
      </c>
      <c r="G23" s="7">
        <v>40288</v>
      </c>
      <c r="H23" s="4">
        <f t="shared" si="0"/>
        <v>17</v>
      </c>
      <c r="I23" s="1">
        <f t="shared" si="1"/>
        <v>2010</v>
      </c>
      <c r="J23" s="1">
        <f t="shared" si="2"/>
        <v>4</v>
      </c>
      <c r="K23" s="1">
        <f t="shared" si="3"/>
        <v>20</v>
      </c>
      <c r="L23" s="3" t="s">
        <v>160</v>
      </c>
      <c r="M23" s="3" t="s">
        <v>161</v>
      </c>
      <c r="N23" s="3" t="s">
        <v>32</v>
      </c>
      <c r="O23" s="5">
        <v>0</v>
      </c>
      <c r="P23" s="3" t="s">
        <v>32</v>
      </c>
      <c r="Q23" s="3" t="s">
        <v>162</v>
      </c>
      <c r="R23" s="3" t="s">
        <v>34</v>
      </c>
      <c r="S23" s="3" t="s">
        <v>35</v>
      </c>
      <c r="T23" s="3" t="s">
        <v>117</v>
      </c>
      <c r="U23" s="3" t="s">
        <v>127</v>
      </c>
      <c r="V23" s="3"/>
      <c r="W23" s="3"/>
      <c r="X23" s="3" t="s">
        <v>82</v>
      </c>
      <c r="Y23" s="3" t="s">
        <v>163</v>
      </c>
      <c r="Z23" s="3" t="s">
        <v>164</v>
      </c>
      <c r="AA23" s="3" t="s">
        <v>165</v>
      </c>
      <c r="AB23" s="3" t="s">
        <v>55</v>
      </c>
      <c r="AC23" s="3">
        <v>1</v>
      </c>
      <c r="AD23" s="3">
        <v>0</v>
      </c>
      <c r="AE23" s="3">
        <v>0</v>
      </c>
    </row>
    <row r="24" spans="1:31" x14ac:dyDescent="0.3">
      <c r="A24" s="1">
        <v>23</v>
      </c>
      <c r="B24" s="3" t="s">
        <v>6293</v>
      </c>
      <c r="C24" s="3" t="s">
        <v>28</v>
      </c>
      <c r="D24" s="3" t="s">
        <v>46</v>
      </c>
      <c r="E24" s="3" t="s">
        <v>74</v>
      </c>
      <c r="F24" s="7">
        <v>40288</v>
      </c>
      <c r="G24" s="7">
        <v>40288</v>
      </c>
      <c r="H24" s="4">
        <f t="shared" si="0"/>
        <v>17</v>
      </c>
      <c r="I24" s="1">
        <f t="shared" si="1"/>
        <v>2010</v>
      </c>
      <c r="J24" s="1">
        <f t="shared" si="2"/>
        <v>4</v>
      </c>
      <c r="K24" s="1">
        <f t="shared" si="3"/>
        <v>20</v>
      </c>
      <c r="L24" s="3" t="s">
        <v>29</v>
      </c>
      <c r="M24" s="3" t="s">
        <v>30</v>
      </c>
      <c r="N24" s="3" t="s">
        <v>105</v>
      </c>
      <c r="O24" s="5">
        <v>5001</v>
      </c>
      <c r="P24" s="3" t="s">
        <v>32</v>
      </c>
      <c r="Q24" s="3" t="s">
        <v>162</v>
      </c>
      <c r="R24" s="3" t="s">
        <v>34</v>
      </c>
      <c r="S24" s="3" t="s">
        <v>35</v>
      </c>
      <c r="T24" s="3" t="s">
        <v>117</v>
      </c>
      <c r="U24" s="3" t="s">
        <v>127</v>
      </c>
      <c r="V24" s="3"/>
      <c r="W24" s="3"/>
      <c r="X24" s="3" t="s">
        <v>82</v>
      </c>
      <c r="Y24" s="3" t="s">
        <v>166</v>
      </c>
      <c r="Z24" s="3" t="s">
        <v>167</v>
      </c>
      <c r="AA24" s="3"/>
      <c r="AB24" s="3" t="s">
        <v>55</v>
      </c>
      <c r="AC24" s="3">
        <v>1</v>
      </c>
      <c r="AD24" s="3">
        <v>0</v>
      </c>
      <c r="AE24" s="3">
        <v>0</v>
      </c>
    </row>
    <row r="25" spans="1:31" x14ac:dyDescent="0.3">
      <c r="A25" s="1">
        <v>24</v>
      </c>
      <c r="B25" s="3" t="s">
        <v>6293</v>
      </c>
      <c r="C25" s="3" t="s">
        <v>28</v>
      </c>
      <c r="D25" s="3" t="s">
        <v>46</v>
      </c>
      <c r="E25" s="3" t="s">
        <v>74</v>
      </c>
      <c r="F25" s="7">
        <v>40288</v>
      </c>
      <c r="G25" s="7">
        <v>40288</v>
      </c>
      <c r="H25" s="4">
        <f t="shared" si="0"/>
        <v>17</v>
      </c>
      <c r="I25" s="1">
        <f t="shared" si="1"/>
        <v>2010</v>
      </c>
      <c r="J25" s="1">
        <f t="shared" si="2"/>
        <v>4</v>
      </c>
      <c r="K25" s="1">
        <f t="shared" si="3"/>
        <v>20</v>
      </c>
      <c r="L25" s="3" t="s">
        <v>29</v>
      </c>
      <c r="M25" s="3" t="s">
        <v>30</v>
      </c>
      <c r="N25" s="3" t="s">
        <v>105</v>
      </c>
      <c r="O25" s="5">
        <v>5001</v>
      </c>
      <c r="P25" s="3" t="s">
        <v>32</v>
      </c>
      <c r="Q25" s="3" t="s">
        <v>162</v>
      </c>
      <c r="R25" s="3" t="s">
        <v>34</v>
      </c>
      <c r="S25" s="3" t="s">
        <v>35</v>
      </c>
      <c r="T25" s="3" t="s">
        <v>117</v>
      </c>
      <c r="U25" s="3" t="s">
        <v>127</v>
      </c>
      <c r="V25" s="3"/>
      <c r="W25" s="3"/>
      <c r="X25" s="3" t="s">
        <v>82</v>
      </c>
      <c r="Y25" s="3" t="s">
        <v>168</v>
      </c>
      <c r="Z25" s="3" t="s">
        <v>169</v>
      </c>
      <c r="AA25" s="3"/>
      <c r="AB25" s="3" t="s">
        <v>55</v>
      </c>
      <c r="AC25" s="3">
        <v>1</v>
      </c>
      <c r="AD25" s="3">
        <v>0</v>
      </c>
      <c r="AE25" s="3">
        <v>0</v>
      </c>
    </row>
    <row r="26" spans="1:31" x14ac:dyDescent="0.3">
      <c r="A26" s="1">
        <v>25</v>
      </c>
      <c r="B26" s="3" t="s">
        <v>6785</v>
      </c>
      <c r="C26" s="3" t="s">
        <v>28</v>
      </c>
      <c r="D26" s="3" t="s">
        <v>46</v>
      </c>
      <c r="E26" s="3" t="s">
        <v>74</v>
      </c>
      <c r="F26" s="7">
        <v>40288</v>
      </c>
      <c r="G26" s="7">
        <v>40288</v>
      </c>
      <c r="H26" s="4">
        <f t="shared" si="0"/>
        <v>17</v>
      </c>
      <c r="I26" s="1">
        <f t="shared" si="1"/>
        <v>2010</v>
      </c>
      <c r="J26" s="1">
        <f t="shared" si="2"/>
        <v>4</v>
      </c>
      <c r="K26" s="1">
        <f t="shared" si="3"/>
        <v>20</v>
      </c>
      <c r="L26" s="3" t="s">
        <v>170</v>
      </c>
      <c r="M26" s="3" t="s">
        <v>171</v>
      </c>
      <c r="N26" s="3" t="s">
        <v>32</v>
      </c>
      <c r="O26" s="5">
        <v>0</v>
      </c>
      <c r="P26" s="3" t="s">
        <v>32</v>
      </c>
      <c r="Q26" s="3" t="s">
        <v>162</v>
      </c>
      <c r="R26" s="3" t="s">
        <v>34</v>
      </c>
      <c r="S26" s="3" t="s">
        <v>35</v>
      </c>
      <c r="T26" s="3" t="s">
        <v>117</v>
      </c>
      <c r="U26" s="3" t="s">
        <v>127</v>
      </c>
      <c r="V26" s="3" t="s">
        <v>172</v>
      </c>
      <c r="W26" s="3"/>
      <c r="X26" s="3" t="s">
        <v>82</v>
      </c>
      <c r="Y26" s="3"/>
      <c r="Z26" s="3"/>
      <c r="AA26" s="3"/>
      <c r="AB26" s="3" t="s">
        <v>32</v>
      </c>
      <c r="AC26" s="3">
        <v>1</v>
      </c>
      <c r="AD26" s="3">
        <v>0</v>
      </c>
      <c r="AE26" s="3">
        <v>0</v>
      </c>
    </row>
    <row r="27" spans="1:31" x14ac:dyDescent="0.3">
      <c r="A27" s="1">
        <v>26</v>
      </c>
      <c r="B27" s="3" t="s">
        <v>6293</v>
      </c>
      <c r="C27" s="3" t="s">
        <v>28</v>
      </c>
      <c r="D27" s="3" t="s">
        <v>46</v>
      </c>
      <c r="E27" s="3" t="s">
        <v>74</v>
      </c>
      <c r="F27" s="7">
        <v>40288</v>
      </c>
      <c r="G27" s="7">
        <v>40288</v>
      </c>
      <c r="H27" s="4">
        <f t="shared" si="0"/>
        <v>17</v>
      </c>
      <c r="I27" s="1">
        <f t="shared" si="1"/>
        <v>2010</v>
      </c>
      <c r="J27" s="1">
        <f t="shared" si="2"/>
        <v>4</v>
      </c>
      <c r="K27" s="1">
        <f t="shared" si="3"/>
        <v>20</v>
      </c>
      <c r="L27" s="3" t="s">
        <v>29</v>
      </c>
      <c r="M27" s="3" t="s">
        <v>30</v>
      </c>
      <c r="N27" s="3" t="s">
        <v>105</v>
      </c>
      <c r="O27" s="5">
        <v>5001</v>
      </c>
      <c r="P27" s="3" t="s">
        <v>32</v>
      </c>
      <c r="Q27" s="3" t="s">
        <v>162</v>
      </c>
      <c r="R27" s="3" t="s">
        <v>34</v>
      </c>
      <c r="S27" s="3" t="s">
        <v>35</v>
      </c>
      <c r="T27" s="3" t="s">
        <v>117</v>
      </c>
      <c r="U27" s="3" t="s">
        <v>127</v>
      </c>
      <c r="V27" s="3"/>
      <c r="W27" s="3"/>
      <c r="X27" s="3" t="s">
        <v>82</v>
      </c>
      <c r="Y27" s="3" t="s">
        <v>173</v>
      </c>
      <c r="Z27" s="3" t="s">
        <v>153</v>
      </c>
      <c r="AA27" s="3"/>
      <c r="AB27" s="3" t="s">
        <v>42</v>
      </c>
      <c r="AC27" s="3">
        <v>1</v>
      </c>
      <c r="AD27" s="3">
        <v>0</v>
      </c>
      <c r="AE27" s="3">
        <v>0</v>
      </c>
    </row>
    <row r="28" spans="1:31" x14ac:dyDescent="0.3">
      <c r="A28" s="1">
        <v>27</v>
      </c>
      <c r="B28" s="3" t="s">
        <v>6372</v>
      </c>
      <c r="C28" s="3" t="s">
        <v>28</v>
      </c>
      <c r="D28" s="3" t="s">
        <v>46</v>
      </c>
      <c r="E28" s="3" t="s">
        <v>74</v>
      </c>
      <c r="F28" s="7">
        <v>40288</v>
      </c>
      <c r="G28" s="7">
        <v>40288</v>
      </c>
      <c r="H28" s="4">
        <f t="shared" si="0"/>
        <v>17</v>
      </c>
      <c r="I28" s="1">
        <f t="shared" si="1"/>
        <v>2010</v>
      </c>
      <c r="J28" s="1">
        <f t="shared" si="2"/>
        <v>4</v>
      </c>
      <c r="K28" s="1">
        <f t="shared" si="3"/>
        <v>20</v>
      </c>
      <c r="L28" s="3" t="s">
        <v>58</v>
      </c>
      <c r="M28" s="3" t="s">
        <v>59</v>
      </c>
      <c r="N28" s="3" t="s">
        <v>174</v>
      </c>
      <c r="O28" s="5">
        <v>13473</v>
      </c>
      <c r="P28" s="3" t="s">
        <v>32</v>
      </c>
      <c r="Q28" s="3" t="s">
        <v>162</v>
      </c>
      <c r="R28" s="3" t="s">
        <v>34</v>
      </c>
      <c r="S28" s="3" t="s">
        <v>35</v>
      </c>
      <c r="T28" s="3" t="s">
        <v>117</v>
      </c>
      <c r="U28" s="3" t="s">
        <v>53</v>
      </c>
      <c r="V28" s="3" t="s">
        <v>175</v>
      </c>
      <c r="W28" s="3"/>
      <c r="X28" s="3" t="s">
        <v>82</v>
      </c>
      <c r="Y28" s="3"/>
      <c r="Z28" s="3"/>
      <c r="AA28" s="3"/>
      <c r="AB28" s="3" t="s">
        <v>32</v>
      </c>
      <c r="AC28" s="3">
        <v>1</v>
      </c>
      <c r="AD28" s="3">
        <v>1</v>
      </c>
      <c r="AE28" s="3">
        <v>0</v>
      </c>
    </row>
    <row r="29" spans="1:31" x14ac:dyDescent="0.3">
      <c r="A29" s="1">
        <v>28</v>
      </c>
      <c r="B29" s="3" t="s">
        <v>6605</v>
      </c>
      <c r="C29" s="3" t="s">
        <v>28</v>
      </c>
      <c r="D29" s="3" t="s">
        <v>46</v>
      </c>
      <c r="E29" s="3" t="s">
        <v>74</v>
      </c>
      <c r="F29" s="7">
        <v>40288</v>
      </c>
      <c r="G29" s="7">
        <v>40288</v>
      </c>
      <c r="H29" s="4">
        <f t="shared" si="0"/>
        <v>17</v>
      </c>
      <c r="I29" s="1">
        <f t="shared" si="1"/>
        <v>2010</v>
      </c>
      <c r="J29" s="1">
        <f t="shared" si="2"/>
        <v>4</v>
      </c>
      <c r="K29" s="1">
        <f t="shared" si="3"/>
        <v>20</v>
      </c>
      <c r="L29" s="3" t="s">
        <v>176</v>
      </c>
      <c r="M29" s="3" t="s">
        <v>177</v>
      </c>
      <c r="N29" s="3" t="s">
        <v>178</v>
      </c>
      <c r="O29" s="5">
        <v>52835</v>
      </c>
      <c r="P29" s="3" t="s">
        <v>32</v>
      </c>
      <c r="Q29" s="3" t="s">
        <v>162</v>
      </c>
      <c r="R29" s="3" t="s">
        <v>34</v>
      </c>
      <c r="S29" s="3" t="s">
        <v>35</v>
      </c>
      <c r="T29" s="3" t="s">
        <v>117</v>
      </c>
      <c r="U29" s="3" t="s">
        <v>127</v>
      </c>
      <c r="V29" s="3"/>
      <c r="W29" s="3"/>
      <c r="X29" s="3" t="s">
        <v>82</v>
      </c>
      <c r="Y29" s="3" t="s">
        <v>179</v>
      </c>
      <c r="Z29" s="3" t="s">
        <v>180</v>
      </c>
      <c r="AA29" s="3" t="s">
        <v>181</v>
      </c>
      <c r="AB29" s="3" t="s">
        <v>42</v>
      </c>
      <c r="AC29" s="3">
        <v>1</v>
      </c>
      <c r="AD29" s="3">
        <v>1</v>
      </c>
      <c r="AE29" s="3">
        <v>1</v>
      </c>
    </row>
    <row r="30" spans="1:31" x14ac:dyDescent="0.3">
      <c r="A30" s="1">
        <v>29</v>
      </c>
      <c r="B30" s="3" t="s">
        <v>6625</v>
      </c>
      <c r="C30" s="3" t="s">
        <v>28</v>
      </c>
      <c r="D30" s="3" t="s">
        <v>46</v>
      </c>
      <c r="E30" s="3" t="s">
        <v>74</v>
      </c>
      <c r="F30" s="7">
        <v>40288</v>
      </c>
      <c r="G30" s="7">
        <v>40288</v>
      </c>
      <c r="H30" s="4">
        <f t="shared" si="0"/>
        <v>17</v>
      </c>
      <c r="I30" s="1">
        <f t="shared" si="1"/>
        <v>2010</v>
      </c>
      <c r="J30" s="1">
        <f t="shared" si="2"/>
        <v>4</v>
      </c>
      <c r="K30" s="1">
        <f t="shared" si="3"/>
        <v>20</v>
      </c>
      <c r="L30" s="3" t="s">
        <v>135</v>
      </c>
      <c r="M30" s="3" t="s">
        <v>136</v>
      </c>
      <c r="N30" s="3" t="s">
        <v>182</v>
      </c>
      <c r="O30" s="5">
        <v>63001</v>
      </c>
      <c r="P30" s="3" t="s">
        <v>32</v>
      </c>
      <c r="Q30" s="3" t="s">
        <v>162</v>
      </c>
      <c r="R30" s="3" t="s">
        <v>34</v>
      </c>
      <c r="S30" s="3" t="s">
        <v>35</v>
      </c>
      <c r="T30" s="3" t="s">
        <v>117</v>
      </c>
      <c r="U30" s="3" t="s">
        <v>127</v>
      </c>
      <c r="V30" s="3"/>
      <c r="W30" s="3"/>
      <c r="X30" s="3" t="s">
        <v>82</v>
      </c>
      <c r="Y30" s="3" t="s">
        <v>183</v>
      </c>
      <c r="Z30" s="3" t="s">
        <v>184</v>
      </c>
      <c r="AA30" s="3"/>
      <c r="AB30" s="3" t="s">
        <v>42</v>
      </c>
      <c r="AC30" s="3">
        <v>1</v>
      </c>
      <c r="AD30" s="3">
        <v>0</v>
      </c>
      <c r="AE30" s="3">
        <v>0</v>
      </c>
    </row>
    <row r="31" spans="1:31" x14ac:dyDescent="0.3">
      <c r="A31" s="1">
        <v>30</v>
      </c>
      <c r="B31" s="3" t="s">
        <v>6631</v>
      </c>
      <c r="C31" s="3" t="s">
        <v>28</v>
      </c>
      <c r="D31" s="3" t="s">
        <v>46</v>
      </c>
      <c r="E31" s="3" t="s">
        <v>74</v>
      </c>
      <c r="F31" s="7">
        <v>40288</v>
      </c>
      <c r="G31" s="7">
        <v>40288</v>
      </c>
      <c r="H31" s="4">
        <f t="shared" si="0"/>
        <v>17</v>
      </c>
      <c r="I31" s="1">
        <f t="shared" si="1"/>
        <v>2010</v>
      </c>
      <c r="J31" s="1">
        <f t="shared" si="2"/>
        <v>4</v>
      </c>
      <c r="K31" s="1">
        <f t="shared" si="3"/>
        <v>20</v>
      </c>
      <c r="L31" s="3" t="s">
        <v>170</v>
      </c>
      <c r="M31" s="3" t="s">
        <v>171</v>
      </c>
      <c r="N31" s="3" t="s">
        <v>185</v>
      </c>
      <c r="O31" s="5">
        <v>66001</v>
      </c>
      <c r="P31" s="3" t="s">
        <v>32</v>
      </c>
      <c r="Q31" s="3" t="s">
        <v>162</v>
      </c>
      <c r="R31" s="3" t="s">
        <v>34</v>
      </c>
      <c r="S31" s="3" t="s">
        <v>35</v>
      </c>
      <c r="T31" s="3" t="s">
        <v>117</v>
      </c>
      <c r="U31" s="3" t="s">
        <v>127</v>
      </c>
      <c r="V31" s="3"/>
      <c r="W31" s="3"/>
      <c r="X31" s="3" t="s">
        <v>82</v>
      </c>
      <c r="Y31" s="3" t="s">
        <v>186</v>
      </c>
      <c r="Z31" s="3" t="s">
        <v>187</v>
      </c>
      <c r="AA31" s="3"/>
      <c r="AB31" s="3" t="s">
        <v>42</v>
      </c>
      <c r="AC31" s="3">
        <v>1</v>
      </c>
      <c r="AD31" s="3">
        <v>0</v>
      </c>
      <c r="AE31" s="3">
        <v>0</v>
      </c>
    </row>
    <row r="32" spans="1:31" x14ac:dyDescent="0.3">
      <c r="A32" s="1">
        <v>31</v>
      </c>
      <c r="B32" s="3" t="s">
        <v>6786</v>
      </c>
      <c r="C32" s="3" t="s">
        <v>28</v>
      </c>
      <c r="D32" s="3" t="s">
        <v>46</v>
      </c>
      <c r="E32" s="3" t="s">
        <v>74</v>
      </c>
      <c r="F32" s="7">
        <v>40288</v>
      </c>
      <c r="G32" s="7">
        <v>40288</v>
      </c>
      <c r="H32" s="4">
        <f t="shared" si="0"/>
        <v>17</v>
      </c>
      <c r="I32" s="1">
        <f t="shared" si="1"/>
        <v>2010</v>
      </c>
      <c r="J32" s="1">
        <f t="shared" si="2"/>
        <v>4</v>
      </c>
      <c r="K32" s="1">
        <f t="shared" si="3"/>
        <v>20</v>
      </c>
      <c r="L32" s="3" t="s">
        <v>113</v>
      </c>
      <c r="M32" s="3" t="s">
        <v>114</v>
      </c>
      <c r="N32" s="3" t="s">
        <v>32</v>
      </c>
      <c r="O32" s="5">
        <v>0</v>
      </c>
      <c r="P32" s="3" t="s">
        <v>32</v>
      </c>
      <c r="Q32" s="3" t="s">
        <v>162</v>
      </c>
      <c r="R32" s="3" t="s">
        <v>34</v>
      </c>
      <c r="S32" s="3" t="s">
        <v>35</v>
      </c>
      <c r="T32" s="3" t="s">
        <v>117</v>
      </c>
      <c r="U32" s="3" t="s">
        <v>127</v>
      </c>
      <c r="V32" s="3"/>
      <c r="W32" s="3"/>
      <c r="X32" s="3" t="s">
        <v>82</v>
      </c>
      <c r="Y32" s="3" t="s">
        <v>188</v>
      </c>
      <c r="Z32" s="3" t="s">
        <v>189</v>
      </c>
      <c r="AA32" s="3"/>
      <c r="AB32" s="3" t="s">
        <v>42</v>
      </c>
      <c r="AC32" s="3">
        <v>1</v>
      </c>
      <c r="AD32" s="3">
        <v>0</v>
      </c>
      <c r="AE32" s="3">
        <v>0</v>
      </c>
    </row>
    <row r="33" spans="1:31" x14ac:dyDescent="0.3">
      <c r="A33" s="1">
        <v>32</v>
      </c>
      <c r="B33" s="3" t="s">
        <v>6692</v>
      </c>
      <c r="C33" s="3" t="s">
        <v>28</v>
      </c>
      <c r="D33" s="3" t="s">
        <v>46</v>
      </c>
      <c r="E33" s="3" t="s">
        <v>74</v>
      </c>
      <c r="F33" s="7">
        <v>40288</v>
      </c>
      <c r="G33" s="7">
        <v>40288</v>
      </c>
      <c r="H33" s="4">
        <f t="shared" si="0"/>
        <v>17</v>
      </c>
      <c r="I33" s="1">
        <f t="shared" si="1"/>
        <v>2010</v>
      </c>
      <c r="J33" s="1">
        <f t="shared" si="2"/>
        <v>4</v>
      </c>
      <c r="K33" s="1">
        <f t="shared" si="3"/>
        <v>20</v>
      </c>
      <c r="L33" s="3" t="s">
        <v>113</v>
      </c>
      <c r="M33" s="3" t="s">
        <v>114</v>
      </c>
      <c r="N33" s="3" t="s">
        <v>115</v>
      </c>
      <c r="O33" s="5">
        <v>76001</v>
      </c>
      <c r="P33" s="3" t="s">
        <v>32</v>
      </c>
      <c r="Q33" s="3" t="s">
        <v>162</v>
      </c>
      <c r="R33" s="3" t="s">
        <v>34</v>
      </c>
      <c r="S33" s="3" t="s">
        <v>35</v>
      </c>
      <c r="T33" s="3" t="s">
        <v>117</v>
      </c>
      <c r="U33" s="3" t="s">
        <v>127</v>
      </c>
      <c r="V33" s="3" t="s">
        <v>190</v>
      </c>
      <c r="W33" s="3"/>
      <c r="X33" s="3" t="s">
        <v>82</v>
      </c>
      <c r="Y33" s="3" t="s">
        <v>191</v>
      </c>
      <c r="Z33" s="3" t="s">
        <v>192</v>
      </c>
      <c r="AA33" s="3"/>
      <c r="AB33" s="3" t="s">
        <v>42</v>
      </c>
      <c r="AC33" s="3">
        <v>1</v>
      </c>
      <c r="AD33" s="3">
        <v>0</v>
      </c>
      <c r="AE33" s="3">
        <v>0</v>
      </c>
    </row>
    <row r="34" spans="1:31" x14ac:dyDescent="0.3">
      <c r="A34" s="1">
        <v>33</v>
      </c>
      <c r="B34" s="3" t="s">
        <v>6360</v>
      </c>
      <c r="C34" s="3" t="s">
        <v>28</v>
      </c>
      <c r="D34" s="3" t="s">
        <v>46</v>
      </c>
      <c r="E34" s="3" t="s">
        <v>74</v>
      </c>
      <c r="F34" s="7">
        <v>40288</v>
      </c>
      <c r="G34" s="7">
        <v>40288</v>
      </c>
      <c r="H34" s="4">
        <f t="shared" si="0"/>
        <v>17</v>
      </c>
      <c r="I34" s="1">
        <f t="shared" si="1"/>
        <v>2010</v>
      </c>
      <c r="J34" s="1">
        <f t="shared" si="2"/>
        <v>4</v>
      </c>
      <c r="K34" s="1">
        <f t="shared" si="3"/>
        <v>20</v>
      </c>
      <c r="L34" s="3" t="s">
        <v>48</v>
      </c>
      <c r="M34" s="3" t="s">
        <v>49</v>
      </c>
      <c r="N34" s="3" t="s">
        <v>48</v>
      </c>
      <c r="O34" s="5">
        <v>11001</v>
      </c>
      <c r="P34" s="3" t="s">
        <v>32</v>
      </c>
      <c r="Q34" s="3" t="s">
        <v>162</v>
      </c>
      <c r="R34" s="3" t="s">
        <v>34</v>
      </c>
      <c r="S34" s="3" t="s">
        <v>35</v>
      </c>
      <c r="T34" s="3" t="s">
        <v>117</v>
      </c>
      <c r="U34" s="3" t="s">
        <v>127</v>
      </c>
      <c r="V34" s="3" t="s">
        <v>85</v>
      </c>
      <c r="W34" s="3"/>
      <c r="X34" s="3" t="s">
        <v>82</v>
      </c>
      <c r="Y34" s="3"/>
      <c r="Z34" s="3"/>
      <c r="AA34" s="3"/>
      <c r="AB34" s="3" t="s">
        <v>32</v>
      </c>
      <c r="AC34" s="3">
        <v>1</v>
      </c>
      <c r="AD34" s="3">
        <v>0</v>
      </c>
      <c r="AE34" s="3">
        <v>0</v>
      </c>
    </row>
    <row r="35" spans="1:31" x14ac:dyDescent="0.3">
      <c r="A35" s="1">
        <v>34</v>
      </c>
      <c r="B35" s="3" t="s">
        <v>6451</v>
      </c>
      <c r="C35" s="3" t="s">
        <v>28</v>
      </c>
      <c r="D35" s="3" t="s">
        <v>6125</v>
      </c>
      <c r="E35" s="3" t="s">
        <v>1119</v>
      </c>
      <c r="F35" s="7">
        <v>40291</v>
      </c>
      <c r="G35" s="7">
        <v>40291</v>
      </c>
      <c r="H35" s="4">
        <f t="shared" si="0"/>
        <v>17</v>
      </c>
      <c r="I35" s="1">
        <f t="shared" si="1"/>
        <v>2010</v>
      </c>
      <c r="J35" s="1">
        <f t="shared" si="2"/>
        <v>4</v>
      </c>
      <c r="K35" s="1">
        <f t="shared" si="3"/>
        <v>23</v>
      </c>
      <c r="L35" s="3" t="s">
        <v>193</v>
      </c>
      <c r="M35" s="3" t="s">
        <v>194</v>
      </c>
      <c r="N35" s="3" t="s">
        <v>195</v>
      </c>
      <c r="O35" s="5">
        <v>19743</v>
      </c>
      <c r="P35" s="3" t="s">
        <v>78</v>
      </c>
      <c r="Q35" s="3" t="s">
        <v>196</v>
      </c>
      <c r="R35" s="3" t="s">
        <v>34</v>
      </c>
      <c r="S35" s="3" t="s">
        <v>35</v>
      </c>
      <c r="T35" s="3" t="s">
        <v>36</v>
      </c>
      <c r="U35" s="3" t="s">
        <v>80</v>
      </c>
      <c r="V35" s="3" t="s">
        <v>197</v>
      </c>
      <c r="W35" s="3"/>
      <c r="X35" s="3" t="s">
        <v>32</v>
      </c>
      <c r="Y35" s="3"/>
      <c r="Z35" s="3"/>
      <c r="AA35" s="3"/>
      <c r="AB35" s="3" t="s">
        <v>32</v>
      </c>
      <c r="AC35" s="3">
        <v>1</v>
      </c>
      <c r="AD35" s="3">
        <v>0</v>
      </c>
      <c r="AE35" s="3">
        <v>0</v>
      </c>
    </row>
    <row r="36" spans="1:31" x14ac:dyDescent="0.3">
      <c r="A36" s="1">
        <v>35</v>
      </c>
      <c r="B36" s="3" t="s">
        <v>6692</v>
      </c>
      <c r="C36" s="3" t="s">
        <v>28</v>
      </c>
      <c r="D36" s="3" t="s">
        <v>6125</v>
      </c>
      <c r="E36" s="3" t="s">
        <v>1119</v>
      </c>
      <c r="F36" s="7">
        <v>40295</v>
      </c>
      <c r="G36" s="7">
        <v>40295</v>
      </c>
      <c r="H36" s="4">
        <f t="shared" si="0"/>
        <v>18</v>
      </c>
      <c r="I36" s="1">
        <f t="shared" si="1"/>
        <v>2010</v>
      </c>
      <c r="J36" s="1">
        <f t="shared" si="2"/>
        <v>4</v>
      </c>
      <c r="K36" s="1">
        <f t="shared" si="3"/>
        <v>27</v>
      </c>
      <c r="L36" s="3" t="s">
        <v>113</v>
      </c>
      <c r="M36" s="3" t="s">
        <v>114</v>
      </c>
      <c r="N36" s="3" t="s">
        <v>115</v>
      </c>
      <c r="O36" s="5">
        <v>76001</v>
      </c>
      <c r="P36" s="3" t="s">
        <v>32</v>
      </c>
      <c r="Q36" s="3" t="s">
        <v>144</v>
      </c>
      <c r="R36" s="3" t="s">
        <v>34</v>
      </c>
      <c r="S36" s="3" t="s">
        <v>35</v>
      </c>
      <c r="T36" s="3" t="s">
        <v>117</v>
      </c>
      <c r="U36" s="3" t="s">
        <v>53</v>
      </c>
      <c r="V36" s="3" t="s">
        <v>145</v>
      </c>
      <c r="W36" s="3"/>
      <c r="X36" s="3" t="s">
        <v>32</v>
      </c>
      <c r="Y36" s="3" t="s">
        <v>43</v>
      </c>
      <c r="Z36" s="3" t="s">
        <v>146</v>
      </c>
      <c r="AA36" s="3"/>
      <c r="AB36" s="3" t="s">
        <v>42</v>
      </c>
      <c r="AC36" s="3">
        <v>1</v>
      </c>
      <c r="AD36" s="3">
        <v>0</v>
      </c>
      <c r="AE36" s="3">
        <v>0</v>
      </c>
    </row>
    <row r="37" spans="1:31" x14ac:dyDescent="0.3">
      <c r="A37" s="1">
        <v>36</v>
      </c>
      <c r="B37" s="3" t="s">
        <v>6360</v>
      </c>
      <c r="C37" s="3" t="s">
        <v>28</v>
      </c>
      <c r="D37" s="3" t="s">
        <v>6125</v>
      </c>
      <c r="E37" s="3" t="s">
        <v>85</v>
      </c>
      <c r="F37" s="7">
        <v>40299</v>
      </c>
      <c r="G37" s="7">
        <v>40299</v>
      </c>
      <c r="H37" s="4">
        <f t="shared" si="0"/>
        <v>18</v>
      </c>
      <c r="I37" s="1">
        <f t="shared" si="1"/>
        <v>2010</v>
      </c>
      <c r="J37" s="1">
        <f t="shared" si="2"/>
        <v>5</v>
      </c>
      <c r="K37" s="1">
        <f t="shared" si="3"/>
        <v>1</v>
      </c>
      <c r="L37" s="3" t="s">
        <v>48</v>
      </c>
      <c r="M37" s="3" t="s">
        <v>49</v>
      </c>
      <c r="N37" s="3" t="s">
        <v>48</v>
      </c>
      <c r="O37" s="5">
        <v>11001</v>
      </c>
      <c r="P37" s="3" t="s">
        <v>50</v>
      </c>
      <c r="Q37" s="3" t="s">
        <v>198</v>
      </c>
      <c r="R37" s="3" t="s">
        <v>34</v>
      </c>
      <c r="S37" s="3" t="s">
        <v>35</v>
      </c>
      <c r="T37" s="3" t="s">
        <v>52</v>
      </c>
      <c r="U37" s="3" t="s">
        <v>87</v>
      </c>
      <c r="V37" s="3"/>
      <c r="W37" s="3"/>
      <c r="X37" s="3" t="s">
        <v>82</v>
      </c>
      <c r="Y37" s="3"/>
      <c r="Z37" s="3"/>
      <c r="AA37" s="3"/>
      <c r="AB37" s="3" t="s">
        <v>55</v>
      </c>
      <c r="AC37" s="3">
        <v>1</v>
      </c>
      <c r="AD37" s="3">
        <v>0</v>
      </c>
      <c r="AE37" s="3">
        <v>0</v>
      </c>
    </row>
    <row r="38" spans="1:31" x14ac:dyDescent="0.3">
      <c r="A38" s="1">
        <v>37</v>
      </c>
      <c r="B38" s="3" t="s">
        <v>6453</v>
      </c>
      <c r="C38" s="3" t="s">
        <v>28</v>
      </c>
      <c r="D38" s="3" t="s">
        <v>6125</v>
      </c>
      <c r="E38" s="3" t="s">
        <v>1119</v>
      </c>
      <c r="F38" s="7">
        <v>40303</v>
      </c>
      <c r="G38" s="7">
        <v>40303</v>
      </c>
      <c r="H38" s="4">
        <f t="shared" si="0"/>
        <v>19</v>
      </c>
      <c r="I38" s="1">
        <f t="shared" si="1"/>
        <v>2010</v>
      </c>
      <c r="J38" s="1">
        <f t="shared" si="2"/>
        <v>5</v>
      </c>
      <c r="K38" s="1">
        <f t="shared" si="3"/>
        <v>5</v>
      </c>
      <c r="L38" s="3" t="s">
        <v>193</v>
      </c>
      <c r="M38" s="3" t="s">
        <v>194</v>
      </c>
      <c r="N38" s="3" t="s">
        <v>199</v>
      </c>
      <c r="O38" s="5">
        <v>19780</v>
      </c>
      <c r="P38" s="3" t="s">
        <v>32</v>
      </c>
      <c r="Q38" s="3" t="s">
        <v>200</v>
      </c>
      <c r="R38" s="3" t="s">
        <v>34</v>
      </c>
      <c r="S38" s="3" t="s">
        <v>35</v>
      </c>
      <c r="T38" s="3" t="s">
        <v>36</v>
      </c>
      <c r="U38" s="3" t="s">
        <v>80</v>
      </c>
      <c r="V38" s="3" t="s">
        <v>201</v>
      </c>
      <c r="W38" s="3"/>
      <c r="X38" s="3" t="s">
        <v>32</v>
      </c>
      <c r="Y38" s="3" t="s">
        <v>202</v>
      </c>
      <c r="Z38" s="3" t="s">
        <v>203</v>
      </c>
      <c r="AA38" s="3" t="s">
        <v>204</v>
      </c>
      <c r="AB38" s="3" t="s">
        <v>42</v>
      </c>
      <c r="AC38" s="3">
        <v>1</v>
      </c>
      <c r="AD38" s="3">
        <v>1</v>
      </c>
      <c r="AE38" s="3">
        <v>0</v>
      </c>
    </row>
    <row r="39" spans="1:31" x14ac:dyDescent="0.3">
      <c r="A39" s="1">
        <v>38</v>
      </c>
      <c r="B39" s="3" t="s">
        <v>6479</v>
      </c>
      <c r="C39" s="3" t="s">
        <v>28</v>
      </c>
      <c r="D39" s="3" t="s">
        <v>56</v>
      </c>
      <c r="E39" s="3" t="s">
        <v>57</v>
      </c>
      <c r="F39" s="7">
        <v>40301</v>
      </c>
      <c r="G39" s="7">
        <v>40301</v>
      </c>
      <c r="H39" s="4">
        <f t="shared" si="0"/>
        <v>19</v>
      </c>
      <c r="I39" s="1">
        <f t="shared" si="1"/>
        <v>2010</v>
      </c>
      <c r="J39" s="1">
        <f t="shared" si="2"/>
        <v>5</v>
      </c>
      <c r="K39" s="1">
        <f t="shared" si="3"/>
        <v>3</v>
      </c>
      <c r="L39" s="3" t="s">
        <v>130</v>
      </c>
      <c r="M39" s="3" t="s">
        <v>131</v>
      </c>
      <c r="N39" s="3" t="s">
        <v>205</v>
      </c>
      <c r="O39" s="5">
        <v>23162</v>
      </c>
      <c r="P39" s="3" t="s">
        <v>50</v>
      </c>
      <c r="Q39" s="3" t="s">
        <v>206</v>
      </c>
      <c r="R39" s="3" t="s">
        <v>62</v>
      </c>
      <c r="S39" s="3" t="s">
        <v>63</v>
      </c>
      <c r="T39" s="3" t="s">
        <v>36</v>
      </c>
      <c r="U39" s="3" t="s">
        <v>64</v>
      </c>
      <c r="V39" s="3" t="s">
        <v>207</v>
      </c>
      <c r="W39" s="3" t="s">
        <v>65</v>
      </c>
      <c r="X39" s="3" t="s">
        <v>32</v>
      </c>
      <c r="Y39" s="3" t="s">
        <v>208</v>
      </c>
      <c r="Z39" s="3" t="s">
        <v>209</v>
      </c>
      <c r="AA39" s="3" t="s">
        <v>112</v>
      </c>
      <c r="AB39" s="3" t="s">
        <v>42</v>
      </c>
      <c r="AC39" s="3">
        <v>0</v>
      </c>
      <c r="AD39" s="3">
        <v>0</v>
      </c>
      <c r="AE39" s="3">
        <v>0</v>
      </c>
    </row>
    <row r="40" spans="1:31" x14ac:dyDescent="0.3">
      <c r="A40" s="1">
        <v>39</v>
      </c>
      <c r="B40" s="3" t="s">
        <v>6453</v>
      </c>
      <c r="C40" s="3" t="s">
        <v>28</v>
      </c>
      <c r="D40" s="3" t="s">
        <v>6125</v>
      </c>
      <c r="E40" s="3" t="s">
        <v>1119</v>
      </c>
      <c r="F40" s="7">
        <v>40303</v>
      </c>
      <c r="G40" s="7">
        <v>40303</v>
      </c>
      <c r="H40" s="4">
        <f t="shared" si="0"/>
        <v>19</v>
      </c>
      <c r="I40" s="1">
        <f t="shared" si="1"/>
        <v>2010</v>
      </c>
      <c r="J40" s="1">
        <f t="shared" si="2"/>
        <v>5</v>
      </c>
      <c r="K40" s="1">
        <f t="shared" si="3"/>
        <v>5</v>
      </c>
      <c r="L40" s="3" t="s">
        <v>193</v>
      </c>
      <c r="M40" s="3" t="s">
        <v>194</v>
      </c>
      <c r="N40" s="3" t="s">
        <v>199</v>
      </c>
      <c r="O40" s="5">
        <v>19780</v>
      </c>
      <c r="P40" s="3" t="s">
        <v>32</v>
      </c>
      <c r="Q40" s="3" t="s">
        <v>200</v>
      </c>
      <c r="R40" s="3" t="s">
        <v>34</v>
      </c>
      <c r="S40" s="3" t="s">
        <v>35</v>
      </c>
      <c r="T40" s="3" t="s">
        <v>36</v>
      </c>
      <c r="U40" s="3" t="s">
        <v>80</v>
      </c>
      <c r="V40" s="3" t="s">
        <v>201</v>
      </c>
      <c r="W40" s="3"/>
      <c r="X40" s="3" t="s">
        <v>32</v>
      </c>
      <c r="Y40" s="3" t="s">
        <v>210</v>
      </c>
      <c r="Z40" s="3" t="s">
        <v>204</v>
      </c>
      <c r="AA40" s="3"/>
      <c r="AB40" s="3" t="s">
        <v>42</v>
      </c>
      <c r="AC40" s="3">
        <v>1</v>
      </c>
      <c r="AD40" s="3">
        <v>1</v>
      </c>
      <c r="AE40" s="3">
        <v>0</v>
      </c>
    </row>
    <row r="41" spans="1:31" x14ac:dyDescent="0.3">
      <c r="A41" s="1">
        <v>40</v>
      </c>
      <c r="B41" s="3" t="s">
        <v>6453</v>
      </c>
      <c r="C41" s="3" t="s">
        <v>28</v>
      </c>
      <c r="D41" s="3" t="s">
        <v>6125</v>
      </c>
      <c r="E41" s="3" t="s">
        <v>1119</v>
      </c>
      <c r="F41" s="7">
        <v>40303</v>
      </c>
      <c r="G41" s="7">
        <v>40303</v>
      </c>
      <c r="H41" s="4">
        <f t="shared" si="0"/>
        <v>19</v>
      </c>
      <c r="I41" s="1">
        <f t="shared" si="1"/>
        <v>2010</v>
      </c>
      <c r="J41" s="1">
        <f t="shared" si="2"/>
        <v>5</v>
      </c>
      <c r="K41" s="1">
        <f t="shared" si="3"/>
        <v>5</v>
      </c>
      <c r="L41" s="3" t="s">
        <v>193</v>
      </c>
      <c r="M41" s="3" t="s">
        <v>194</v>
      </c>
      <c r="N41" s="3" t="s">
        <v>199</v>
      </c>
      <c r="O41" s="5">
        <v>19780</v>
      </c>
      <c r="P41" s="3" t="s">
        <v>32</v>
      </c>
      <c r="Q41" s="3" t="s">
        <v>200</v>
      </c>
      <c r="R41" s="3" t="s">
        <v>34</v>
      </c>
      <c r="S41" s="3" t="s">
        <v>35</v>
      </c>
      <c r="T41" s="3" t="s">
        <v>36</v>
      </c>
      <c r="U41" s="3" t="s">
        <v>80</v>
      </c>
      <c r="V41" s="3" t="s">
        <v>201</v>
      </c>
      <c r="W41" s="3"/>
      <c r="X41" s="3" t="s">
        <v>32</v>
      </c>
      <c r="Y41" s="3" t="s">
        <v>211</v>
      </c>
      <c r="Z41" s="3" t="s">
        <v>212</v>
      </c>
      <c r="AA41" s="3"/>
      <c r="AB41" s="3" t="s">
        <v>42</v>
      </c>
      <c r="AC41" s="3">
        <v>1</v>
      </c>
      <c r="AD41" s="3">
        <v>1</v>
      </c>
      <c r="AE41" s="3">
        <v>0</v>
      </c>
    </row>
    <row r="42" spans="1:31" x14ac:dyDescent="0.3">
      <c r="A42" s="1">
        <v>41</v>
      </c>
      <c r="B42" s="3" t="s">
        <v>6453</v>
      </c>
      <c r="C42" s="3" t="s">
        <v>28</v>
      </c>
      <c r="D42" s="3" t="s">
        <v>6125</v>
      </c>
      <c r="E42" s="3" t="s">
        <v>1119</v>
      </c>
      <c r="F42" s="7">
        <v>40303</v>
      </c>
      <c r="G42" s="7">
        <v>40303</v>
      </c>
      <c r="H42" s="4">
        <f t="shared" si="0"/>
        <v>19</v>
      </c>
      <c r="I42" s="1">
        <f t="shared" si="1"/>
        <v>2010</v>
      </c>
      <c r="J42" s="1">
        <f t="shared" si="2"/>
        <v>5</v>
      </c>
      <c r="K42" s="1">
        <f t="shared" si="3"/>
        <v>5</v>
      </c>
      <c r="L42" s="3" t="s">
        <v>193</v>
      </c>
      <c r="M42" s="3" t="s">
        <v>194</v>
      </c>
      <c r="N42" s="3" t="s">
        <v>199</v>
      </c>
      <c r="O42" s="5">
        <v>19780</v>
      </c>
      <c r="P42" s="3" t="s">
        <v>32</v>
      </c>
      <c r="Q42" s="3" t="s">
        <v>200</v>
      </c>
      <c r="R42" s="3" t="s">
        <v>34</v>
      </c>
      <c r="S42" s="3" t="s">
        <v>35</v>
      </c>
      <c r="T42" s="3" t="s">
        <v>36</v>
      </c>
      <c r="U42" s="3" t="s">
        <v>80</v>
      </c>
      <c r="V42" s="3" t="s">
        <v>201</v>
      </c>
      <c r="W42" s="3"/>
      <c r="X42" s="3" t="s">
        <v>32</v>
      </c>
      <c r="Y42" s="3" t="s">
        <v>213</v>
      </c>
      <c r="Z42" s="3" t="s">
        <v>214</v>
      </c>
      <c r="AA42" s="3"/>
      <c r="AB42" s="3" t="s">
        <v>42</v>
      </c>
      <c r="AC42" s="3">
        <v>1</v>
      </c>
      <c r="AD42" s="3">
        <v>1</v>
      </c>
      <c r="AE42" s="3">
        <v>0</v>
      </c>
    </row>
    <row r="43" spans="1:31" x14ac:dyDescent="0.3">
      <c r="A43" s="1">
        <v>42</v>
      </c>
      <c r="B43" s="3" t="s">
        <v>6293</v>
      </c>
      <c r="C43" s="3" t="s">
        <v>28</v>
      </c>
      <c r="D43" s="3" t="s">
        <v>6125</v>
      </c>
      <c r="E43" s="3" t="s">
        <v>215</v>
      </c>
      <c r="F43" s="7">
        <v>40305</v>
      </c>
      <c r="G43" s="7">
        <v>40305</v>
      </c>
      <c r="H43" s="4">
        <f t="shared" si="0"/>
        <v>19</v>
      </c>
      <c r="I43" s="1">
        <f t="shared" si="1"/>
        <v>2010</v>
      </c>
      <c r="J43" s="1">
        <f t="shared" si="2"/>
        <v>5</v>
      </c>
      <c r="K43" s="1">
        <f t="shared" si="3"/>
        <v>7</v>
      </c>
      <c r="L43" s="3" t="s">
        <v>29</v>
      </c>
      <c r="M43" s="3" t="s">
        <v>30</v>
      </c>
      <c r="N43" s="3" t="s">
        <v>105</v>
      </c>
      <c r="O43" s="5">
        <v>5001</v>
      </c>
      <c r="P43" s="3" t="s">
        <v>50</v>
      </c>
      <c r="Q43" s="3" t="s">
        <v>216</v>
      </c>
      <c r="R43" s="3" t="s">
        <v>34</v>
      </c>
      <c r="S43" s="3" t="s">
        <v>35</v>
      </c>
      <c r="T43" s="3" t="s">
        <v>217</v>
      </c>
      <c r="U43" s="3" t="s">
        <v>64</v>
      </c>
      <c r="V43" s="3"/>
      <c r="W43" s="3"/>
      <c r="X43" s="3" t="s">
        <v>32</v>
      </c>
      <c r="Y43" s="3"/>
      <c r="Z43" s="3"/>
      <c r="AA43" s="3"/>
      <c r="AB43" s="3" t="s">
        <v>42</v>
      </c>
      <c r="AC43" s="3">
        <v>1</v>
      </c>
      <c r="AD43" s="3">
        <v>0</v>
      </c>
      <c r="AE43" s="3">
        <v>0</v>
      </c>
    </row>
    <row r="44" spans="1:31" x14ac:dyDescent="0.3">
      <c r="A44" s="1">
        <v>43</v>
      </c>
      <c r="B44" s="3" t="s">
        <v>6293</v>
      </c>
      <c r="C44" s="3" t="s">
        <v>28</v>
      </c>
      <c r="D44" s="3" t="s">
        <v>6125</v>
      </c>
      <c r="E44" s="3" t="s">
        <v>215</v>
      </c>
      <c r="F44" s="7">
        <v>40305</v>
      </c>
      <c r="G44" s="7">
        <v>40305</v>
      </c>
      <c r="H44" s="4">
        <f t="shared" si="0"/>
        <v>19</v>
      </c>
      <c r="I44" s="1">
        <f t="shared" si="1"/>
        <v>2010</v>
      </c>
      <c r="J44" s="1">
        <f t="shared" si="2"/>
        <v>5</v>
      </c>
      <c r="K44" s="1">
        <f t="shared" si="3"/>
        <v>7</v>
      </c>
      <c r="L44" s="3" t="s">
        <v>29</v>
      </c>
      <c r="M44" s="3" t="s">
        <v>30</v>
      </c>
      <c r="N44" s="3" t="s">
        <v>105</v>
      </c>
      <c r="O44" s="5">
        <v>5001</v>
      </c>
      <c r="P44" s="3" t="s">
        <v>50</v>
      </c>
      <c r="Q44" s="3" t="s">
        <v>216</v>
      </c>
      <c r="R44" s="3" t="s">
        <v>34</v>
      </c>
      <c r="S44" s="3" t="s">
        <v>35</v>
      </c>
      <c r="T44" s="3" t="s">
        <v>217</v>
      </c>
      <c r="U44" s="3" t="s">
        <v>64</v>
      </c>
      <c r="V44" s="3"/>
      <c r="W44" s="3"/>
      <c r="X44" s="3" t="s">
        <v>32</v>
      </c>
      <c r="Y44" s="3"/>
      <c r="Z44" s="3"/>
      <c r="AA44" s="3"/>
      <c r="AB44" s="3" t="s">
        <v>42</v>
      </c>
      <c r="AC44" s="3">
        <v>1</v>
      </c>
      <c r="AD44" s="3">
        <v>0</v>
      </c>
      <c r="AE44" s="3">
        <v>0</v>
      </c>
    </row>
    <row r="45" spans="1:31" x14ac:dyDescent="0.3">
      <c r="A45" s="1">
        <v>44</v>
      </c>
      <c r="B45" s="3" t="s">
        <v>6293</v>
      </c>
      <c r="C45" s="3" t="s">
        <v>28</v>
      </c>
      <c r="D45" s="3" t="s">
        <v>6125</v>
      </c>
      <c r="E45" s="3" t="s">
        <v>215</v>
      </c>
      <c r="F45" s="7">
        <v>40305</v>
      </c>
      <c r="G45" s="7">
        <v>40305</v>
      </c>
      <c r="H45" s="4">
        <f t="shared" si="0"/>
        <v>19</v>
      </c>
      <c r="I45" s="1">
        <f t="shared" si="1"/>
        <v>2010</v>
      </c>
      <c r="J45" s="1">
        <f t="shared" si="2"/>
        <v>5</v>
      </c>
      <c r="K45" s="1">
        <f t="shared" si="3"/>
        <v>7</v>
      </c>
      <c r="L45" s="3" t="s">
        <v>29</v>
      </c>
      <c r="M45" s="3" t="s">
        <v>30</v>
      </c>
      <c r="N45" s="3" t="s">
        <v>105</v>
      </c>
      <c r="O45" s="5">
        <v>5001</v>
      </c>
      <c r="P45" s="3" t="s">
        <v>50</v>
      </c>
      <c r="Q45" s="3" t="s">
        <v>216</v>
      </c>
      <c r="R45" s="3" t="s">
        <v>34</v>
      </c>
      <c r="S45" s="3" t="s">
        <v>35</v>
      </c>
      <c r="T45" s="3" t="s">
        <v>217</v>
      </c>
      <c r="U45" s="3" t="s">
        <v>64</v>
      </c>
      <c r="V45" s="3"/>
      <c r="W45" s="3"/>
      <c r="X45" s="3" t="s">
        <v>32</v>
      </c>
      <c r="Y45" s="3"/>
      <c r="Z45" s="3"/>
      <c r="AA45" s="3"/>
      <c r="AB45" s="3" t="s">
        <v>42</v>
      </c>
      <c r="AC45" s="3">
        <v>1</v>
      </c>
      <c r="AD45" s="3">
        <v>0</v>
      </c>
      <c r="AE45" s="3">
        <v>0</v>
      </c>
    </row>
    <row r="46" spans="1:31" x14ac:dyDescent="0.3">
      <c r="A46" s="1">
        <v>45</v>
      </c>
      <c r="B46" s="3" t="s">
        <v>6293</v>
      </c>
      <c r="C46" s="3" t="s">
        <v>28</v>
      </c>
      <c r="D46" s="3" t="s">
        <v>6125</v>
      </c>
      <c r="E46" s="3" t="s">
        <v>215</v>
      </c>
      <c r="F46" s="7">
        <v>40305</v>
      </c>
      <c r="G46" s="7">
        <v>40305</v>
      </c>
      <c r="H46" s="4">
        <f t="shared" si="0"/>
        <v>19</v>
      </c>
      <c r="I46" s="1">
        <f t="shared" si="1"/>
        <v>2010</v>
      </c>
      <c r="J46" s="1">
        <f t="shared" si="2"/>
        <v>5</v>
      </c>
      <c r="K46" s="1">
        <f t="shared" si="3"/>
        <v>7</v>
      </c>
      <c r="L46" s="3" t="s">
        <v>29</v>
      </c>
      <c r="M46" s="3" t="s">
        <v>30</v>
      </c>
      <c r="N46" s="3" t="s">
        <v>105</v>
      </c>
      <c r="O46" s="5">
        <v>5001</v>
      </c>
      <c r="P46" s="3" t="s">
        <v>50</v>
      </c>
      <c r="Q46" s="3" t="s">
        <v>216</v>
      </c>
      <c r="R46" s="3" t="s">
        <v>34</v>
      </c>
      <c r="S46" s="3" t="s">
        <v>35</v>
      </c>
      <c r="T46" s="3" t="s">
        <v>217</v>
      </c>
      <c r="U46" s="3" t="s">
        <v>64</v>
      </c>
      <c r="V46" s="3"/>
      <c r="W46" s="3"/>
      <c r="X46" s="3" t="s">
        <v>32</v>
      </c>
      <c r="Y46" s="3"/>
      <c r="Z46" s="3"/>
      <c r="AA46" s="3"/>
      <c r="AB46" s="3" t="s">
        <v>42</v>
      </c>
      <c r="AC46" s="3">
        <v>1</v>
      </c>
      <c r="AD46" s="3">
        <v>0</v>
      </c>
      <c r="AE46" s="3">
        <v>0</v>
      </c>
    </row>
    <row r="47" spans="1:31" x14ac:dyDescent="0.3">
      <c r="A47" s="1">
        <v>46</v>
      </c>
      <c r="B47" s="3" t="s">
        <v>6293</v>
      </c>
      <c r="C47" s="3" t="s">
        <v>28</v>
      </c>
      <c r="D47" s="3" t="s">
        <v>6125</v>
      </c>
      <c r="E47" s="3" t="s">
        <v>215</v>
      </c>
      <c r="F47" s="7">
        <v>40305</v>
      </c>
      <c r="G47" s="7">
        <v>40305</v>
      </c>
      <c r="H47" s="4">
        <f t="shared" si="0"/>
        <v>19</v>
      </c>
      <c r="I47" s="1">
        <f t="shared" si="1"/>
        <v>2010</v>
      </c>
      <c r="J47" s="1">
        <f t="shared" si="2"/>
        <v>5</v>
      </c>
      <c r="K47" s="1">
        <f t="shared" si="3"/>
        <v>7</v>
      </c>
      <c r="L47" s="3" t="s">
        <v>29</v>
      </c>
      <c r="M47" s="3" t="s">
        <v>30</v>
      </c>
      <c r="N47" s="3" t="s">
        <v>105</v>
      </c>
      <c r="O47" s="5">
        <v>5001</v>
      </c>
      <c r="P47" s="3" t="s">
        <v>50</v>
      </c>
      <c r="Q47" s="3" t="s">
        <v>216</v>
      </c>
      <c r="R47" s="3" t="s">
        <v>218</v>
      </c>
      <c r="S47" s="3" t="s">
        <v>35</v>
      </c>
      <c r="T47" s="3" t="s">
        <v>217</v>
      </c>
      <c r="U47" s="3" t="s">
        <v>64</v>
      </c>
      <c r="V47" s="3"/>
      <c r="W47" s="3"/>
      <c r="X47" s="3" t="s">
        <v>32</v>
      </c>
      <c r="Y47" s="3"/>
      <c r="Z47" s="3"/>
      <c r="AA47" s="3"/>
      <c r="AB47" s="3" t="s">
        <v>42</v>
      </c>
      <c r="AC47" s="3">
        <v>1</v>
      </c>
      <c r="AD47" s="3">
        <v>0</v>
      </c>
      <c r="AE47" s="3">
        <v>0</v>
      </c>
    </row>
    <row r="48" spans="1:31" x14ac:dyDescent="0.3">
      <c r="A48" s="1">
        <v>47</v>
      </c>
      <c r="B48" s="3" t="s">
        <v>6293</v>
      </c>
      <c r="C48" s="3" t="s">
        <v>28</v>
      </c>
      <c r="D48" s="3" t="s">
        <v>6125</v>
      </c>
      <c r="E48" s="3" t="s">
        <v>215</v>
      </c>
      <c r="F48" s="7">
        <v>40305</v>
      </c>
      <c r="G48" s="7">
        <v>40305</v>
      </c>
      <c r="H48" s="4">
        <f t="shared" si="0"/>
        <v>19</v>
      </c>
      <c r="I48" s="1">
        <f t="shared" si="1"/>
        <v>2010</v>
      </c>
      <c r="J48" s="1">
        <f t="shared" si="2"/>
        <v>5</v>
      </c>
      <c r="K48" s="1">
        <f t="shared" si="3"/>
        <v>7</v>
      </c>
      <c r="L48" s="3" t="s">
        <v>29</v>
      </c>
      <c r="M48" s="3" t="s">
        <v>30</v>
      </c>
      <c r="N48" s="3" t="s">
        <v>105</v>
      </c>
      <c r="O48" s="5">
        <v>5001</v>
      </c>
      <c r="P48" s="3" t="s">
        <v>50</v>
      </c>
      <c r="Q48" s="3" t="s">
        <v>216</v>
      </c>
      <c r="R48" s="3" t="s">
        <v>218</v>
      </c>
      <c r="S48" s="3" t="s">
        <v>35</v>
      </c>
      <c r="T48" s="3" t="s">
        <v>217</v>
      </c>
      <c r="U48" s="3" t="s">
        <v>64</v>
      </c>
      <c r="V48" s="3"/>
      <c r="W48" s="3"/>
      <c r="X48" s="3" t="s">
        <v>32</v>
      </c>
      <c r="Y48" s="3"/>
      <c r="Z48" s="3"/>
      <c r="AA48" s="3"/>
      <c r="AB48" s="3" t="s">
        <v>42</v>
      </c>
      <c r="AC48" s="3">
        <v>1</v>
      </c>
      <c r="AD48" s="3">
        <v>0</v>
      </c>
      <c r="AE48" s="3">
        <v>0</v>
      </c>
    </row>
    <row r="49" spans="1:31" x14ac:dyDescent="0.3">
      <c r="A49" s="1">
        <v>48</v>
      </c>
      <c r="B49" s="3" t="s">
        <v>6293</v>
      </c>
      <c r="C49" s="3" t="s">
        <v>28</v>
      </c>
      <c r="D49" s="3" t="s">
        <v>6125</v>
      </c>
      <c r="E49" s="3" t="s">
        <v>215</v>
      </c>
      <c r="F49" s="7">
        <v>40305</v>
      </c>
      <c r="G49" s="7">
        <v>40305</v>
      </c>
      <c r="H49" s="4">
        <f t="shared" si="0"/>
        <v>19</v>
      </c>
      <c r="I49" s="1">
        <f t="shared" si="1"/>
        <v>2010</v>
      </c>
      <c r="J49" s="1">
        <f t="shared" si="2"/>
        <v>5</v>
      </c>
      <c r="K49" s="1">
        <f t="shared" si="3"/>
        <v>7</v>
      </c>
      <c r="L49" s="3" t="s">
        <v>29</v>
      </c>
      <c r="M49" s="3" t="s">
        <v>30</v>
      </c>
      <c r="N49" s="3" t="s">
        <v>105</v>
      </c>
      <c r="O49" s="5">
        <v>5001</v>
      </c>
      <c r="P49" s="3" t="s">
        <v>50</v>
      </c>
      <c r="Q49" s="3" t="s">
        <v>216</v>
      </c>
      <c r="R49" s="3" t="s">
        <v>218</v>
      </c>
      <c r="S49" s="3" t="s">
        <v>35</v>
      </c>
      <c r="T49" s="3" t="s">
        <v>217</v>
      </c>
      <c r="U49" s="3" t="s">
        <v>64</v>
      </c>
      <c r="V49" s="3"/>
      <c r="W49" s="3"/>
      <c r="X49" s="3" t="s">
        <v>32</v>
      </c>
      <c r="Y49" s="3"/>
      <c r="Z49" s="3"/>
      <c r="AA49" s="3"/>
      <c r="AB49" s="3" t="s">
        <v>42</v>
      </c>
      <c r="AC49" s="3">
        <v>1</v>
      </c>
      <c r="AD49" s="3">
        <v>0</v>
      </c>
      <c r="AE49" s="3">
        <v>0</v>
      </c>
    </row>
    <row r="50" spans="1:31" x14ac:dyDescent="0.3">
      <c r="A50" s="1">
        <v>49</v>
      </c>
      <c r="B50" s="3" t="s">
        <v>6293</v>
      </c>
      <c r="C50" s="3" t="s">
        <v>28</v>
      </c>
      <c r="D50" s="3" t="s">
        <v>6125</v>
      </c>
      <c r="E50" s="3" t="s">
        <v>215</v>
      </c>
      <c r="F50" s="7">
        <v>40305</v>
      </c>
      <c r="G50" s="7">
        <v>40305</v>
      </c>
      <c r="H50" s="4">
        <f t="shared" si="0"/>
        <v>19</v>
      </c>
      <c r="I50" s="1">
        <f t="shared" si="1"/>
        <v>2010</v>
      </c>
      <c r="J50" s="1">
        <f t="shared" si="2"/>
        <v>5</v>
      </c>
      <c r="K50" s="1">
        <f t="shared" si="3"/>
        <v>7</v>
      </c>
      <c r="L50" s="3" t="s">
        <v>29</v>
      </c>
      <c r="M50" s="3" t="s">
        <v>30</v>
      </c>
      <c r="N50" s="3" t="s">
        <v>105</v>
      </c>
      <c r="O50" s="5">
        <v>5001</v>
      </c>
      <c r="P50" s="3" t="s">
        <v>50</v>
      </c>
      <c r="Q50" s="3" t="s">
        <v>216</v>
      </c>
      <c r="R50" s="3" t="s">
        <v>218</v>
      </c>
      <c r="S50" s="3" t="s">
        <v>35</v>
      </c>
      <c r="T50" s="3" t="s">
        <v>217</v>
      </c>
      <c r="U50" s="3" t="s">
        <v>64</v>
      </c>
      <c r="V50" s="3"/>
      <c r="W50" s="3"/>
      <c r="X50" s="3" t="s">
        <v>32</v>
      </c>
      <c r="Y50" s="3"/>
      <c r="Z50" s="3"/>
      <c r="AA50" s="3"/>
      <c r="AB50" s="3" t="s">
        <v>42</v>
      </c>
      <c r="AC50" s="3">
        <v>1</v>
      </c>
      <c r="AD50" s="3">
        <v>0</v>
      </c>
      <c r="AE50" s="3">
        <v>0</v>
      </c>
    </row>
    <row r="51" spans="1:31" x14ac:dyDescent="0.3">
      <c r="A51" s="1">
        <v>50</v>
      </c>
      <c r="B51" s="3" t="s">
        <v>6340</v>
      </c>
      <c r="C51" s="3" t="s">
        <v>28</v>
      </c>
      <c r="D51" s="3" t="s">
        <v>46</v>
      </c>
      <c r="E51" s="3" t="s">
        <v>219</v>
      </c>
      <c r="F51" s="7">
        <v>40311</v>
      </c>
      <c r="G51" s="7">
        <v>40311</v>
      </c>
      <c r="H51" s="4">
        <f t="shared" si="0"/>
        <v>20</v>
      </c>
      <c r="I51" s="1">
        <f t="shared" si="1"/>
        <v>2010</v>
      </c>
      <c r="J51" s="1">
        <f t="shared" si="2"/>
        <v>5</v>
      </c>
      <c r="K51" s="1">
        <f t="shared" si="3"/>
        <v>13</v>
      </c>
      <c r="L51" s="3" t="s">
        <v>29</v>
      </c>
      <c r="M51" s="3" t="s">
        <v>30</v>
      </c>
      <c r="N51" s="3" t="s">
        <v>220</v>
      </c>
      <c r="O51" s="5">
        <v>5837</v>
      </c>
      <c r="P51" s="3" t="s">
        <v>32</v>
      </c>
      <c r="Q51" s="3" t="s">
        <v>221</v>
      </c>
      <c r="R51" s="3" t="s">
        <v>62</v>
      </c>
      <c r="S51" s="3" t="s">
        <v>35</v>
      </c>
      <c r="T51" s="3" t="s">
        <v>36</v>
      </c>
      <c r="U51" s="3" t="s">
        <v>37</v>
      </c>
      <c r="V51" s="3" t="s">
        <v>222</v>
      </c>
      <c r="W51" s="3" t="s">
        <v>223</v>
      </c>
      <c r="X51" s="3" t="s">
        <v>32</v>
      </c>
      <c r="Y51" s="3" t="s">
        <v>224</v>
      </c>
      <c r="Z51" s="3" t="s">
        <v>225</v>
      </c>
      <c r="AA51" s="3" t="s">
        <v>45</v>
      </c>
      <c r="AB51" s="3" t="s">
        <v>42</v>
      </c>
      <c r="AC51" s="3">
        <v>0</v>
      </c>
      <c r="AD51" s="3">
        <v>1</v>
      </c>
      <c r="AE51" s="3">
        <v>0</v>
      </c>
    </row>
    <row r="52" spans="1:31" x14ac:dyDescent="0.3">
      <c r="A52" s="1">
        <v>51</v>
      </c>
      <c r="B52" s="3" t="s">
        <v>6349</v>
      </c>
      <c r="C52" s="3" t="s">
        <v>28</v>
      </c>
      <c r="D52" s="3" t="s">
        <v>6125</v>
      </c>
      <c r="E52" s="3" t="s">
        <v>1119</v>
      </c>
      <c r="F52" s="7">
        <v>40312</v>
      </c>
      <c r="G52" s="7">
        <v>40312</v>
      </c>
      <c r="H52" s="4">
        <f t="shared" si="0"/>
        <v>20</v>
      </c>
      <c r="I52" s="1">
        <f t="shared" si="1"/>
        <v>2010</v>
      </c>
      <c r="J52" s="1">
        <f t="shared" si="2"/>
        <v>5</v>
      </c>
      <c r="K52" s="1">
        <f t="shared" si="3"/>
        <v>14</v>
      </c>
      <c r="L52" s="3" t="s">
        <v>226</v>
      </c>
      <c r="M52" s="3" t="s">
        <v>227</v>
      </c>
      <c r="N52" s="3" t="s">
        <v>228</v>
      </c>
      <c r="O52" s="5">
        <v>8001</v>
      </c>
      <c r="P52" s="3" t="s">
        <v>32</v>
      </c>
      <c r="Q52" s="3" t="s">
        <v>229</v>
      </c>
      <c r="R52" s="3" t="s">
        <v>34</v>
      </c>
      <c r="S52" s="3" t="s">
        <v>35</v>
      </c>
      <c r="T52" s="3" t="s">
        <v>36</v>
      </c>
      <c r="U52" s="3" t="s">
        <v>53</v>
      </c>
      <c r="V52" s="3" t="s">
        <v>230</v>
      </c>
      <c r="W52" s="3"/>
      <c r="X52" s="3" t="s">
        <v>32</v>
      </c>
      <c r="Y52" s="3" t="s">
        <v>231</v>
      </c>
      <c r="Z52" s="3" t="s">
        <v>232</v>
      </c>
      <c r="AA52" s="3"/>
      <c r="AB52" s="3" t="s">
        <v>42</v>
      </c>
      <c r="AC52" s="3">
        <v>1</v>
      </c>
      <c r="AD52" s="3">
        <v>0</v>
      </c>
      <c r="AE52" s="3">
        <v>0</v>
      </c>
    </row>
    <row r="53" spans="1:31" x14ac:dyDescent="0.3">
      <c r="A53" s="1">
        <v>52</v>
      </c>
      <c r="B53" s="3" t="s">
        <v>6360</v>
      </c>
      <c r="C53" s="3" t="s">
        <v>28</v>
      </c>
      <c r="D53" s="3" t="s">
        <v>6125</v>
      </c>
      <c r="E53" s="3" t="s">
        <v>85</v>
      </c>
      <c r="F53" s="7">
        <v>40312</v>
      </c>
      <c r="G53" s="7">
        <v>40312</v>
      </c>
      <c r="H53" s="4">
        <f t="shared" si="0"/>
        <v>20</v>
      </c>
      <c r="I53" s="1">
        <f t="shared" si="1"/>
        <v>2010</v>
      </c>
      <c r="J53" s="1">
        <f t="shared" si="2"/>
        <v>5</v>
      </c>
      <c r="K53" s="1">
        <f t="shared" si="3"/>
        <v>14</v>
      </c>
      <c r="L53" s="3" t="s">
        <v>48</v>
      </c>
      <c r="M53" s="3" t="s">
        <v>49</v>
      </c>
      <c r="N53" s="3" t="s">
        <v>48</v>
      </c>
      <c r="O53" s="5">
        <v>11001</v>
      </c>
      <c r="P53" s="3" t="s">
        <v>50</v>
      </c>
      <c r="Q53" s="3" t="s">
        <v>198</v>
      </c>
      <c r="R53" s="3" t="s">
        <v>34</v>
      </c>
      <c r="S53" s="3" t="s">
        <v>35</v>
      </c>
      <c r="T53" s="3" t="s">
        <v>52</v>
      </c>
      <c r="U53" s="3" t="s">
        <v>87</v>
      </c>
      <c r="V53" s="3"/>
      <c r="W53" s="3"/>
      <c r="X53" s="3" t="s">
        <v>82</v>
      </c>
      <c r="Y53" s="3"/>
      <c r="Z53" s="3"/>
      <c r="AA53" s="3"/>
      <c r="AB53" s="3" t="s">
        <v>55</v>
      </c>
      <c r="AC53" s="3">
        <v>1</v>
      </c>
      <c r="AD53" s="3">
        <v>0</v>
      </c>
      <c r="AE53" s="3">
        <v>0</v>
      </c>
    </row>
    <row r="54" spans="1:31" x14ac:dyDescent="0.3">
      <c r="A54" s="1">
        <v>53</v>
      </c>
      <c r="B54" s="3" t="s">
        <v>6669</v>
      </c>
      <c r="C54" s="3" t="s">
        <v>28</v>
      </c>
      <c r="D54" s="3" t="s">
        <v>6125</v>
      </c>
      <c r="E54" s="3" t="s">
        <v>1119</v>
      </c>
      <c r="F54" s="7">
        <v>40316</v>
      </c>
      <c r="G54" s="7">
        <v>40316</v>
      </c>
      <c r="H54" s="4">
        <f t="shared" si="0"/>
        <v>21</v>
      </c>
      <c r="I54" s="1">
        <f t="shared" si="1"/>
        <v>2010</v>
      </c>
      <c r="J54" s="1">
        <f t="shared" si="2"/>
        <v>5</v>
      </c>
      <c r="K54" s="1">
        <f t="shared" si="3"/>
        <v>18</v>
      </c>
      <c r="L54" s="3" t="s">
        <v>75</v>
      </c>
      <c r="M54" s="3" t="s">
        <v>76</v>
      </c>
      <c r="N54" s="3" t="s">
        <v>233</v>
      </c>
      <c r="O54" s="5">
        <v>70713</v>
      </c>
      <c r="P54" s="3" t="s">
        <v>32</v>
      </c>
      <c r="Q54" s="3" t="s">
        <v>234</v>
      </c>
      <c r="R54" s="3" t="s">
        <v>62</v>
      </c>
      <c r="S54" s="3" t="s">
        <v>35</v>
      </c>
      <c r="T54" s="3" t="s">
        <v>36</v>
      </c>
      <c r="U54" s="3" t="s">
        <v>37</v>
      </c>
      <c r="V54" s="3"/>
      <c r="W54" s="3" t="s">
        <v>65</v>
      </c>
      <c r="X54" s="3" t="s">
        <v>32</v>
      </c>
      <c r="Y54" s="3" t="s">
        <v>235</v>
      </c>
      <c r="Z54" s="3" t="s">
        <v>236</v>
      </c>
      <c r="AA54" s="3"/>
      <c r="AB54" s="3" t="s">
        <v>42</v>
      </c>
      <c r="AC54" s="3">
        <v>0</v>
      </c>
      <c r="AD54" s="3">
        <v>1</v>
      </c>
      <c r="AE54" s="3">
        <v>0</v>
      </c>
    </row>
    <row r="55" spans="1:31" x14ac:dyDescent="0.3">
      <c r="A55" s="1">
        <v>54</v>
      </c>
      <c r="B55" s="3" t="s">
        <v>6449</v>
      </c>
      <c r="C55" s="3" t="s">
        <v>28</v>
      </c>
      <c r="D55" s="3" t="s">
        <v>46</v>
      </c>
      <c r="E55" s="3" t="s">
        <v>237</v>
      </c>
      <c r="F55" s="7">
        <v>40322</v>
      </c>
      <c r="G55" s="7">
        <v>40322</v>
      </c>
      <c r="H55" s="4">
        <f t="shared" si="0"/>
        <v>22</v>
      </c>
      <c r="I55" s="1">
        <f t="shared" si="1"/>
        <v>2010</v>
      </c>
      <c r="J55" s="1">
        <f t="shared" si="2"/>
        <v>5</v>
      </c>
      <c r="K55" s="1">
        <f t="shared" si="3"/>
        <v>24</v>
      </c>
      <c r="L55" s="3" t="s">
        <v>193</v>
      </c>
      <c r="M55" s="3" t="s">
        <v>194</v>
      </c>
      <c r="N55" s="3" t="s">
        <v>238</v>
      </c>
      <c r="O55" s="5">
        <v>19698</v>
      </c>
      <c r="P55" s="3" t="s">
        <v>32</v>
      </c>
      <c r="Q55" s="3" t="s">
        <v>239</v>
      </c>
      <c r="R55" s="3" t="s">
        <v>62</v>
      </c>
      <c r="S55" s="3" t="s">
        <v>63</v>
      </c>
      <c r="T55" s="3" t="s">
        <v>36</v>
      </c>
      <c r="U55" s="3" t="s">
        <v>53</v>
      </c>
      <c r="V55" s="3"/>
      <c r="W55" s="3" t="s">
        <v>65</v>
      </c>
      <c r="X55" s="3" t="s">
        <v>32</v>
      </c>
      <c r="Y55" s="3" t="s">
        <v>240</v>
      </c>
      <c r="Z55" s="3" t="s">
        <v>241</v>
      </c>
      <c r="AA55" s="3"/>
      <c r="AB55" s="3" t="s">
        <v>42</v>
      </c>
      <c r="AC55" s="3">
        <v>0</v>
      </c>
      <c r="AD55" s="3">
        <v>1</v>
      </c>
      <c r="AE55" s="3">
        <v>0</v>
      </c>
    </row>
    <row r="56" spans="1:31" x14ac:dyDescent="0.3">
      <c r="A56" s="1">
        <v>55</v>
      </c>
      <c r="B56" s="3" t="s">
        <v>6787</v>
      </c>
      <c r="C56" s="3" t="s">
        <v>28</v>
      </c>
      <c r="D56" s="3" t="s">
        <v>46</v>
      </c>
      <c r="E56" s="3" t="s">
        <v>74</v>
      </c>
      <c r="F56" s="7">
        <v>40331</v>
      </c>
      <c r="G56" s="7">
        <v>40331</v>
      </c>
      <c r="H56" s="4">
        <f t="shared" si="0"/>
        <v>23</v>
      </c>
      <c r="I56" s="1">
        <f t="shared" si="1"/>
        <v>2010</v>
      </c>
      <c r="J56" s="1">
        <f t="shared" si="2"/>
        <v>6</v>
      </c>
      <c r="K56" s="1">
        <f t="shared" si="3"/>
        <v>2</v>
      </c>
      <c r="L56" s="3" t="s">
        <v>32</v>
      </c>
      <c r="M56" s="3" t="s">
        <v>242</v>
      </c>
      <c r="N56" s="3" t="s">
        <v>32</v>
      </c>
      <c r="O56" s="5">
        <v>0</v>
      </c>
      <c r="P56" s="3" t="s">
        <v>50</v>
      </c>
      <c r="Q56" s="3" t="s">
        <v>243</v>
      </c>
      <c r="R56" s="3" t="s">
        <v>34</v>
      </c>
      <c r="S56" s="3" t="s">
        <v>63</v>
      </c>
      <c r="T56" s="3" t="s">
        <v>36</v>
      </c>
      <c r="U56" s="3" t="s">
        <v>127</v>
      </c>
      <c r="V56" s="3"/>
      <c r="W56" s="3"/>
      <c r="X56" s="3" t="s">
        <v>82</v>
      </c>
      <c r="Y56" s="3"/>
      <c r="Z56" s="3"/>
      <c r="AA56" s="3"/>
      <c r="AB56" s="3" t="s">
        <v>32</v>
      </c>
      <c r="AC56" s="3">
        <v>17</v>
      </c>
      <c r="AD56" s="3">
        <v>0</v>
      </c>
      <c r="AE56" s="3">
        <v>0</v>
      </c>
    </row>
    <row r="57" spans="1:31" x14ac:dyDescent="0.3">
      <c r="A57" s="1">
        <v>56</v>
      </c>
      <c r="B57" s="3" t="s">
        <v>6360</v>
      </c>
      <c r="C57" s="3" t="s">
        <v>28</v>
      </c>
      <c r="D57" s="3" t="s">
        <v>6125</v>
      </c>
      <c r="E57" s="3" t="s">
        <v>85</v>
      </c>
      <c r="F57" s="7">
        <v>40331</v>
      </c>
      <c r="G57" s="7">
        <v>40331</v>
      </c>
      <c r="H57" s="4">
        <f t="shared" si="0"/>
        <v>23</v>
      </c>
      <c r="I57" s="1">
        <f t="shared" si="1"/>
        <v>2010</v>
      </c>
      <c r="J57" s="1">
        <f t="shared" si="2"/>
        <v>6</v>
      </c>
      <c r="K57" s="1">
        <f t="shared" si="3"/>
        <v>2</v>
      </c>
      <c r="L57" s="3" t="s">
        <v>48</v>
      </c>
      <c r="M57" s="3" t="s">
        <v>49</v>
      </c>
      <c r="N57" s="3" t="s">
        <v>48</v>
      </c>
      <c r="O57" s="5">
        <v>11001</v>
      </c>
      <c r="P57" s="3" t="s">
        <v>50</v>
      </c>
      <c r="Q57" s="3" t="s">
        <v>198</v>
      </c>
      <c r="R57" s="3" t="s">
        <v>34</v>
      </c>
      <c r="S57" s="3" t="s">
        <v>35</v>
      </c>
      <c r="T57" s="3" t="s">
        <v>52</v>
      </c>
      <c r="U57" s="3" t="s">
        <v>87</v>
      </c>
      <c r="V57" s="3"/>
      <c r="W57" s="3"/>
      <c r="X57" s="3" t="s">
        <v>82</v>
      </c>
      <c r="Y57" s="3"/>
      <c r="Z57" s="3"/>
      <c r="AA57" s="3"/>
      <c r="AB57" s="3" t="s">
        <v>55</v>
      </c>
      <c r="AC57" s="3">
        <v>90</v>
      </c>
      <c r="AD57" s="3">
        <v>0</v>
      </c>
      <c r="AE57" s="3">
        <v>0</v>
      </c>
    </row>
    <row r="58" spans="1:31" x14ac:dyDescent="0.3">
      <c r="A58" s="1">
        <v>57</v>
      </c>
      <c r="B58" s="3" t="s">
        <v>6530</v>
      </c>
      <c r="C58" s="3" t="s">
        <v>28</v>
      </c>
      <c r="D58" s="3" t="s">
        <v>6125</v>
      </c>
      <c r="E58" s="3" t="s">
        <v>244</v>
      </c>
      <c r="F58" s="7">
        <v>40334</v>
      </c>
      <c r="G58" s="7">
        <v>40334</v>
      </c>
      <c r="H58" s="4">
        <f t="shared" si="0"/>
        <v>23</v>
      </c>
      <c r="I58" s="1">
        <f t="shared" si="1"/>
        <v>2010</v>
      </c>
      <c r="J58" s="1">
        <f t="shared" si="2"/>
        <v>6</v>
      </c>
      <c r="K58" s="1">
        <f t="shared" si="3"/>
        <v>5</v>
      </c>
      <c r="L58" s="3" t="s">
        <v>245</v>
      </c>
      <c r="M58" s="3" t="s">
        <v>246</v>
      </c>
      <c r="N58" s="3" t="s">
        <v>247</v>
      </c>
      <c r="O58" s="5">
        <v>41306</v>
      </c>
      <c r="P58" s="3" t="s">
        <v>32</v>
      </c>
      <c r="Q58" s="3" t="s">
        <v>248</v>
      </c>
      <c r="R58" s="3" t="s">
        <v>62</v>
      </c>
      <c r="S58" s="3" t="s">
        <v>63</v>
      </c>
      <c r="T58" s="3" t="s">
        <v>36</v>
      </c>
      <c r="U58" s="3" t="s">
        <v>64</v>
      </c>
      <c r="V58" s="3" t="s">
        <v>249</v>
      </c>
      <c r="W58" s="3" t="s">
        <v>65</v>
      </c>
      <c r="X58" s="3" t="s">
        <v>32</v>
      </c>
      <c r="Y58" s="3" t="s">
        <v>250</v>
      </c>
      <c r="Z58" s="3" t="s">
        <v>251</v>
      </c>
      <c r="AA58" s="3" t="s">
        <v>212</v>
      </c>
      <c r="AB58" s="3" t="s">
        <v>42</v>
      </c>
      <c r="AC58" s="3">
        <v>0</v>
      </c>
      <c r="AD58" s="3">
        <v>0</v>
      </c>
      <c r="AE58" s="3">
        <v>0</v>
      </c>
    </row>
    <row r="59" spans="1:31" x14ac:dyDescent="0.3">
      <c r="A59" s="1">
        <v>58</v>
      </c>
      <c r="B59" s="3" t="s">
        <v>6695</v>
      </c>
      <c r="C59" s="3" t="s">
        <v>28</v>
      </c>
      <c r="D59" s="3" t="s">
        <v>46</v>
      </c>
      <c r="E59" s="3" t="s">
        <v>219</v>
      </c>
      <c r="F59" s="7">
        <v>40346</v>
      </c>
      <c r="G59" s="7">
        <v>40346</v>
      </c>
      <c r="H59" s="4">
        <f t="shared" si="0"/>
        <v>25</v>
      </c>
      <c r="I59" s="1">
        <f t="shared" si="1"/>
        <v>2010</v>
      </c>
      <c r="J59" s="1">
        <f t="shared" si="2"/>
        <v>6</v>
      </c>
      <c r="K59" s="1">
        <f t="shared" si="3"/>
        <v>17</v>
      </c>
      <c r="L59" s="3" t="s">
        <v>113</v>
      </c>
      <c r="M59" s="3" t="s">
        <v>114</v>
      </c>
      <c r="N59" s="3" t="s">
        <v>252</v>
      </c>
      <c r="O59" s="5">
        <v>76109</v>
      </c>
      <c r="P59" s="3" t="s">
        <v>32</v>
      </c>
      <c r="Q59" s="3" t="s">
        <v>253</v>
      </c>
      <c r="R59" s="3" t="s">
        <v>62</v>
      </c>
      <c r="S59" s="3" t="s">
        <v>63</v>
      </c>
      <c r="T59" s="3" t="s">
        <v>36</v>
      </c>
      <c r="U59" s="3" t="s">
        <v>53</v>
      </c>
      <c r="V59" s="3" t="s">
        <v>254</v>
      </c>
      <c r="W59" s="3" t="s">
        <v>65</v>
      </c>
      <c r="X59" s="3" t="s">
        <v>32</v>
      </c>
      <c r="Y59" s="3" t="s">
        <v>255</v>
      </c>
      <c r="Z59" s="3" t="s">
        <v>256</v>
      </c>
      <c r="AA59" s="3"/>
      <c r="AB59" s="3" t="s">
        <v>42</v>
      </c>
      <c r="AC59" s="3">
        <v>0</v>
      </c>
      <c r="AD59" s="3">
        <v>1</v>
      </c>
      <c r="AE59" s="3">
        <v>0</v>
      </c>
    </row>
    <row r="60" spans="1:31" x14ac:dyDescent="0.3">
      <c r="A60" s="1">
        <v>59</v>
      </c>
      <c r="B60" s="3" t="s">
        <v>6293</v>
      </c>
      <c r="C60" s="3" t="s">
        <v>28</v>
      </c>
      <c r="D60" s="3" t="s">
        <v>56</v>
      </c>
      <c r="E60" s="3" t="s">
        <v>257</v>
      </c>
      <c r="F60" s="7">
        <v>40363</v>
      </c>
      <c r="G60" s="7">
        <v>40363</v>
      </c>
      <c r="H60" s="4">
        <f t="shared" si="0"/>
        <v>28</v>
      </c>
      <c r="I60" s="1">
        <f t="shared" si="1"/>
        <v>2010</v>
      </c>
      <c r="J60" s="1">
        <f t="shared" si="2"/>
        <v>7</v>
      </c>
      <c r="K60" s="1">
        <f t="shared" si="3"/>
        <v>4</v>
      </c>
      <c r="L60" s="3" t="s">
        <v>29</v>
      </c>
      <c r="M60" s="3" t="s">
        <v>30</v>
      </c>
      <c r="N60" s="3" t="s">
        <v>105</v>
      </c>
      <c r="O60" s="5">
        <v>5001</v>
      </c>
      <c r="P60" s="3" t="s">
        <v>50</v>
      </c>
      <c r="Q60" s="3" t="s">
        <v>258</v>
      </c>
      <c r="R60" s="3" t="s">
        <v>62</v>
      </c>
      <c r="S60" s="3" t="s">
        <v>259</v>
      </c>
      <c r="T60" s="3" t="s">
        <v>36</v>
      </c>
      <c r="U60" s="3" t="s">
        <v>260</v>
      </c>
      <c r="V60" s="3" t="s">
        <v>261</v>
      </c>
      <c r="W60" s="3" t="s">
        <v>65</v>
      </c>
      <c r="X60" s="3" t="s">
        <v>32</v>
      </c>
      <c r="Y60" s="3" t="s">
        <v>262</v>
      </c>
      <c r="Z60" s="3" t="s">
        <v>263</v>
      </c>
      <c r="AA60" s="3" t="s">
        <v>264</v>
      </c>
      <c r="AB60" s="3" t="s">
        <v>42</v>
      </c>
      <c r="AC60" s="3">
        <v>0</v>
      </c>
      <c r="AD60" s="3">
        <v>0</v>
      </c>
      <c r="AE60" s="3">
        <v>0</v>
      </c>
    </row>
    <row r="61" spans="1:31" x14ac:dyDescent="0.3">
      <c r="A61" s="1">
        <v>60</v>
      </c>
      <c r="B61" s="3" t="s">
        <v>6540</v>
      </c>
      <c r="C61" s="3" t="s">
        <v>28</v>
      </c>
      <c r="D61" s="3" t="s">
        <v>46</v>
      </c>
      <c r="E61" s="3" t="s">
        <v>74</v>
      </c>
      <c r="F61" s="7">
        <v>40387</v>
      </c>
      <c r="G61" s="7">
        <v>40387</v>
      </c>
      <c r="H61" s="4">
        <f t="shared" si="0"/>
        <v>31</v>
      </c>
      <c r="I61" s="1">
        <f t="shared" si="1"/>
        <v>2010</v>
      </c>
      <c r="J61" s="1">
        <f t="shared" si="2"/>
        <v>7</v>
      </c>
      <c r="K61" s="1">
        <f t="shared" si="3"/>
        <v>28</v>
      </c>
      <c r="L61" s="3" t="s">
        <v>265</v>
      </c>
      <c r="M61" s="3" t="s">
        <v>266</v>
      </c>
      <c r="N61" s="3" t="s">
        <v>267</v>
      </c>
      <c r="O61" s="5">
        <v>44001</v>
      </c>
      <c r="P61" s="3" t="s">
        <v>50</v>
      </c>
      <c r="Q61" s="3" t="s">
        <v>268</v>
      </c>
      <c r="R61" s="3" t="s">
        <v>62</v>
      </c>
      <c r="S61" s="3" t="s">
        <v>63</v>
      </c>
      <c r="T61" s="3" t="s">
        <v>36</v>
      </c>
      <c r="U61" s="3" t="s">
        <v>80</v>
      </c>
      <c r="V61" s="3"/>
      <c r="W61" s="3" t="s">
        <v>65</v>
      </c>
      <c r="X61" s="3" t="s">
        <v>82</v>
      </c>
      <c r="Y61" s="3" t="s">
        <v>269</v>
      </c>
      <c r="Z61" s="3" t="s">
        <v>270</v>
      </c>
      <c r="AA61" s="3"/>
      <c r="AB61" s="3" t="s">
        <v>42</v>
      </c>
      <c r="AC61" s="3">
        <v>0</v>
      </c>
      <c r="AD61" s="3">
        <v>0</v>
      </c>
      <c r="AE61" s="3">
        <v>0</v>
      </c>
    </row>
    <row r="62" spans="1:31" x14ac:dyDescent="0.3">
      <c r="A62" s="1">
        <v>61</v>
      </c>
      <c r="B62" s="3" t="s">
        <v>6540</v>
      </c>
      <c r="C62" s="3" t="s">
        <v>28</v>
      </c>
      <c r="D62" s="3" t="s">
        <v>56</v>
      </c>
      <c r="E62" s="3" t="s">
        <v>271</v>
      </c>
      <c r="F62" s="7">
        <v>40394</v>
      </c>
      <c r="G62" s="7">
        <v>40394</v>
      </c>
      <c r="H62" s="4">
        <f t="shared" si="0"/>
        <v>32</v>
      </c>
      <c r="I62" s="1">
        <f t="shared" si="1"/>
        <v>2010</v>
      </c>
      <c r="J62" s="1">
        <f t="shared" si="2"/>
        <v>8</v>
      </c>
      <c r="K62" s="1">
        <f t="shared" si="3"/>
        <v>4</v>
      </c>
      <c r="L62" s="3" t="s">
        <v>265</v>
      </c>
      <c r="M62" s="3" t="s">
        <v>266</v>
      </c>
      <c r="N62" s="3" t="s">
        <v>267</v>
      </c>
      <c r="O62" s="5">
        <v>44001</v>
      </c>
      <c r="P62" s="3" t="s">
        <v>50</v>
      </c>
      <c r="Q62" s="3" t="s">
        <v>272</v>
      </c>
      <c r="R62" s="3" t="s">
        <v>62</v>
      </c>
      <c r="S62" s="3" t="s">
        <v>63</v>
      </c>
      <c r="T62" s="3" t="s">
        <v>36</v>
      </c>
      <c r="U62" s="3" t="s">
        <v>80</v>
      </c>
      <c r="V62" s="3"/>
      <c r="W62" s="3" t="s">
        <v>65</v>
      </c>
      <c r="X62" s="3" t="s">
        <v>32</v>
      </c>
      <c r="Y62" s="3" t="s">
        <v>273</v>
      </c>
      <c r="Z62" s="3" t="s">
        <v>270</v>
      </c>
      <c r="AA62" s="3" t="s">
        <v>274</v>
      </c>
      <c r="AB62" s="3" t="s">
        <v>42</v>
      </c>
      <c r="AC62" s="3">
        <v>0</v>
      </c>
      <c r="AD62" s="3">
        <v>0</v>
      </c>
      <c r="AE62" s="3">
        <v>0</v>
      </c>
    </row>
    <row r="63" spans="1:31" x14ac:dyDescent="0.3">
      <c r="A63" s="1">
        <v>62</v>
      </c>
      <c r="B63" s="3" t="s">
        <v>6725</v>
      </c>
      <c r="C63" s="3" t="s">
        <v>28</v>
      </c>
      <c r="D63" s="3" t="s">
        <v>46</v>
      </c>
      <c r="E63" s="3" t="s">
        <v>275</v>
      </c>
      <c r="F63" s="7">
        <v>40404</v>
      </c>
      <c r="G63" s="7">
        <v>40404</v>
      </c>
      <c r="H63" s="4">
        <f t="shared" si="0"/>
        <v>33</v>
      </c>
      <c r="I63" s="1">
        <f t="shared" si="1"/>
        <v>2010</v>
      </c>
      <c r="J63" s="1">
        <f t="shared" si="2"/>
        <v>8</v>
      </c>
      <c r="K63" s="1">
        <f t="shared" si="3"/>
        <v>14</v>
      </c>
      <c r="L63" s="3" t="s">
        <v>276</v>
      </c>
      <c r="M63" s="3" t="s">
        <v>277</v>
      </c>
      <c r="N63" s="3" t="s">
        <v>278</v>
      </c>
      <c r="O63" s="5">
        <v>81794</v>
      </c>
      <c r="P63" s="3" t="s">
        <v>50</v>
      </c>
      <c r="Q63" s="3" t="s">
        <v>279</v>
      </c>
      <c r="R63" s="3" t="s">
        <v>62</v>
      </c>
      <c r="S63" s="3" t="s">
        <v>63</v>
      </c>
      <c r="T63" s="3" t="s">
        <v>36</v>
      </c>
      <c r="U63" s="3" t="s">
        <v>80</v>
      </c>
      <c r="V63" s="3"/>
      <c r="W63" s="3" t="s">
        <v>65</v>
      </c>
      <c r="X63" s="3" t="s">
        <v>32</v>
      </c>
      <c r="Y63" s="3" t="s">
        <v>280</v>
      </c>
      <c r="Z63" s="3" t="s">
        <v>281</v>
      </c>
      <c r="AA63" s="3" t="s">
        <v>282</v>
      </c>
      <c r="AB63" s="3" t="s">
        <v>42</v>
      </c>
      <c r="AC63" s="3">
        <v>0</v>
      </c>
      <c r="AD63" s="3">
        <v>1</v>
      </c>
      <c r="AE63" s="3">
        <v>0</v>
      </c>
    </row>
    <row r="64" spans="1:31" x14ac:dyDescent="0.3">
      <c r="A64" s="1">
        <v>63</v>
      </c>
      <c r="B64" s="3" t="s">
        <v>6421</v>
      </c>
      <c r="C64" s="3" t="s">
        <v>28</v>
      </c>
      <c r="D64" s="3" t="s">
        <v>46</v>
      </c>
      <c r="E64" s="3" t="s">
        <v>237</v>
      </c>
      <c r="F64" s="7">
        <v>40409</v>
      </c>
      <c r="G64" s="7">
        <v>40409</v>
      </c>
      <c r="H64" s="4">
        <f t="shared" si="0"/>
        <v>34</v>
      </c>
      <c r="I64" s="1">
        <f t="shared" si="1"/>
        <v>2010</v>
      </c>
      <c r="J64" s="1">
        <f t="shared" si="2"/>
        <v>8</v>
      </c>
      <c r="K64" s="1">
        <f t="shared" si="3"/>
        <v>19</v>
      </c>
      <c r="L64" s="3" t="s">
        <v>193</v>
      </c>
      <c r="M64" s="3" t="s">
        <v>194</v>
      </c>
      <c r="N64" s="3" t="s">
        <v>283</v>
      </c>
      <c r="O64" s="5">
        <v>19001</v>
      </c>
      <c r="P64" s="3" t="s">
        <v>78</v>
      </c>
      <c r="Q64" s="3" t="s">
        <v>284</v>
      </c>
      <c r="R64" s="3" t="s">
        <v>62</v>
      </c>
      <c r="S64" s="3" t="s">
        <v>63</v>
      </c>
      <c r="T64" s="3" t="s">
        <v>36</v>
      </c>
      <c r="U64" s="3" t="s">
        <v>53</v>
      </c>
      <c r="V64" s="3" t="s">
        <v>285</v>
      </c>
      <c r="W64" s="3" t="s">
        <v>81</v>
      </c>
      <c r="X64" s="3" t="s">
        <v>32</v>
      </c>
      <c r="Y64" s="3" t="s">
        <v>286</v>
      </c>
      <c r="Z64" s="3" t="s">
        <v>287</v>
      </c>
      <c r="AA64" s="3" t="s">
        <v>288</v>
      </c>
      <c r="AB64" s="3" t="s">
        <v>42</v>
      </c>
      <c r="AC64" s="3">
        <v>0</v>
      </c>
      <c r="AD64" s="3">
        <v>0</v>
      </c>
      <c r="AE64" s="3">
        <v>0</v>
      </c>
    </row>
    <row r="65" spans="1:31" x14ac:dyDescent="0.3">
      <c r="A65" s="1">
        <v>64</v>
      </c>
      <c r="B65" s="3" t="s">
        <v>6568</v>
      </c>
      <c r="C65" s="3" t="s">
        <v>28</v>
      </c>
      <c r="D65" s="3" t="s">
        <v>6125</v>
      </c>
      <c r="E65" s="3" t="s">
        <v>85</v>
      </c>
      <c r="F65" s="7">
        <v>40403</v>
      </c>
      <c r="G65" s="7">
        <v>40403</v>
      </c>
      <c r="H65" s="4">
        <f t="shared" si="0"/>
        <v>33</v>
      </c>
      <c r="I65" s="1">
        <f t="shared" si="1"/>
        <v>2010</v>
      </c>
      <c r="J65" s="1">
        <f t="shared" si="2"/>
        <v>8</v>
      </c>
      <c r="K65" s="1">
        <f t="shared" si="3"/>
        <v>13</v>
      </c>
      <c r="L65" s="3" t="s">
        <v>123</v>
      </c>
      <c r="M65" s="3" t="s">
        <v>124</v>
      </c>
      <c r="N65" s="3" t="s">
        <v>125</v>
      </c>
      <c r="O65" s="5">
        <v>50350</v>
      </c>
      <c r="P65" s="3" t="s">
        <v>32</v>
      </c>
      <c r="Q65" s="3" t="s">
        <v>289</v>
      </c>
      <c r="R65" s="3" t="s">
        <v>62</v>
      </c>
      <c r="S65" s="3" t="s">
        <v>63</v>
      </c>
      <c r="T65" s="3" t="s">
        <v>36</v>
      </c>
      <c r="U65" s="3" t="s">
        <v>64</v>
      </c>
      <c r="V65" s="3"/>
      <c r="W65" s="3" t="s">
        <v>290</v>
      </c>
      <c r="X65" s="3" t="s">
        <v>32</v>
      </c>
      <c r="Y65" s="3" t="s">
        <v>291</v>
      </c>
      <c r="Z65" s="3" t="s">
        <v>292</v>
      </c>
      <c r="AA65" s="3"/>
      <c r="AB65" s="3" t="s">
        <v>55</v>
      </c>
      <c r="AC65" s="3">
        <v>0</v>
      </c>
      <c r="AD65" s="3">
        <v>1</v>
      </c>
      <c r="AE65" s="3">
        <v>1</v>
      </c>
    </row>
    <row r="66" spans="1:31" x14ac:dyDescent="0.3">
      <c r="A66" s="1">
        <v>65</v>
      </c>
      <c r="B66" s="3" t="s">
        <v>6298</v>
      </c>
      <c r="C66" s="3" t="s">
        <v>28</v>
      </c>
      <c r="D66" s="3" t="s">
        <v>6125</v>
      </c>
      <c r="E66" s="3" t="s">
        <v>293</v>
      </c>
      <c r="F66" s="7">
        <v>40402</v>
      </c>
      <c r="G66" s="7">
        <v>40402</v>
      </c>
      <c r="H66" s="4">
        <f t="shared" si="0"/>
        <v>33</v>
      </c>
      <c r="I66" s="1">
        <f t="shared" si="1"/>
        <v>2010</v>
      </c>
      <c r="J66" s="1">
        <f t="shared" si="2"/>
        <v>8</v>
      </c>
      <c r="K66" s="1">
        <f t="shared" si="3"/>
        <v>12</v>
      </c>
      <c r="L66" s="3" t="s">
        <v>29</v>
      </c>
      <c r="M66" s="3" t="s">
        <v>30</v>
      </c>
      <c r="N66" s="3" t="s">
        <v>294</v>
      </c>
      <c r="O66" s="5">
        <v>5045</v>
      </c>
      <c r="P66" s="3" t="s">
        <v>32</v>
      </c>
      <c r="Q66" s="3" t="s">
        <v>295</v>
      </c>
      <c r="R66" s="3" t="s">
        <v>62</v>
      </c>
      <c r="S66" s="3" t="s">
        <v>296</v>
      </c>
      <c r="T66" s="3" t="s">
        <v>36</v>
      </c>
      <c r="U66" s="3" t="s">
        <v>64</v>
      </c>
      <c r="V66" s="3" t="s">
        <v>297</v>
      </c>
      <c r="W66" s="3" t="s">
        <v>65</v>
      </c>
      <c r="X66" s="3" t="s">
        <v>32</v>
      </c>
      <c r="Y66" s="3" t="s">
        <v>298</v>
      </c>
      <c r="Z66" s="3" t="s">
        <v>299</v>
      </c>
      <c r="AA66" s="3"/>
      <c r="AB66" s="3" t="s">
        <v>42</v>
      </c>
      <c r="AC66" s="3">
        <v>0</v>
      </c>
      <c r="AD66" s="3">
        <v>1</v>
      </c>
      <c r="AE66" s="3">
        <v>0</v>
      </c>
    </row>
    <row r="67" spans="1:31" x14ac:dyDescent="0.3">
      <c r="A67" s="1">
        <v>66</v>
      </c>
      <c r="B67" s="3" t="s">
        <v>6585</v>
      </c>
      <c r="C67" s="3" t="s">
        <v>28</v>
      </c>
      <c r="D67" s="3" t="s">
        <v>6125</v>
      </c>
      <c r="E67" s="3" t="s">
        <v>85</v>
      </c>
      <c r="F67" s="7">
        <v>40416</v>
      </c>
      <c r="G67" s="7">
        <v>40416</v>
      </c>
      <c r="H67" s="4">
        <f t="shared" ref="H67:H130" si="4">WEEKNUM(F67)</f>
        <v>35</v>
      </c>
      <c r="I67" s="1">
        <f t="shared" ref="I67:I130" si="5">YEAR(F67)</f>
        <v>2010</v>
      </c>
      <c r="J67" s="1">
        <f t="shared" ref="J67:J130" si="6">MONTH(F67)</f>
        <v>8</v>
      </c>
      <c r="K67" s="1">
        <f t="shared" ref="K67:K130" si="7">DAY(F67)</f>
        <v>26</v>
      </c>
      <c r="L67" s="3" t="s">
        <v>176</v>
      </c>
      <c r="M67" s="3" t="s">
        <v>177</v>
      </c>
      <c r="N67" s="3" t="s">
        <v>300</v>
      </c>
      <c r="O67" s="5">
        <v>52317</v>
      </c>
      <c r="P67" s="3" t="s">
        <v>32</v>
      </c>
      <c r="Q67" s="3" t="s">
        <v>301</v>
      </c>
      <c r="R67" s="3" t="s">
        <v>62</v>
      </c>
      <c r="S67" s="3" t="s">
        <v>63</v>
      </c>
      <c r="T67" s="3" t="s">
        <v>36</v>
      </c>
      <c r="U67" s="3" t="s">
        <v>80</v>
      </c>
      <c r="V67" s="3"/>
      <c r="W67" s="3" t="s">
        <v>65</v>
      </c>
      <c r="X67" s="3" t="s">
        <v>32</v>
      </c>
      <c r="Y67" s="3" t="s">
        <v>302</v>
      </c>
      <c r="Z67" s="3" t="s">
        <v>303</v>
      </c>
      <c r="AA67" s="3"/>
      <c r="AB67" s="3" t="s">
        <v>42</v>
      </c>
      <c r="AC67" s="3">
        <v>0</v>
      </c>
      <c r="AD67" s="3">
        <v>0</v>
      </c>
      <c r="AE67" s="3">
        <v>0</v>
      </c>
    </row>
    <row r="68" spans="1:31" x14ac:dyDescent="0.3">
      <c r="A68" s="1">
        <v>67</v>
      </c>
      <c r="B68" s="3" t="s">
        <v>6551</v>
      </c>
      <c r="C68" s="3" t="s">
        <v>28</v>
      </c>
      <c r="D68" s="3" t="s">
        <v>56</v>
      </c>
      <c r="E68" s="3" t="s">
        <v>1920</v>
      </c>
      <c r="F68" s="7">
        <v>40398</v>
      </c>
      <c r="G68" s="7">
        <v>40398</v>
      </c>
      <c r="H68" s="4">
        <f t="shared" si="4"/>
        <v>33</v>
      </c>
      <c r="I68" s="1">
        <f t="shared" si="5"/>
        <v>2010</v>
      </c>
      <c r="J68" s="1">
        <f t="shared" si="6"/>
        <v>8</v>
      </c>
      <c r="K68" s="1">
        <f t="shared" si="7"/>
        <v>8</v>
      </c>
      <c r="L68" s="3" t="s">
        <v>304</v>
      </c>
      <c r="M68" s="3" t="s">
        <v>305</v>
      </c>
      <c r="N68" s="3" t="s">
        <v>306</v>
      </c>
      <c r="O68" s="5">
        <v>47001</v>
      </c>
      <c r="P68" s="3" t="s">
        <v>50</v>
      </c>
      <c r="Q68" s="3" t="s">
        <v>307</v>
      </c>
      <c r="R68" s="3" t="s">
        <v>308</v>
      </c>
      <c r="S68" s="3" t="s">
        <v>63</v>
      </c>
      <c r="T68" s="3" t="s">
        <v>36</v>
      </c>
      <c r="U68" s="3" t="s">
        <v>139</v>
      </c>
      <c r="V68" s="3" t="s">
        <v>309</v>
      </c>
      <c r="W68" s="3"/>
      <c r="X68" s="3" t="s">
        <v>32</v>
      </c>
      <c r="Y68" s="3"/>
      <c r="Z68" s="3"/>
      <c r="AA68" s="3"/>
      <c r="AB68" s="3" t="s">
        <v>42</v>
      </c>
      <c r="AC68" s="3">
        <v>1</v>
      </c>
      <c r="AD68" s="3">
        <v>1</v>
      </c>
      <c r="AE68" s="3">
        <v>0</v>
      </c>
    </row>
    <row r="69" spans="1:31" x14ac:dyDescent="0.3">
      <c r="A69" s="1">
        <v>68</v>
      </c>
      <c r="B69" s="3" t="s">
        <v>6605</v>
      </c>
      <c r="C69" s="3" t="s">
        <v>28</v>
      </c>
      <c r="D69" s="3" t="s">
        <v>46</v>
      </c>
      <c r="E69" s="3" t="s">
        <v>85</v>
      </c>
      <c r="F69" s="7">
        <v>40408</v>
      </c>
      <c r="G69" s="7">
        <v>40408</v>
      </c>
      <c r="H69" s="4">
        <f t="shared" si="4"/>
        <v>34</v>
      </c>
      <c r="I69" s="1">
        <f t="shared" si="5"/>
        <v>2010</v>
      </c>
      <c r="J69" s="1">
        <f t="shared" si="6"/>
        <v>8</v>
      </c>
      <c r="K69" s="1">
        <f t="shared" si="7"/>
        <v>18</v>
      </c>
      <c r="L69" s="3" t="s">
        <v>176</v>
      </c>
      <c r="M69" s="3" t="s">
        <v>177</v>
      </c>
      <c r="N69" s="3" t="s">
        <v>178</v>
      </c>
      <c r="O69" s="5">
        <v>52835</v>
      </c>
      <c r="P69" s="3" t="s">
        <v>32</v>
      </c>
      <c r="Q69" s="3" t="s">
        <v>310</v>
      </c>
      <c r="R69" s="3" t="s">
        <v>308</v>
      </c>
      <c r="S69" s="3" t="s">
        <v>35</v>
      </c>
      <c r="T69" s="3" t="s">
        <v>311</v>
      </c>
      <c r="U69" s="3" t="s">
        <v>80</v>
      </c>
      <c r="V69" s="3"/>
      <c r="W69" s="3"/>
      <c r="X69" s="3" t="s">
        <v>32</v>
      </c>
      <c r="Y69" s="3" t="s">
        <v>312</v>
      </c>
      <c r="Z69" s="3" t="s">
        <v>281</v>
      </c>
      <c r="AA69" s="3" t="s">
        <v>313</v>
      </c>
      <c r="AB69" s="3" t="s">
        <v>42</v>
      </c>
      <c r="AC69" s="3">
        <v>1</v>
      </c>
      <c r="AD69" s="3">
        <v>1</v>
      </c>
      <c r="AE69" s="3">
        <v>1</v>
      </c>
    </row>
    <row r="70" spans="1:31" x14ac:dyDescent="0.3">
      <c r="A70" s="1">
        <v>69</v>
      </c>
      <c r="B70" s="3" t="s">
        <v>6605</v>
      </c>
      <c r="C70" s="3" t="s">
        <v>28</v>
      </c>
      <c r="D70" s="3" t="s">
        <v>46</v>
      </c>
      <c r="E70" s="3" t="s">
        <v>85</v>
      </c>
      <c r="F70" s="7">
        <v>40408</v>
      </c>
      <c r="G70" s="7">
        <v>40408</v>
      </c>
      <c r="H70" s="4">
        <f t="shared" si="4"/>
        <v>34</v>
      </c>
      <c r="I70" s="1">
        <f t="shared" si="5"/>
        <v>2010</v>
      </c>
      <c r="J70" s="1">
        <f t="shared" si="6"/>
        <v>8</v>
      </c>
      <c r="K70" s="1">
        <f t="shared" si="7"/>
        <v>18</v>
      </c>
      <c r="L70" s="3" t="s">
        <v>176</v>
      </c>
      <c r="M70" s="3" t="s">
        <v>177</v>
      </c>
      <c r="N70" s="3" t="s">
        <v>178</v>
      </c>
      <c r="O70" s="5">
        <v>52835</v>
      </c>
      <c r="P70" s="3" t="s">
        <v>32</v>
      </c>
      <c r="Q70" s="3" t="s">
        <v>310</v>
      </c>
      <c r="R70" s="3" t="s">
        <v>308</v>
      </c>
      <c r="S70" s="3" t="s">
        <v>35</v>
      </c>
      <c r="T70" s="3" t="s">
        <v>311</v>
      </c>
      <c r="U70" s="3" t="s">
        <v>80</v>
      </c>
      <c r="V70" s="3"/>
      <c r="W70" s="3"/>
      <c r="X70" s="3" t="s">
        <v>32</v>
      </c>
      <c r="Y70" s="3" t="s">
        <v>314</v>
      </c>
      <c r="Z70" s="3" t="s">
        <v>315</v>
      </c>
      <c r="AA70" s="3"/>
      <c r="AB70" s="3" t="s">
        <v>42</v>
      </c>
      <c r="AC70" s="3">
        <v>1</v>
      </c>
      <c r="AD70" s="3">
        <v>1</v>
      </c>
      <c r="AE70" s="3">
        <v>1</v>
      </c>
    </row>
    <row r="71" spans="1:31" x14ac:dyDescent="0.3">
      <c r="A71" s="1">
        <v>70</v>
      </c>
      <c r="B71" s="3" t="s">
        <v>6324</v>
      </c>
      <c r="C71" s="3" t="s">
        <v>28</v>
      </c>
      <c r="D71" s="3" t="s">
        <v>46</v>
      </c>
      <c r="E71" s="3" t="s">
        <v>47</v>
      </c>
      <c r="F71" s="7">
        <v>40440</v>
      </c>
      <c r="G71" s="7">
        <v>40440</v>
      </c>
      <c r="H71" s="4">
        <f t="shared" si="4"/>
        <v>39</v>
      </c>
      <c r="I71" s="1">
        <f t="shared" si="5"/>
        <v>2010</v>
      </c>
      <c r="J71" s="1">
        <f t="shared" si="6"/>
        <v>9</v>
      </c>
      <c r="K71" s="1">
        <f t="shared" si="7"/>
        <v>19</v>
      </c>
      <c r="L71" s="3" t="s">
        <v>29</v>
      </c>
      <c r="M71" s="3" t="s">
        <v>30</v>
      </c>
      <c r="N71" s="3" t="s">
        <v>31</v>
      </c>
      <c r="O71" s="5">
        <v>5490</v>
      </c>
      <c r="P71" s="3" t="s">
        <v>78</v>
      </c>
      <c r="Q71" s="3" t="s">
        <v>316</v>
      </c>
      <c r="R71" s="3" t="s">
        <v>62</v>
      </c>
      <c r="S71" s="3" t="s">
        <v>35</v>
      </c>
      <c r="T71" s="3" t="s">
        <v>36</v>
      </c>
      <c r="U71" s="3" t="s">
        <v>37</v>
      </c>
      <c r="V71" s="3"/>
      <c r="W71" s="3"/>
      <c r="X71" s="3" t="s">
        <v>32</v>
      </c>
      <c r="Y71" s="3" t="s">
        <v>317</v>
      </c>
      <c r="Z71" s="3" t="s">
        <v>318</v>
      </c>
      <c r="AA71" s="3"/>
      <c r="AB71" s="3" t="s">
        <v>42</v>
      </c>
      <c r="AC71" s="3">
        <v>0</v>
      </c>
      <c r="AD71" s="3">
        <v>1</v>
      </c>
      <c r="AE71" s="3">
        <v>0</v>
      </c>
    </row>
    <row r="72" spans="1:31" x14ac:dyDescent="0.3">
      <c r="A72" s="1">
        <v>71</v>
      </c>
      <c r="B72" s="3" t="s">
        <v>6504</v>
      </c>
      <c r="C72" s="3" t="s">
        <v>28</v>
      </c>
      <c r="D72" s="3" t="s">
        <v>6125</v>
      </c>
      <c r="E72" s="3" t="s">
        <v>85</v>
      </c>
      <c r="F72" s="7">
        <v>40462</v>
      </c>
      <c r="G72" s="7">
        <v>40462</v>
      </c>
      <c r="H72" s="4">
        <f t="shared" si="4"/>
        <v>42</v>
      </c>
      <c r="I72" s="1">
        <f t="shared" si="5"/>
        <v>2010</v>
      </c>
      <c r="J72" s="1">
        <f t="shared" si="6"/>
        <v>10</v>
      </c>
      <c r="K72" s="1">
        <f t="shared" si="7"/>
        <v>11</v>
      </c>
      <c r="L72" s="3" t="s">
        <v>319</v>
      </c>
      <c r="M72" s="3" t="s">
        <v>320</v>
      </c>
      <c r="N72" s="3" t="s">
        <v>321</v>
      </c>
      <c r="O72" s="5">
        <v>27006</v>
      </c>
      <c r="P72" s="3" t="s">
        <v>32</v>
      </c>
      <c r="Q72" s="3" t="s">
        <v>322</v>
      </c>
      <c r="R72" s="3" t="s">
        <v>62</v>
      </c>
      <c r="S72" s="3" t="s">
        <v>63</v>
      </c>
      <c r="T72" s="3" t="s">
        <v>36</v>
      </c>
      <c r="U72" s="3" t="s">
        <v>64</v>
      </c>
      <c r="V72" s="3"/>
      <c r="W72" s="3" t="s">
        <v>65</v>
      </c>
      <c r="X72" s="3" t="s">
        <v>32</v>
      </c>
      <c r="Y72" s="3" t="s">
        <v>323</v>
      </c>
      <c r="Z72" s="3" t="s">
        <v>324</v>
      </c>
      <c r="AA72" s="3"/>
      <c r="AB72" s="3" t="s">
        <v>55</v>
      </c>
      <c r="AC72" s="3">
        <v>0</v>
      </c>
      <c r="AD72" s="3">
        <v>1</v>
      </c>
      <c r="AE72" s="3">
        <v>0</v>
      </c>
    </row>
    <row r="73" spans="1:31" x14ac:dyDescent="0.3">
      <c r="A73" s="1">
        <v>72</v>
      </c>
      <c r="B73" s="3" t="s">
        <v>6643</v>
      </c>
      <c r="C73" s="3" t="s">
        <v>28</v>
      </c>
      <c r="D73" s="3" t="s">
        <v>56</v>
      </c>
      <c r="E73" s="3" t="s">
        <v>1920</v>
      </c>
      <c r="F73" s="7">
        <v>40466</v>
      </c>
      <c r="G73" s="7">
        <v>40466</v>
      </c>
      <c r="H73" s="4">
        <f t="shared" si="4"/>
        <v>42</v>
      </c>
      <c r="I73" s="1">
        <f t="shared" si="5"/>
        <v>2010</v>
      </c>
      <c r="J73" s="1">
        <f t="shared" si="6"/>
        <v>10</v>
      </c>
      <c r="K73" s="1">
        <f t="shared" si="7"/>
        <v>15</v>
      </c>
      <c r="L73" s="3" t="s">
        <v>325</v>
      </c>
      <c r="M73" s="3" t="s">
        <v>326</v>
      </c>
      <c r="N73" s="3" t="s">
        <v>327</v>
      </c>
      <c r="O73" s="5">
        <v>68081</v>
      </c>
      <c r="P73" s="3" t="s">
        <v>50</v>
      </c>
      <c r="Q73" s="3" t="s">
        <v>328</v>
      </c>
      <c r="R73" s="3" t="s">
        <v>34</v>
      </c>
      <c r="S73" s="3" t="s">
        <v>329</v>
      </c>
      <c r="T73" s="3" t="s">
        <v>36</v>
      </c>
      <c r="U73" s="3" t="s">
        <v>64</v>
      </c>
      <c r="V73" s="3"/>
      <c r="W73" s="3"/>
      <c r="X73" s="3" t="s">
        <v>32</v>
      </c>
      <c r="Y73" s="3" t="s">
        <v>330</v>
      </c>
      <c r="Z73" s="3" t="s">
        <v>331</v>
      </c>
      <c r="AA73" s="3"/>
      <c r="AB73" s="3" t="s">
        <v>55</v>
      </c>
      <c r="AC73" s="3">
        <v>1</v>
      </c>
      <c r="AD73" s="3">
        <v>0</v>
      </c>
      <c r="AE73" s="3">
        <v>0</v>
      </c>
    </row>
    <row r="74" spans="1:31" x14ac:dyDescent="0.3">
      <c r="A74" s="1">
        <v>73</v>
      </c>
      <c r="B74" s="3" t="s">
        <v>6787</v>
      </c>
      <c r="C74" s="3" t="s">
        <v>28</v>
      </c>
      <c r="D74" s="3" t="s">
        <v>56</v>
      </c>
      <c r="E74" s="3" t="s">
        <v>1920</v>
      </c>
      <c r="F74" s="7">
        <v>40461</v>
      </c>
      <c r="G74" s="7">
        <v>40461</v>
      </c>
      <c r="H74" s="4">
        <f t="shared" si="4"/>
        <v>42</v>
      </c>
      <c r="I74" s="1">
        <f t="shared" si="5"/>
        <v>2010</v>
      </c>
      <c r="J74" s="1">
        <f t="shared" si="6"/>
        <v>10</v>
      </c>
      <c r="K74" s="1">
        <f t="shared" si="7"/>
        <v>10</v>
      </c>
      <c r="L74" s="3" t="s">
        <v>32</v>
      </c>
      <c r="M74" s="3" t="s">
        <v>242</v>
      </c>
      <c r="N74" s="3" t="s">
        <v>32</v>
      </c>
      <c r="O74" s="5">
        <v>0</v>
      </c>
      <c r="P74" s="3" t="s">
        <v>50</v>
      </c>
      <c r="Q74" s="3" t="s">
        <v>332</v>
      </c>
      <c r="R74" s="3" t="s">
        <v>34</v>
      </c>
      <c r="S74" s="3" t="s">
        <v>35</v>
      </c>
      <c r="T74" s="3" t="s">
        <v>52</v>
      </c>
      <c r="U74" s="3" t="s">
        <v>118</v>
      </c>
      <c r="V74" s="3" t="s">
        <v>333</v>
      </c>
      <c r="W74" s="3"/>
      <c r="X74" s="3" t="s">
        <v>32</v>
      </c>
      <c r="Y74" s="3"/>
      <c r="Z74" s="3"/>
      <c r="AA74" s="3"/>
      <c r="AB74" s="3" t="s">
        <v>32</v>
      </c>
      <c r="AC74" s="3">
        <v>1</v>
      </c>
      <c r="AD74" s="3">
        <v>0</v>
      </c>
      <c r="AE74" s="3">
        <v>0</v>
      </c>
    </row>
    <row r="75" spans="1:31" x14ac:dyDescent="0.3">
      <c r="A75" s="1">
        <v>74</v>
      </c>
      <c r="B75" s="3" t="s">
        <v>6787</v>
      </c>
      <c r="C75" s="3" t="s">
        <v>28</v>
      </c>
      <c r="D75" s="3" t="s">
        <v>56</v>
      </c>
      <c r="E75" s="3" t="s">
        <v>1920</v>
      </c>
      <c r="F75" s="7">
        <v>40461</v>
      </c>
      <c r="G75" s="7">
        <v>40461</v>
      </c>
      <c r="H75" s="4">
        <f t="shared" si="4"/>
        <v>42</v>
      </c>
      <c r="I75" s="1">
        <f t="shared" si="5"/>
        <v>2010</v>
      </c>
      <c r="J75" s="1">
        <f t="shared" si="6"/>
        <v>10</v>
      </c>
      <c r="K75" s="1">
        <f t="shared" si="7"/>
        <v>10</v>
      </c>
      <c r="L75" s="3" t="s">
        <v>32</v>
      </c>
      <c r="M75" s="3" t="s">
        <v>242</v>
      </c>
      <c r="N75" s="3" t="s">
        <v>32</v>
      </c>
      <c r="O75" s="5">
        <v>0</v>
      </c>
      <c r="P75" s="3" t="s">
        <v>50</v>
      </c>
      <c r="Q75" s="3" t="s">
        <v>332</v>
      </c>
      <c r="R75" s="3" t="s">
        <v>34</v>
      </c>
      <c r="S75" s="3" t="s">
        <v>35</v>
      </c>
      <c r="T75" s="3" t="s">
        <v>52</v>
      </c>
      <c r="U75" s="3" t="s">
        <v>118</v>
      </c>
      <c r="V75" s="3" t="s">
        <v>333</v>
      </c>
      <c r="W75" s="3"/>
      <c r="X75" s="3" t="s">
        <v>32</v>
      </c>
      <c r="Y75" s="3"/>
      <c r="Z75" s="3"/>
      <c r="AA75" s="3"/>
      <c r="AB75" s="3" t="s">
        <v>32</v>
      </c>
      <c r="AC75" s="3">
        <v>1</v>
      </c>
      <c r="AD75" s="3">
        <v>0</v>
      </c>
      <c r="AE75" s="3">
        <v>0</v>
      </c>
    </row>
    <row r="76" spans="1:31" x14ac:dyDescent="0.3">
      <c r="A76" s="1">
        <v>75</v>
      </c>
      <c r="B76" s="3" t="s">
        <v>6429</v>
      </c>
      <c r="C76" s="3" t="s">
        <v>28</v>
      </c>
      <c r="D76" s="3" t="s">
        <v>46</v>
      </c>
      <c r="E76" s="3" t="s">
        <v>122</v>
      </c>
      <c r="F76" s="7">
        <v>40465</v>
      </c>
      <c r="G76" s="7">
        <v>40465</v>
      </c>
      <c r="H76" s="4">
        <f t="shared" si="4"/>
        <v>42</v>
      </c>
      <c r="I76" s="1">
        <f t="shared" si="5"/>
        <v>2010</v>
      </c>
      <c r="J76" s="1">
        <f t="shared" si="6"/>
        <v>10</v>
      </c>
      <c r="K76" s="1">
        <f t="shared" si="7"/>
        <v>14</v>
      </c>
      <c r="L76" s="3" t="s">
        <v>193</v>
      </c>
      <c r="M76" s="3" t="s">
        <v>194</v>
      </c>
      <c r="N76" s="3" t="s">
        <v>334</v>
      </c>
      <c r="O76" s="5">
        <v>19142</v>
      </c>
      <c r="P76" s="3" t="s">
        <v>32</v>
      </c>
      <c r="Q76" s="3" t="s">
        <v>335</v>
      </c>
      <c r="R76" s="3" t="s">
        <v>62</v>
      </c>
      <c r="S76" s="3" t="s">
        <v>63</v>
      </c>
      <c r="T76" s="3" t="s">
        <v>36</v>
      </c>
      <c r="U76" s="3" t="s">
        <v>80</v>
      </c>
      <c r="V76" s="3"/>
      <c r="W76" s="3" t="s">
        <v>65</v>
      </c>
      <c r="X76" s="3" t="s">
        <v>32</v>
      </c>
      <c r="Y76" s="3" t="s">
        <v>336</v>
      </c>
      <c r="Z76" s="3" t="s">
        <v>337</v>
      </c>
      <c r="AA76" s="3" t="s">
        <v>338</v>
      </c>
      <c r="AB76" s="3" t="s">
        <v>42</v>
      </c>
      <c r="AC76" s="3">
        <v>0</v>
      </c>
      <c r="AD76" s="3">
        <v>1</v>
      </c>
      <c r="AE76" s="3">
        <v>0</v>
      </c>
    </row>
    <row r="77" spans="1:31" x14ac:dyDescent="0.3">
      <c r="A77" s="1">
        <v>76</v>
      </c>
      <c r="B77" s="3" t="s">
        <v>6298</v>
      </c>
      <c r="C77" s="3" t="s">
        <v>28</v>
      </c>
      <c r="D77" s="3" t="s">
        <v>56</v>
      </c>
      <c r="E77" s="3" t="s">
        <v>57</v>
      </c>
      <c r="F77" s="7">
        <v>40477</v>
      </c>
      <c r="G77" s="7">
        <v>40477</v>
      </c>
      <c r="H77" s="4">
        <f t="shared" si="4"/>
        <v>44</v>
      </c>
      <c r="I77" s="1">
        <f t="shared" si="5"/>
        <v>2010</v>
      </c>
      <c r="J77" s="1">
        <f t="shared" si="6"/>
        <v>10</v>
      </c>
      <c r="K77" s="1">
        <f t="shared" si="7"/>
        <v>26</v>
      </c>
      <c r="L77" s="3" t="s">
        <v>29</v>
      </c>
      <c r="M77" s="3" t="s">
        <v>30</v>
      </c>
      <c r="N77" s="3" t="s">
        <v>294</v>
      </c>
      <c r="O77" s="5">
        <v>5045</v>
      </c>
      <c r="P77" s="3" t="s">
        <v>32</v>
      </c>
      <c r="Q77" s="3" t="s">
        <v>339</v>
      </c>
      <c r="R77" s="3" t="s">
        <v>340</v>
      </c>
      <c r="S77" s="3" t="s">
        <v>35</v>
      </c>
      <c r="T77" s="3" t="s">
        <v>36</v>
      </c>
      <c r="U77" s="3" t="s">
        <v>37</v>
      </c>
      <c r="V77" s="3"/>
      <c r="W77" s="3"/>
      <c r="X77" s="3" t="s">
        <v>32</v>
      </c>
      <c r="Y77" s="3" t="s">
        <v>317</v>
      </c>
      <c r="Z77" s="3" t="s">
        <v>40</v>
      </c>
      <c r="AA77" s="3" t="s">
        <v>41</v>
      </c>
      <c r="AB77" s="3" t="s">
        <v>42</v>
      </c>
      <c r="AC77" s="3">
        <v>0</v>
      </c>
      <c r="AD77" s="3">
        <v>1</v>
      </c>
      <c r="AE77" s="3">
        <v>0</v>
      </c>
    </row>
    <row r="78" spans="1:31" x14ac:dyDescent="0.3">
      <c r="A78" s="1">
        <v>77</v>
      </c>
      <c r="B78" s="3" t="s">
        <v>6461</v>
      </c>
      <c r="C78" s="3" t="s">
        <v>28</v>
      </c>
      <c r="D78" s="3" t="s">
        <v>56</v>
      </c>
      <c r="E78" s="3" t="s">
        <v>1920</v>
      </c>
      <c r="F78" s="7">
        <v>40483</v>
      </c>
      <c r="G78" s="7">
        <v>40483</v>
      </c>
      <c r="H78" s="4">
        <f t="shared" si="4"/>
        <v>45</v>
      </c>
      <c r="I78" s="1">
        <f t="shared" si="5"/>
        <v>2010</v>
      </c>
      <c r="J78" s="1">
        <f t="shared" si="6"/>
        <v>11</v>
      </c>
      <c r="K78" s="1">
        <f t="shared" si="7"/>
        <v>1</v>
      </c>
      <c r="L78" s="3" t="s">
        <v>341</v>
      </c>
      <c r="M78" s="3" t="s">
        <v>342</v>
      </c>
      <c r="N78" s="3" t="s">
        <v>343</v>
      </c>
      <c r="O78" s="5">
        <v>20011</v>
      </c>
      <c r="P78" s="3" t="s">
        <v>50</v>
      </c>
      <c r="Q78" s="3" t="s">
        <v>344</v>
      </c>
      <c r="R78" s="3" t="s">
        <v>62</v>
      </c>
      <c r="S78" s="3" t="s">
        <v>63</v>
      </c>
      <c r="T78" s="3" t="s">
        <v>36</v>
      </c>
      <c r="U78" s="3" t="s">
        <v>64</v>
      </c>
      <c r="V78" s="3"/>
      <c r="W78" s="3" t="s">
        <v>65</v>
      </c>
      <c r="X78" s="3" t="s">
        <v>32</v>
      </c>
      <c r="Y78" s="3" t="s">
        <v>345</v>
      </c>
      <c r="Z78" s="3" t="s">
        <v>346</v>
      </c>
      <c r="AA78" s="3" t="s">
        <v>347</v>
      </c>
      <c r="AB78" s="3" t="s">
        <v>42</v>
      </c>
      <c r="AC78" s="3">
        <v>0</v>
      </c>
      <c r="AD78" s="3">
        <v>0</v>
      </c>
      <c r="AE78" s="3">
        <v>0</v>
      </c>
    </row>
    <row r="79" spans="1:31" x14ac:dyDescent="0.3">
      <c r="A79" s="1">
        <v>78</v>
      </c>
      <c r="B79" s="3" t="s">
        <v>6642</v>
      </c>
      <c r="C79" s="3" t="s">
        <v>28</v>
      </c>
      <c r="D79" s="3" t="s">
        <v>46</v>
      </c>
      <c r="E79" s="3" t="s">
        <v>74</v>
      </c>
      <c r="F79" s="7">
        <v>40489</v>
      </c>
      <c r="G79" s="7">
        <v>40489</v>
      </c>
      <c r="H79" s="4">
        <f t="shared" si="4"/>
        <v>46</v>
      </c>
      <c r="I79" s="1">
        <f t="shared" si="5"/>
        <v>2010</v>
      </c>
      <c r="J79" s="1">
        <f t="shared" si="6"/>
        <v>11</v>
      </c>
      <c r="K79" s="1">
        <f t="shared" si="7"/>
        <v>7</v>
      </c>
      <c r="L79" s="3" t="s">
        <v>325</v>
      </c>
      <c r="M79" s="3" t="s">
        <v>326</v>
      </c>
      <c r="N79" s="3" t="s">
        <v>348</v>
      </c>
      <c r="O79" s="5">
        <v>68001</v>
      </c>
      <c r="P79" s="3" t="s">
        <v>50</v>
      </c>
      <c r="Q79" s="3" t="s">
        <v>349</v>
      </c>
      <c r="R79" s="3" t="s">
        <v>62</v>
      </c>
      <c r="S79" s="3" t="s">
        <v>35</v>
      </c>
      <c r="T79" s="3" t="s">
        <v>36</v>
      </c>
      <c r="U79" s="3" t="s">
        <v>53</v>
      </c>
      <c r="V79" s="3"/>
      <c r="W79" s="3" t="s">
        <v>65</v>
      </c>
      <c r="X79" s="3" t="s">
        <v>82</v>
      </c>
      <c r="Y79" s="3" t="s">
        <v>350</v>
      </c>
      <c r="Z79" s="3" t="s">
        <v>351</v>
      </c>
      <c r="AA79" s="3" t="s">
        <v>352</v>
      </c>
      <c r="AB79" s="3" t="s">
        <v>55</v>
      </c>
      <c r="AC79" s="3">
        <v>0</v>
      </c>
      <c r="AD79" s="3">
        <v>0</v>
      </c>
      <c r="AE79" s="3">
        <v>0</v>
      </c>
    </row>
    <row r="80" spans="1:31" x14ac:dyDescent="0.3">
      <c r="A80" s="1">
        <v>79</v>
      </c>
      <c r="B80" s="3" t="s">
        <v>6457</v>
      </c>
      <c r="C80" s="3" t="s">
        <v>28</v>
      </c>
      <c r="D80" s="3" t="s">
        <v>6125</v>
      </c>
      <c r="E80" s="3" t="s">
        <v>353</v>
      </c>
      <c r="F80" s="7">
        <v>40499</v>
      </c>
      <c r="G80" s="7">
        <v>40499</v>
      </c>
      <c r="H80" s="4">
        <f t="shared" si="4"/>
        <v>47</v>
      </c>
      <c r="I80" s="1">
        <f t="shared" si="5"/>
        <v>2010</v>
      </c>
      <c r="J80" s="1">
        <f t="shared" si="6"/>
        <v>11</v>
      </c>
      <c r="K80" s="1">
        <f t="shared" si="7"/>
        <v>17</v>
      </c>
      <c r="L80" s="3" t="s">
        <v>193</v>
      </c>
      <c r="M80" s="3" t="s">
        <v>194</v>
      </c>
      <c r="N80" s="3" t="s">
        <v>354</v>
      </c>
      <c r="O80" s="5">
        <v>19821</v>
      </c>
      <c r="P80" s="3" t="s">
        <v>78</v>
      </c>
      <c r="Q80" s="3" t="s">
        <v>355</v>
      </c>
      <c r="R80" s="3" t="s">
        <v>62</v>
      </c>
      <c r="S80" s="3" t="s">
        <v>356</v>
      </c>
      <c r="T80" s="3" t="s">
        <v>36</v>
      </c>
      <c r="U80" s="3" t="s">
        <v>80</v>
      </c>
      <c r="V80" s="3"/>
      <c r="W80" s="3"/>
      <c r="X80" s="3" t="s">
        <v>32</v>
      </c>
      <c r="Y80" s="3" t="s">
        <v>357</v>
      </c>
      <c r="Z80" s="3" t="s">
        <v>358</v>
      </c>
      <c r="AA80" s="3" t="s">
        <v>359</v>
      </c>
      <c r="AB80" s="3" t="s">
        <v>55</v>
      </c>
      <c r="AC80" s="3">
        <v>0</v>
      </c>
      <c r="AD80" s="3">
        <v>1</v>
      </c>
      <c r="AE80" s="3">
        <v>0</v>
      </c>
    </row>
    <row r="81" spans="1:31" x14ac:dyDescent="0.3">
      <c r="A81" s="1">
        <v>80</v>
      </c>
      <c r="B81" s="3" t="s">
        <v>6375</v>
      </c>
      <c r="C81" s="3" t="s">
        <v>28</v>
      </c>
      <c r="D81" s="3" t="s">
        <v>46</v>
      </c>
      <c r="E81" s="3" t="s">
        <v>219</v>
      </c>
      <c r="F81" s="7">
        <v>40506</v>
      </c>
      <c r="G81" s="7">
        <v>40506</v>
      </c>
      <c r="H81" s="4">
        <f t="shared" si="4"/>
        <v>48</v>
      </c>
      <c r="I81" s="1">
        <f t="shared" si="5"/>
        <v>2010</v>
      </c>
      <c r="J81" s="1">
        <f t="shared" si="6"/>
        <v>11</v>
      </c>
      <c r="K81" s="1">
        <f t="shared" si="7"/>
        <v>24</v>
      </c>
      <c r="L81" s="3" t="s">
        <v>58</v>
      </c>
      <c r="M81" s="3" t="s">
        <v>59</v>
      </c>
      <c r="N81" s="3" t="s">
        <v>360</v>
      </c>
      <c r="O81" s="5">
        <v>13657</v>
      </c>
      <c r="P81" s="3" t="s">
        <v>78</v>
      </c>
      <c r="Q81" s="3" t="s">
        <v>361</v>
      </c>
      <c r="R81" s="3" t="s">
        <v>62</v>
      </c>
      <c r="S81" s="3" t="s">
        <v>63</v>
      </c>
      <c r="T81" s="3" t="s">
        <v>36</v>
      </c>
      <c r="U81" s="3" t="s">
        <v>37</v>
      </c>
      <c r="V81" s="3" t="s">
        <v>362</v>
      </c>
      <c r="W81" s="3" t="s">
        <v>363</v>
      </c>
      <c r="X81" s="3" t="s">
        <v>32</v>
      </c>
      <c r="Y81" s="3" t="s">
        <v>364</v>
      </c>
      <c r="Z81" s="3" t="s">
        <v>365</v>
      </c>
      <c r="AA81" s="3" t="s">
        <v>366</v>
      </c>
      <c r="AB81" s="3" t="s">
        <v>42</v>
      </c>
      <c r="AC81" s="3">
        <v>0</v>
      </c>
      <c r="AD81" s="3">
        <v>1</v>
      </c>
      <c r="AE81" s="3">
        <v>0</v>
      </c>
    </row>
    <row r="82" spans="1:31" x14ac:dyDescent="0.3">
      <c r="A82" s="1">
        <v>81</v>
      </c>
      <c r="B82" s="3" t="s">
        <v>6680</v>
      </c>
      <c r="C82" s="3" t="s">
        <v>28</v>
      </c>
      <c r="D82" s="3" t="s">
        <v>46</v>
      </c>
      <c r="E82" s="3" t="s">
        <v>237</v>
      </c>
      <c r="F82" s="7">
        <v>40554</v>
      </c>
      <c r="G82" s="7">
        <v>40554</v>
      </c>
      <c r="H82" s="4">
        <f t="shared" si="4"/>
        <v>3</v>
      </c>
      <c r="I82" s="1">
        <f t="shared" si="5"/>
        <v>2011</v>
      </c>
      <c r="J82" s="1">
        <f t="shared" si="6"/>
        <v>1</v>
      </c>
      <c r="K82" s="1">
        <f t="shared" si="7"/>
        <v>11</v>
      </c>
      <c r="L82" s="3" t="s">
        <v>367</v>
      </c>
      <c r="M82" s="3" t="s">
        <v>368</v>
      </c>
      <c r="N82" s="3" t="s">
        <v>369</v>
      </c>
      <c r="O82" s="5">
        <v>73411</v>
      </c>
      <c r="P82" s="3" t="s">
        <v>78</v>
      </c>
      <c r="Q82" s="3" t="s">
        <v>370</v>
      </c>
      <c r="R82" s="3" t="s">
        <v>62</v>
      </c>
      <c r="S82" s="3" t="s">
        <v>63</v>
      </c>
      <c r="T82" s="3" t="s">
        <v>36</v>
      </c>
      <c r="U82" s="3" t="s">
        <v>53</v>
      </c>
      <c r="V82" s="3" t="s">
        <v>371</v>
      </c>
      <c r="W82" s="3" t="s">
        <v>65</v>
      </c>
      <c r="X82" s="3" t="s">
        <v>32</v>
      </c>
      <c r="Y82" s="3" t="s">
        <v>372</v>
      </c>
      <c r="Z82" s="3" t="s">
        <v>373</v>
      </c>
      <c r="AA82" s="3" t="s">
        <v>374</v>
      </c>
      <c r="AB82" s="3" t="s">
        <v>42</v>
      </c>
      <c r="AC82" s="3">
        <v>0</v>
      </c>
      <c r="AD82" s="3">
        <v>0</v>
      </c>
      <c r="AE82" s="3">
        <v>0</v>
      </c>
    </row>
    <row r="83" spans="1:31" x14ac:dyDescent="0.3">
      <c r="A83" s="1">
        <v>82</v>
      </c>
      <c r="B83" s="3" t="s">
        <v>6680</v>
      </c>
      <c r="C83" s="3" t="s">
        <v>28</v>
      </c>
      <c r="D83" s="3" t="s">
        <v>46</v>
      </c>
      <c r="E83" s="3" t="s">
        <v>237</v>
      </c>
      <c r="F83" s="7">
        <v>40554</v>
      </c>
      <c r="G83" s="7">
        <v>40554</v>
      </c>
      <c r="H83" s="4">
        <f t="shared" si="4"/>
        <v>3</v>
      </c>
      <c r="I83" s="1">
        <f t="shared" si="5"/>
        <v>2011</v>
      </c>
      <c r="J83" s="1">
        <f t="shared" si="6"/>
        <v>1</v>
      </c>
      <c r="K83" s="1">
        <f t="shared" si="7"/>
        <v>11</v>
      </c>
      <c r="L83" s="3" t="s">
        <v>367</v>
      </c>
      <c r="M83" s="3" t="s">
        <v>368</v>
      </c>
      <c r="N83" s="3" t="s">
        <v>369</v>
      </c>
      <c r="O83" s="5">
        <v>73411</v>
      </c>
      <c r="P83" s="3" t="s">
        <v>78</v>
      </c>
      <c r="Q83" s="3" t="s">
        <v>370</v>
      </c>
      <c r="R83" s="3" t="s">
        <v>62</v>
      </c>
      <c r="S83" s="3" t="s">
        <v>63</v>
      </c>
      <c r="T83" s="3" t="s">
        <v>36</v>
      </c>
      <c r="U83" s="3" t="s">
        <v>53</v>
      </c>
      <c r="V83" s="3" t="s">
        <v>371</v>
      </c>
      <c r="W83" s="3" t="s">
        <v>65</v>
      </c>
      <c r="X83" s="3" t="s">
        <v>32</v>
      </c>
      <c r="Y83" s="3" t="s">
        <v>375</v>
      </c>
      <c r="Z83" s="3" t="s">
        <v>373</v>
      </c>
      <c r="AA83" s="3" t="s">
        <v>374</v>
      </c>
      <c r="AB83" s="3" t="s">
        <v>42</v>
      </c>
      <c r="AC83" s="3">
        <v>0</v>
      </c>
      <c r="AD83" s="3">
        <v>0</v>
      </c>
      <c r="AE83" s="3">
        <v>0</v>
      </c>
    </row>
    <row r="84" spans="1:31" x14ac:dyDescent="0.3">
      <c r="A84" s="1">
        <v>83</v>
      </c>
      <c r="B84" s="3" t="s">
        <v>6680</v>
      </c>
      <c r="C84" s="3" t="s">
        <v>28</v>
      </c>
      <c r="D84" s="3" t="s">
        <v>46</v>
      </c>
      <c r="E84" s="3" t="s">
        <v>237</v>
      </c>
      <c r="F84" s="7">
        <v>40554</v>
      </c>
      <c r="G84" s="7">
        <v>40554</v>
      </c>
      <c r="H84" s="4">
        <f t="shared" si="4"/>
        <v>3</v>
      </c>
      <c r="I84" s="1">
        <f t="shared" si="5"/>
        <v>2011</v>
      </c>
      <c r="J84" s="1">
        <f t="shared" si="6"/>
        <v>1</v>
      </c>
      <c r="K84" s="1">
        <f t="shared" si="7"/>
        <v>11</v>
      </c>
      <c r="L84" s="3" t="s">
        <v>367</v>
      </c>
      <c r="M84" s="3" t="s">
        <v>368</v>
      </c>
      <c r="N84" s="3" t="s">
        <v>369</v>
      </c>
      <c r="O84" s="5">
        <v>73411</v>
      </c>
      <c r="P84" s="3" t="s">
        <v>78</v>
      </c>
      <c r="Q84" s="3" t="s">
        <v>370</v>
      </c>
      <c r="R84" s="3" t="s">
        <v>62</v>
      </c>
      <c r="S84" s="3" t="s">
        <v>63</v>
      </c>
      <c r="T84" s="3" t="s">
        <v>36</v>
      </c>
      <c r="U84" s="3" t="s">
        <v>53</v>
      </c>
      <c r="V84" s="3" t="s">
        <v>371</v>
      </c>
      <c r="W84" s="3" t="s">
        <v>65</v>
      </c>
      <c r="X84" s="3" t="s">
        <v>32</v>
      </c>
      <c r="Y84" s="3" t="s">
        <v>376</v>
      </c>
      <c r="Z84" s="3" t="s">
        <v>377</v>
      </c>
      <c r="AA84" s="3" t="s">
        <v>378</v>
      </c>
      <c r="AB84" s="3" t="s">
        <v>42</v>
      </c>
      <c r="AC84" s="3">
        <v>0</v>
      </c>
      <c r="AD84" s="3">
        <v>0</v>
      </c>
      <c r="AE84" s="3">
        <v>0</v>
      </c>
    </row>
    <row r="85" spans="1:31" x14ac:dyDescent="0.3">
      <c r="A85" s="1">
        <v>84</v>
      </c>
      <c r="B85" s="3" t="s">
        <v>6642</v>
      </c>
      <c r="C85" s="3" t="s">
        <v>28</v>
      </c>
      <c r="D85" s="3" t="s">
        <v>6125</v>
      </c>
      <c r="E85" s="3" t="s">
        <v>85</v>
      </c>
      <c r="F85" s="7">
        <v>40560</v>
      </c>
      <c r="G85" s="7">
        <v>40560</v>
      </c>
      <c r="H85" s="4">
        <f t="shared" si="4"/>
        <v>4</v>
      </c>
      <c r="I85" s="1">
        <f t="shared" si="5"/>
        <v>2011</v>
      </c>
      <c r="J85" s="1">
        <f t="shared" si="6"/>
        <v>1</v>
      </c>
      <c r="K85" s="1">
        <f t="shared" si="7"/>
        <v>17</v>
      </c>
      <c r="L85" s="3" t="s">
        <v>325</v>
      </c>
      <c r="M85" s="3" t="s">
        <v>326</v>
      </c>
      <c r="N85" s="3" t="s">
        <v>348</v>
      </c>
      <c r="O85" s="5">
        <v>68001</v>
      </c>
      <c r="P85" s="3" t="s">
        <v>32</v>
      </c>
      <c r="Q85" s="3" t="s">
        <v>379</v>
      </c>
      <c r="R85" s="3" t="s">
        <v>107</v>
      </c>
      <c r="S85" s="3" t="s">
        <v>380</v>
      </c>
      <c r="T85" s="3" t="s">
        <v>6894</v>
      </c>
      <c r="U85" s="3" t="s">
        <v>127</v>
      </c>
      <c r="V85" s="3"/>
      <c r="W85" s="3"/>
      <c r="X85" s="3" t="s">
        <v>32</v>
      </c>
      <c r="Y85" s="3" t="s">
        <v>381</v>
      </c>
      <c r="Z85" s="3" t="s">
        <v>382</v>
      </c>
      <c r="AA85" s="3" t="s">
        <v>383</v>
      </c>
      <c r="AB85" s="3" t="s">
        <v>42</v>
      </c>
      <c r="AC85" s="3">
        <v>0</v>
      </c>
      <c r="AD85" s="3">
        <v>0</v>
      </c>
      <c r="AE85" s="3">
        <v>0</v>
      </c>
    </row>
    <row r="86" spans="1:31" x14ac:dyDescent="0.3">
      <c r="A86" s="1">
        <v>85</v>
      </c>
      <c r="B86" s="3" t="s">
        <v>6293</v>
      </c>
      <c r="C86" s="3" t="s">
        <v>28</v>
      </c>
      <c r="D86" s="3" t="s">
        <v>56</v>
      </c>
      <c r="E86" s="3" t="s">
        <v>384</v>
      </c>
      <c r="F86" s="7">
        <v>40570</v>
      </c>
      <c r="G86" s="7">
        <v>40570</v>
      </c>
      <c r="H86" s="4">
        <f t="shared" si="4"/>
        <v>5</v>
      </c>
      <c r="I86" s="1">
        <f t="shared" si="5"/>
        <v>2011</v>
      </c>
      <c r="J86" s="1">
        <f t="shared" si="6"/>
        <v>1</v>
      </c>
      <c r="K86" s="1">
        <f t="shared" si="7"/>
        <v>27</v>
      </c>
      <c r="L86" s="3" t="s">
        <v>29</v>
      </c>
      <c r="M86" s="3" t="s">
        <v>30</v>
      </c>
      <c r="N86" s="3" t="s">
        <v>105</v>
      </c>
      <c r="O86" s="5">
        <v>5001</v>
      </c>
      <c r="P86" s="3" t="s">
        <v>50</v>
      </c>
      <c r="Q86" s="3" t="s">
        <v>385</v>
      </c>
      <c r="R86" s="3" t="s">
        <v>62</v>
      </c>
      <c r="S86" s="3" t="s">
        <v>35</v>
      </c>
      <c r="T86" s="3" t="s">
        <v>36</v>
      </c>
      <c r="U86" s="3" t="s">
        <v>386</v>
      </c>
      <c r="V86" s="3"/>
      <c r="W86" s="3"/>
      <c r="X86" s="3" t="s">
        <v>32</v>
      </c>
      <c r="Y86" s="3" t="s">
        <v>387</v>
      </c>
      <c r="Z86" s="3" t="s">
        <v>388</v>
      </c>
      <c r="AA86" s="3" t="s">
        <v>389</v>
      </c>
      <c r="AB86" s="3" t="s">
        <v>55</v>
      </c>
      <c r="AC86" s="3">
        <v>0</v>
      </c>
      <c r="AD86" s="3">
        <v>0</v>
      </c>
      <c r="AE86" s="3">
        <v>0</v>
      </c>
    </row>
    <row r="87" spans="1:31" x14ac:dyDescent="0.3">
      <c r="A87" s="1">
        <v>86</v>
      </c>
      <c r="B87" s="3" t="s">
        <v>6476</v>
      </c>
      <c r="C87" s="3" t="s">
        <v>28</v>
      </c>
      <c r="D87" s="3" t="s">
        <v>6125</v>
      </c>
      <c r="E87" s="3" t="s">
        <v>1119</v>
      </c>
      <c r="F87" s="7">
        <v>40573</v>
      </c>
      <c r="G87" s="7">
        <v>40573</v>
      </c>
      <c r="H87" s="4">
        <f t="shared" si="4"/>
        <v>6</v>
      </c>
      <c r="I87" s="1">
        <f t="shared" si="5"/>
        <v>2011</v>
      </c>
      <c r="J87" s="1">
        <f t="shared" si="6"/>
        <v>1</v>
      </c>
      <c r="K87" s="1">
        <f t="shared" si="7"/>
        <v>30</v>
      </c>
      <c r="L87" s="3" t="s">
        <v>130</v>
      </c>
      <c r="M87" s="3" t="s">
        <v>131</v>
      </c>
      <c r="N87" s="3" t="s">
        <v>390</v>
      </c>
      <c r="O87" s="5">
        <v>23068</v>
      </c>
      <c r="P87" s="3" t="s">
        <v>32</v>
      </c>
      <c r="Q87" s="3" t="s">
        <v>391</v>
      </c>
      <c r="R87" s="3" t="s">
        <v>62</v>
      </c>
      <c r="S87" s="3" t="s">
        <v>35</v>
      </c>
      <c r="T87" s="3" t="s">
        <v>392</v>
      </c>
      <c r="U87" s="3" t="s">
        <v>393</v>
      </c>
      <c r="V87" s="3"/>
      <c r="W87" s="3" t="s">
        <v>65</v>
      </c>
      <c r="X87" s="3" t="s">
        <v>32</v>
      </c>
      <c r="Y87" s="3"/>
      <c r="Z87" s="3"/>
      <c r="AA87" s="3"/>
      <c r="AB87" s="3" t="s">
        <v>42</v>
      </c>
      <c r="AC87" s="3">
        <v>0</v>
      </c>
      <c r="AD87" s="3">
        <v>0</v>
      </c>
      <c r="AE87" s="3">
        <v>0</v>
      </c>
    </row>
    <row r="88" spans="1:31" x14ac:dyDescent="0.3">
      <c r="A88" s="1">
        <v>87</v>
      </c>
      <c r="B88" s="3" t="s">
        <v>6476</v>
      </c>
      <c r="C88" s="3" t="s">
        <v>28</v>
      </c>
      <c r="D88" s="3" t="s">
        <v>56</v>
      </c>
      <c r="E88" s="3" t="s">
        <v>57</v>
      </c>
      <c r="F88" s="7">
        <v>40575</v>
      </c>
      <c r="G88" s="7">
        <v>40575</v>
      </c>
      <c r="H88" s="4">
        <f t="shared" si="4"/>
        <v>6</v>
      </c>
      <c r="I88" s="1">
        <f t="shared" si="5"/>
        <v>2011</v>
      </c>
      <c r="J88" s="1">
        <f t="shared" si="6"/>
        <v>2</v>
      </c>
      <c r="K88" s="1">
        <f t="shared" si="7"/>
        <v>1</v>
      </c>
      <c r="L88" s="3" t="s">
        <v>130</v>
      </c>
      <c r="M88" s="3" t="s">
        <v>131</v>
      </c>
      <c r="N88" s="3" t="s">
        <v>390</v>
      </c>
      <c r="O88" s="5">
        <v>23068</v>
      </c>
      <c r="P88" s="3" t="s">
        <v>32</v>
      </c>
      <c r="Q88" s="3" t="s">
        <v>394</v>
      </c>
      <c r="R88" s="3" t="s">
        <v>62</v>
      </c>
      <c r="S88" s="3" t="s">
        <v>63</v>
      </c>
      <c r="T88" s="3" t="s">
        <v>36</v>
      </c>
      <c r="U88" s="3" t="s">
        <v>139</v>
      </c>
      <c r="V88" s="3"/>
      <c r="W88" s="3"/>
      <c r="X88" s="3" t="s">
        <v>32</v>
      </c>
      <c r="Y88" s="3" t="s">
        <v>395</v>
      </c>
      <c r="Z88" s="3" t="s">
        <v>112</v>
      </c>
      <c r="AA88" s="3" t="s">
        <v>382</v>
      </c>
      <c r="AB88" s="3" t="s">
        <v>42</v>
      </c>
      <c r="AC88" s="3">
        <v>0</v>
      </c>
      <c r="AD88" s="3">
        <v>0</v>
      </c>
      <c r="AE88" s="3">
        <v>0</v>
      </c>
    </row>
    <row r="89" spans="1:31" x14ac:dyDescent="0.3">
      <c r="A89" s="1">
        <v>88</v>
      </c>
      <c r="B89" s="3" t="s">
        <v>6315</v>
      </c>
      <c r="C89" s="3" t="s">
        <v>28</v>
      </c>
      <c r="D89" s="3" t="s">
        <v>6125</v>
      </c>
      <c r="E89" s="3" t="s">
        <v>1119</v>
      </c>
      <c r="F89" s="7">
        <v>40578</v>
      </c>
      <c r="G89" s="7">
        <v>40578</v>
      </c>
      <c r="H89" s="4">
        <f t="shared" si="4"/>
        <v>6</v>
      </c>
      <c r="I89" s="1">
        <f t="shared" si="5"/>
        <v>2011</v>
      </c>
      <c r="J89" s="1">
        <f t="shared" si="6"/>
        <v>2</v>
      </c>
      <c r="K89" s="1">
        <f t="shared" si="7"/>
        <v>4</v>
      </c>
      <c r="L89" s="3" t="s">
        <v>29</v>
      </c>
      <c r="M89" s="3" t="s">
        <v>30</v>
      </c>
      <c r="N89" s="3" t="s">
        <v>396</v>
      </c>
      <c r="O89" s="5">
        <v>5284</v>
      </c>
      <c r="P89" s="3" t="s">
        <v>78</v>
      </c>
      <c r="Q89" s="3" t="s">
        <v>397</v>
      </c>
      <c r="R89" s="3" t="s">
        <v>62</v>
      </c>
      <c r="S89" s="3" t="s">
        <v>35</v>
      </c>
      <c r="T89" s="3" t="s">
        <v>36</v>
      </c>
      <c r="U89" s="3" t="s">
        <v>64</v>
      </c>
      <c r="V89" s="3" t="s">
        <v>398</v>
      </c>
      <c r="W89" s="3" t="s">
        <v>65</v>
      </c>
      <c r="X89" s="3" t="s">
        <v>82</v>
      </c>
      <c r="Y89" s="3"/>
      <c r="Z89" s="3" t="s">
        <v>399</v>
      </c>
      <c r="AA89" s="3"/>
      <c r="AB89" s="3" t="s">
        <v>55</v>
      </c>
      <c r="AC89" s="3">
        <v>0</v>
      </c>
      <c r="AD89" s="3">
        <v>0</v>
      </c>
      <c r="AE89" s="3">
        <v>0</v>
      </c>
    </row>
    <row r="90" spans="1:31" x14ac:dyDescent="0.3">
      <c r="A90" s="1">
        <v>89</v>
      </c>
      <c r="B90" s="3" t="s">
        <v>6294</v>
      </c>
      <c r="C90" s="3" t="s">
        <v>28</v>
      </c>
      <c r="D90" s="3" t="s">
        <v>6125</v>
      </c>
      <c r="E90" s="3" t="s">
        <v>1119</v>
      </c>
      <c r="F90" s="7">
        <v>40586</v>
      </c>
      <c r="G90" s="7">
        <v>40586</v>
      </c>
      <c r="H90" s="4">
        <f t="shared" si="4"/>
        <v>7</v>
      </c>
      <c r="I90" s="1">
        <f t="shared" si="5"/>
        <v>2011</v>
      </c>
      <c r="J90" s="1">
        <f t="shared" si="6"/>
        <v>2</v>
      </c>
      <c r="K90" s="1">
        <f t="shared" si="7"/>
        <v>12</v>
      </c>
      <c r="L90" s="3" t="s">
        <v>29</v>
      </c>
      <c r="M90" s="3" t="s">
        <v>30</v>
      </c>
      <c r="N90" s="3" t="s">
        <v>400</v>
      </c>
      <c r="O90" s="5">
        <v>5031</v>
      </c>
      <c r="P90" s="3" t="s">
        <v>32</v>
      </c>
      <c r="Q90" s="3" t="s">
        <v>401</v>
      </c>
      <c r="R90" s="3" t="s">
        <v>34</v>
      </c>
      <c r="S90" s="3" t="s">
        <v>35</v>
      </c>
      <c r="T90" s="3" t="s">
        <v>52</v>
      </c>
      <c r="U90" s="3" t="s">
        <v>64</v>
      </c>
      <c r="V90" s="3"/>
      <c r="W90" s="3"/>
      <c r="X90" s="3" t="s">
        <v>32</v>
      </c>
      <c r="Y90" s="3"/>
      <c r="Z90" s="3"/>
      <c r="AA90" s="3"/>
      <c r="AB90" s="3" t="s">
        <v>32</v>
      </c>
      <c r="AC90" s="3">
        <v>1</v>
      </c>
      <c r="AD90" s="3">
        <v>1</v>
      </c>
      <c r="AE90" s="3">
        <v>0</v>
      </c>
    </row>
    <row r="91" spans="1:31" x14ac:dyDescent="0.3">
      <c r="A91" s="1">
        <v>90</v>
      </c>
      <c r="B91" s="3" t="s">
        <v>6444</v>
      </c>
      <c r="C91" s="3" t="s">
        <v>28</v>
      </c>
      <c r="D91" s="3" t="s">
        <v>6125</v>
      </c>
      <c r="E91" s="3" t="s">
        <v>1119</v>
      </c>
      <c r="F91" s="7">
        <v>40600</v>
      </c>
      <c r="G91" s="7">
        <v>40600</v>
      </c>
      <c r="H91" s="4">
        <f t="shared" si="4"/>
        <v>9</v>
      </c>
      <c r="I91" s="1">
        <f t="shared" si="5"/>
        <v>2011</v>
      </c>
      <c r="J91" s="1">
        <f t="shared" si="6"/>
        <v>2</v>
      </c>
      <c r="K91" s="1">
        <f t="shared" si="7"/>
        <v>26</v>
      </c>
      <c r="L91" s="3" t="s">
        <v>193</v>
      </c>
      <c r="M91" s="3" t="s">
        <v>194</v>
      </c>
      <c r="N91" s="3" t="s">
        <v>402</v>
      </c>
      <c r="O91" s="5">
        <v>19548</v>
      </c>
      <c r="P91" s="3" t="s">
        <v>32</v>
      </c>
      <c r="Q91" s="3" t="s">
        <v>403</v>
      </c>
      <c r="R91" s="3" t="s">
        <v>34</v>
      </c>
      <c r="S91" s="3" t="s">
        <v>35</v>
      </c>
      <c r="T91" s="3" t="s">
        <v>404</v>
      </c>
      <c r="U91" s="3" t="s">
        <v>80</v>
      </c>
      <c r="V91" s="3"/>
      <c r="W91" s="3"/>
      <c r="X91" s="3" t="s">
        <v>32</v>
      </c>
      <c r="Y91" s="3"/>
      <c r="Z91" s="3"/>
      <c r="AA91" s="3"/>
      <c r="AB91" s="3" t="s">
        <v>32</v>
      </c>
      <c r="AC91" s="3">
        <v>72</v>
      </c>
      <c r="AD91" s="3">
        <v>1</v>
      </c>
      <c r="AE91" s="3">
        <v>0</v>
      </c>
    </row>
    <row r="92" spans="1:31" x14ac:dyDescent="0.3">
      <c r="A92" s="1">
        <v>91</v>
      </c>
      <c r="B92" s="3" t="s">
        <v>6421</v>
      </c>
      <c r="C92" s="3" t="s">
        <v>28</v>
      </c>
      <c r="D92" s="3" t="s">
        <v>6125</v>
      </c>
      <c r="E92" s="3" t="s">
        <v>1119</v>
      </c>
      <c r="F92" s="7">
        <v>40605</v>
      </c>
      <c r="G92" s="7">
        <v>40605</v>
      </c>
      <c r="H92" s="4">
        <f t="shared" si="4"/>
        <v>10</v>
      </c>
      <c r="I92" s="1">
        <f t="shared" si="5"/>
        <v>2011</v>
      </c>
      <c r="J92" s="1">
        <f t="shared" si="6"/>
        <v>3</v>
      </c>
      <c r="K92" s="1">
        <f t="shared" si="7"/>
        <v>3</v>
      </c>
      <c r="L92" s="3" t="s">
        <v>193</v>
      </c>
      <c r="M92" s="3" t="s">
        <v>194</v>
      </c>
      <c r="N92" s="3" t="s">
        <v>283</v>
      </c>
      <c r="O92" s="5">
        <v>19001</v>
      </c>
      <c r="P92" s="3" t="s">
        <v>50</v>
      </c>
      <c r="Q92" s="3" t="s">
        <v>405</v>
      </c>
      <c r="R92" s="3" t="s">
        <v>34</v>
      </c>
      <c r="S92" s="3" t="s">
        <v>35</v>
      </c>
      <c r="T92" s="3" t="s">
        <v>36</v>
      </c>
      <c r="U92" s="3" t="s">
        <v>109</v>
      </c>
      <c r="V92" s="3"/>
      <c r="W92" s="3"/>
      <c r="X92" s="3" t="s">
        <v>32</v>
      </c>
      <c r="Y92" s="3"/>
      <c r="Z92" s="3"/>
      <c r="AA92" s="3"/>
      <c r="AB92" s="3" t="s">
        <v>32</v>
      </c>
      <c r="AC92" s="3">
        <v>1</v>
      </c>
      <c r="AD92" s="3">
        <v>0</v>
      </c>
      <c r="AE92" s="3">
        <v>0</v>
      </c>
    </row>
    <row r="93" spans="1:31" x14ac:dyDescent="0.3">
      <c r="A93" s="1">
        <v>92</v>
      </c>
      <c r="B93" s="3" t="s">
        <v>6421</v>
      </c>
      <c r="C93" s="3" t="s">
        <v>28</v>
      </c>
      <c r="D93" s="3" t="s">
        <v>6125</v>
      </c>
      <c r="E93" s="3" t="s">
        <v>1119</v>
      </c>
      <c r="F93" s="7">
        <v>40605</v>
      </c>
      <c r="G93" s="7">
        <v>40605</v>
      </c>
      <c r="H93" s="4">
        <f t="shared" si="4"/>
        <v>10</v>
      </c>
      <c r="I93" s="1">
        <f t="shared" si="5"/>
        <v>2011</v>
      </c>
      <c r="J93" s="1">
        <f t="shared" si="6"/>
        <v>3</v>
      </c>
      <c r="K93" s="1">
        <f t="shared" si="7"/>
        <v>3</v>
      </c>
      <c r="L93" s="3" t="s">
        <v>193</v>
      </c>
      <c r="M93" s="3" t="s">
        <v>194</v>
      </c>
      <c r="N93" s="3" t="s">
        <v>283</v>
      </c>
      <c r="O93" s="5">
        <v>19001</v>
      </c>
      <c r="P93" s="3" t="s">
        <v>50</v>
      </c>
      <c r="Q93" s="3" t="s">
        <v>405</v>
      </c>
      <c r="R93" s="3" t="s">
        <v>34</v>
      </c>
      <c r="S93" s="3" t="s">
        <v>35</v>
      </c>
      <c r="T93" s="3" t="s">
        <v>36</v>
      </c>
      <c r="U93" s="3" t="s">
        <v>109</v>
      </c>
      <c r="V93" s="3"/>
      <c r="W93" s="3"/>
      <c r="X93" s="3" t="s">
        <v>32</v>
      </c>
      <c r="Y93" s="3"/>
      <c r="Z93" s="3"/>
      <c r="AA93" s="3"/>
      <c r="AB93" s="3" t="s">
        <v>32</v>
      </c>
      <c r="AC93" s="3">
        <v>1</v>
      </c>
      <c r="AD93" s="3">
        <v>0</v>
      </c>
      <c r="AE93" s="3">
        <v>0</v>
      </c>
    </row>
    <row r="94" spans="1:31" x14ac:dyDescent="0.3">
      <c r="A94" s="1">
        <v>93</v>
      </c>
      <c r="B94" s="3" t="s">
        <v>6449</v>
      </c>
      <c r="C94" s="3" t="s">
        <v>28</v>
      </c>
      <c r="D94" s="3" t="s">
        <v>6125</v>
      </c>
      <c r="E94" s="3" t="s">
        <v>406</v>
      </c>
      <c r="F94" s="7">
        <v>40609</v>
      </c>
      <c r="G94" s="7">
        <v>40609</v>
      </c>
      <c r="H94" s="4">
        <f t="shared" si="4"/>
        <v>11</v>
      </c>
      <c r="I94" s="1">
        <f t="shared" si="5"/>
        <v>2011</v>
      </c>
      <c r="J94" s="1">
        <f t="shared" si="6"/>
        <v>3</v>
      </c>
      <c r="K94" s="1">
        <f t="shared" si="7"/>
        <v>7</v>
      </c>
      <c r="L94" s="3" t="s">
        <v>193</v>
      </c>
      <c r="M94" s="3" t="s">
        <v>194</v>
      </c>
      <c r="N94" s="3" t="s">
        <v>238</v>
      </c>
      <c r="O94" s="5">
        <v>19698</v>
      </c>
      <c r="P94" s="3" t="s">
        <v>78</v>
      </c>
      <c r="Q94" s="3" t="s">
        <v>407</v>
      </c>
      <c r="R94" s="3" t="s">
        <v>62</v>
      </c>
      <c r="S94" s="3" t="s">
        <v>63</v>
      </c>
      <c r="T94" s="3" t="s">
        <v>36</v>
      </c>
      <c r="U94" s="3" t="s">
        <v>80</v>
      </c>
      <c r="V94" s="3"/>
      <c r="W94" s="3" t="s">
        <v>81</v>
      </c>
      <c r="X94" s="3" t="s">
        <v>32</v>
      </c>
      <c r="Y94" s="3" t="s">
        <v>408</v>
      </c>
      <c r="Z94" s="3" t="s">
        <v>409</v>
      </c>
      <c r="AA94" s="3" t="s">
        <v>410</v>
      </c>
      <c r="AB94" s="3" t="s">
        <v>42</v>
      </c>
      <c r="AC94" s="3">
        <v>0</v>
      </c>
      <c r="AD94" s="3">
        <v>1</v>
      </c>
      <c r="AE94" s="3">
        <v>0</v>
      </c>
    </row>
    <row r="95" spans="1:31" x14ac:dyDescent="0.3">
      <c r="A95" s="1">
        <v>94</v>
      </c>
      <c r="B95" s="3" t="s">
        <v>6293</v>
      </c>
      <c r="C95" s="3" t="s">
        <v>28</v>
      </c>
      <c r="D95" s="3" t="s">
        <v>56</v>
      </c>
      <c r="E95" s="3" t="s">
        <v>411</v>
      </c>
      <c r="F95" s="7">
        <v>40616</v>
      </c>
      <c r="G95" s="7">
        <v>40616</v>
      </c>
      <c r="H95" s="4">
        <f t="shared" si="4"/>
        <v>12</v>
      </c>
      <c r="I95" s="1">
        <f t="shared" si="5"/>
        <v>2011</v>
      </c>
      <c r="J95" s="1">
        <f t="shared" si="6"/>
        <v>3</v>
      </c>
      <c r="K95" s="1">
        <f t="shared" si="7"/>
        <v>14</v>
      </c>
      <c r="L95" s="3" t="s">
        <v>29</v>
      </c>
      <c r="M95" s="3" t="s">
        <v>30</v>
      </c>
      <c r="N95" s="3" t="s">
        <v>105</v>
      </c>
      <c r="O95" s="5">
        <v>5001</v>
      </c>
      <c r="P95" s="3" t="s">
        <v>32</v>
      </c>
      <c r="Q95" s="3" t="s">
        <v>412</v>
      </c>
      <c r="R95" s="3" t="s">
        <v>62</v>
      </c>
      <c r="S95" s="3" t="s">
        <v>63</v>
      </c>
      <c r="T95" s="3" t="s">
        <v>36</v>
      </c>
      <c r="U95" s="3" t="s">
        <v>109</v>
      </c>
      <c r="V95" s="3"/>
      <c r="W95" s="3" t="s">
        <v>65</v>
      </c>
      <c r="X95" s="3" t="s">
        <v>32</v>
      </c>
      <c r="Y95" s="3" t="s">
        <v>413</v>
      </c>
      <c r="Z95" s="3" t="s">
        <v>410</v>
      </c>
      <c r="AA95" s="3"/>
      <c r="AB95" s="3" t="s">
        <v>42</v>
      </c>
      <c r="AC95" s="3">
        <v>0</v>
      </c>
      <c r="AD95" s="3">
        <v>0</v>
      </c>
      <c r="AE95" s="3">
        <v>0</v>
      </c>
    </row>
    <row r="96" spans="1:31" x14ac:dyDescent="0.3">
      <c r="A96" s="1">
        <v>95</v>
      </c>
      <c r="B96" s="3" t="s">
        <v>6293</v>
      </c>
      <c r="C96" s="3" t="s">
        <v>28</v>
      </c>
      <c r="D96" s="3" t="s">
        <v>46</v>
      </c>
      <c r="E96" s="3" t="s">
        <v>47</v>
      </c>
      <c r="F96" s="7">
        <v>40626</v>
      </c>
      <c r="G96" s="7">
        <v>40626</v>
      </c>
      <c r="H96" s="4">
        <f t="shared" si="4"/>
        <v>13</v>
      </c>
      <c r="I96" s="1">
        <f t="shared" si="5"/>
        <v>2011</v>
      </c>
      <c r="J96" s="1">
        <f t="shared" si="6"/>
        <v>3</v>
      </c>
      <c r="K96" s="1">
        <f t="shared" si="7"/>
        <v>24</v>
      </c>
      <c r="L96" s="3" t="s">
        <v>29</v>
      </c>
      <c r="M96" s="3" t="s">
        <v>30</v>
      </c>
      <c r="N96" s="3" t="s">
        <v>105</v>
      </c>
      <c r="O96" s="5">
        <v>5001</v>
      </c>
      <c r="P96" s="3" t="s">
        <v>50</v>
      </c>
      <c r="Q96" s="3" t="s">
        <v>414</v>
      </c>
      <c r="R96" s="3" t="s">
        <v>62</v>
      </c>
      <c r="S96" s="3" t="s">
        <v>63</v>
      </c>
      <c r="T96" s="3" t="s">
        <v>36</v>
      </c>
      <c r="U96" s="3" t="s">
        <v>37</v>
      </c>
      <c r="V96" s="3"/>
      <c r="W96" s="3" t="s">
        <v>65</v>
      </c>
      <c r="X96" s="3" t="s">
        <v>32</v>
      </c>
      <c r="Y96" s="3" t="s">
        <v>415</v>
      </c>
      <c r="Z96" s="3" t="s">
        <v>416</v>
      </c>
      <c r="AA96" s="3" t="s">
        <v>417</v>
      </c>
      <c r="AB96" s="3" t="s">
        <v>42</v>
      </c>
      <c r="AC96" s="3">
        <v>0</v>
      </c>
      <c r="AD96" s="3">
        <v>0</v>
      </c>
      <c r="AE96" s="3">
        <v>0</v>
      </c>
    </row>
    <row r="97" spans="1:31" x14ac:dyDescent="0.3">
      <c r="A97" s="1">
        <v>96</v>
      </c>
      <c r="B97" s="3" t="s">
        <v>6709</v>
      </c>
      <c r="C97" s="3" t="s">
        <v>28</v>
      </c>
      <c r="D97" s="3" t="s">
        <v>56</v>
      </c>
      <c r="E97" s="3" t="s">
        <v>418</v>
      </c>
      <c r="F97" s="7">
        <v>40627</v>
      </c>
      <c r="G97" s="7">
        <v>40627</v>
      </c>
      <c r="H97" s="4">
        <f t="shared" si="4"/>
        <v>13</v>
      </c>
      <c r="I97" s="1">
        <f t="shared" si="5"/>
        <v>2011</v>
      </c>
      <c r="J97" s="1">
        <f t="shared" si="6"/>
        <v>3</v>
      </c>
      <c r="K97" s="1">
        <f t="shared" si="7"/>
        <v>25</v>
      </c>
      <c r="L97" s="3" t="s">
        <v>113</v>
      </c>
      <c r="M97" s="3" t="s">
        <v>114</v>
      </c>
      <c r="N97" s="3" t="s">
        <v>419</v>
      </c>
      <c r="O97" s="5">
        <v>76520</v>
      </c>
      <c r="P97" s="3" t="s">
        <v>32</v>
      </c>
      <c r="Q97" s="3" t="s">
        <v>420</v>
      </c>
      <c r="R97" s="3" t="s">
        <v>34</v>
      </c>
      <c r="S97" s="3" t="s">
        <v>63</v>
      </c>
      <c r="T97" s="3" t="s">
        <v>36</v>
      </c>
      <c r="U97" s="3" t="s">
        <v>53</v>
      </c>
      <c r="V97" s="3"/>
      <c r="W97" s="3"/>
      <c r="X97" s="3" t="s">
        <v>32</v>
      </c>
      <c r="Y97" s="3"/>
      <c r="Z97" s="3"/>
      <c r="AA97" s="3"/>
      <c r="AB97" s="3" t="s">
        <v>32</v>
      </c>
      <c r="AC97" s="3">
        <v>1</v>
      </c>
      <c r="AD97" s="3">
        <v>0</v>
      </c>
      <c r="AE97" s="3">
        <v>0</v>
      </c>
    </row>
    <row r="98" spans="1:31" x14ac:dyDescent="0.3">
      <c r="A98" s="1">
        <v>97</v>
      </c>
      <c r="B98" s="3" t="s">
        <v>6669</v>
      </c>
      <c r="C98" s="3" t="s">
        <v>28</v>
      </c>
      <c r="D98" s="3" t="s">
        <v>46</v>
      </c>
      <c r="E98" s="3" t="s">
        <v>219</v>
      </c>
      <c r="F98" s="7">
        <v>40625</v>
      </c>
      <c r="G98" s="7">
        <v>40625</v>
      </c>
      <c r="H98" s="4">
        <f t="shared" si="4"/>
        <v>13</v>
      </c>
      <c r="I98" s="1">
        <f t="shared" si="5"/>
        <v>2011</v>
      </c>
      <c r="J98" s="1">
        <f t="shared" si="6"/>
        <v>3</v>
      </c>
      <c r="K98" s="1">
        <f t="shared" si="7"/>
        <v>23</v>
      </c>
      <c r="L98" s="3" t="s">
        <v>75</v>
      </c>
      <c r="M98" s="3" t="s">
        <v>76</v>
      </c>
      <c r="N98" s="3" t="s">
        <v>233</v>
      </c>
      <c r="O98" s="5">
        <v>70713</v>
      </c>
      <c r="P98" s="3" t="s">
        <v>78</v>
      </c>
      <c r="Q98" s="3" t="s">
        <v>421</v>
      </c>
      <c r="R98" s="3" t="s">
        <v>62</v>
      </c>
      <c r="S98" s="3" t="s">
        <v>63</v>
      </c>
      <c r="T98" s="3" t="s">
        <v>36</v>
      </c>
      <c r="U98" s="3" t="s">
        <v>53</v>
      </c>
      <c r="V98" s="3" t="s">
        <v>422</v>
      </c>
      <c r="W98" s="3" t="s">
        <v>65</v>
      </c>
      <c r="X98" s="3" t="s">
        <v>32</v>
      </c>
      <c r="Y98" s="3" t="s">
        <v>423</v>
      </c>
      <c r="Z98" s="3" t="s">
        <v>424</v>
      </c>
      <c r="AA98" s="3" t="s">
        <v>425</v>
      </c>
      <c r="AB98" s="3" t="s">
        <v>42</v>
      </c>
      <c r="AC98" s="3">
        <v>0</v>
      </c>
      <c r="AD98" s="3">
        <v>1</v>
      </c>
      <c r="AE98" s="3">
        <v>0</v>
      </c>
    </row>
    <row r="99" spans="1:31" x14ac:dyDescent="0.3">
      <c r="A99" s="1">
        <v>98</v>
      </c>
      <c r="B99" s="3" t="s">
        <v>6298</v>
      </c>
      <c r="C99" s="3" t="s">
        <v>28</v>
      </c>
      <c r="D99" s="3" t="s">
        <v>46</v>
      </c>
      <c r="E99" s="3" t="s">
        <v>69</v>
      </c>
      <c r="F99" s="7">
        <v>40628</v>
      </c>
      <c r="G99" s="7">
        <v>40628</v>
      </c>
      <c r="H99" s="4">
        <f t="shared" si="4"/>
        <v>13</v>
      </c>
      <c r="I99" s="1">
        <f t="shared" si="5"/>
        <v>2011</v>
      </c>
      <c r="J99" s="1">
        <f t="shared" si="6"/>
        <v>3</v>
      </c>
      <c r="K99" s="1">
        <f t="shared" si="7"/>
        <v>26</v>
      </c>
      <c r="L99" s="3" t="s">
        <v>29</v>
      </c>
      <c r="M99" s="3" t="s">
        <v>30</v>
      </c>
      <c r="N99" s="3" t="s">
        <v>294</v>
      </c>
      <c r="O99" s="5">
        <v>5045</v>
      </c>
      <c r="P99" s="3" t="s">
        <v>32</v>
      </c>
      <c r="Q99" s="3" t="s">
        <v>426</v>
      </c>
      <c r="R99" s="3" t="s">
        <v>62</v>
      </c>
      <c r="S99" s="3" t="s">
        <v>63</v>
      </c>
      <c r="T99" s="3" t="s">
        <v>36</v>
      </c>
      <c r="U99" s="3" t="s">
        <v>37</v>
      </c>
      <c r="V99" s="3"/>
      <c r="W99" s="3"/>
      <c r="X99" s="3" t="s">
        <v>32</v>
      </c>
      <c r="Y99" s="3" t="s">
        <v>427</v>
      </c>
      <c r="Z99" s="3" t="s">
        <v>428</v>
      </c>
      <c r="AA99" s="3"/>
      <c r="AB99" s="3" t="s">
        <v>42</v>
      </c>
      <c r="AC99" s="3">
        <v>0</v>
      </c>
      <c r="AD99" s="3">
        <v>1</v>
      </c>
      <c r="AE99" s="3">
        <v>0</v>
      </c>
    </row>
    <row r="100" spans="1:31" x14ac:dyDescent="0.3">
      <c r="A100" s="1">
        <v>99</v>
      </c>
      <c r="B100" s="3" t="s">
        <v>6457</v>
      </c>
      <c r="C100" s="3" t="s">
        <v>28</v>
      </c>
      <c r="D100" s="3" t="s">
        <v>6125</v>
      </c>
      <c r="E100" s="3" t="s">
        <v>429</v>
      </c>
      <c r="F100" s="7">
        <v>40628</v>
      </c>
      <c r="G100" s="7">
        <v>40628</v>
      </c>
      <c r="H100" s="4">
        <f t="shared" si="4"/>
        <v>13</v>
      </c>
      <c r="I100" s="1">
        <f t="shared" si="5"/>
        <v>2011</v>
      </c>
      <c r="J100" s="1">
        <f t="shared" si="6"/>
        <v>3</v>
      </c>
      <c r="K100" s="1">
        <f t="shared" si="7"/>
        <v>26</v>
      </c>
      <c r="L100" s="3" t="s">
        <v>193</v>
      </c>
      <c r="M100" s="3" t="s">
        <v>194</v>
      </c>
      <c r="N100" s="3" t="s">
        <v>354</v>
      </c>
      <c r="O100" s="5">
        <v>19821</v>
      </c>
      <c r="P100" s="3" t="s">
        <v>78</v>
      </c>
      <c r="Q100" s="3" t="s">
        <v>430</v>
      </c>
      <c r="R100" s="3" t="s">
        <v>62</v>
      </c>
      <c r="S100" s="3" t="s">
        <v>380</v>
      </c>
      <c r="T100" s="3" t="s">
        <v>431</v>
      </c>
      <c r="U100" s="3" t="s">
        <v>80</v>
      </c>
      <c r="V100" s="3"/>
      <c r="W100" s="3"/>
      <c r="X100" s="3" t="s">
        <v>32</v>
      </c>
      <c r="Y100" s="3" t="s">
        <v>432</v>
      </c>
      <c r="Z100" s="3" t="s">
        <v>351</v>
      </c>
      <c r="AA100" s="3" t="s">
        <v>433</v>
      </c>
      <c r="AB100" s="3" t="s">
        <v>42</v>
      </c>
      <c r="AC100" s="3">
        <v>0</v>
      </c>
      <c r="AD100" s="3">
        <v>1</v>
      </c>
      <c r="AE100" s="3">
        <v>0</v>
      </c>
    </row>
    <row r="101" spans="1:31" x14ac:dyDescent="0.3">
      <c r="A101" s="1">
        <v>100</v>
      </c>
      <c r="B101" s="3" t="s">
        <v>6457</v>
      </c>
      <c r="C101" s="3" t="s">
        <v>28</v>
      </c>
      <c r="D101" s="3" t="s">
        <v>6125</v>
      </c>
      <c r="E101" s="3" t="s">
        <v>429</v>
      </c>
      <c r="F101" s="7">
        <v>40628</v>
      </c>
      <c r="G101" s="7">
        <v>40628</v>
      </c>
      <c r="H101" s="4">
        <f t="shared" si="4"/>
        <v>13</v>
      </c>
      <c r="I101" s="1">
        <f t="shared" si="5"/>
        <v>2011</v>
      </c>
      <c r="J101" s="1">
        <f t="shared" si="6"/>
        <v>3</v>
      </c>
      <c r="K101" s="1">
        <f t="shared" si="7"/>
        <v>26</v>
      </c>
      <c r="L101" s="3" t="s">
        <v>193</v>
      </c>
      <c r="M101" s="3" t="s">
        <v>194</v>
      </c>
      <c r="N101" s="3" t="s">
        <v>354</v>
      </c>
      <c r="O101" s="5">
        <v>19821</v>
      </c>
      <c r="P101" s="3" t="s">
        <v>78</v>
      </c>
      <c r="Q101" s="3" t="s">
        <v>430</v>
      </c>
      <c r="R101" s="3" t="s">
        <v>62</v>
      </c>
      <c r="S101" s="3" t="s">
        <v>380</v>
      </c>
      <c r="T101" s="3" t="s">
        <v>431</v>
      </c>
      <c r="U101" s="3" t="s">
        <v>80</v>
      </c>
      <c r="V101" s="3"/>
      <c r="W101" s="3"/>
      <c r="X101" s="3" t="s">
        <v>32</v>
      </c>
      <c r="Y101" s="3" t="s">
        <v>43</v>
      </c>
      <c r="Z101" s="3" t="s">
        <v>433</v>
      </c>
      <c r="AA101" s="3"/>
      <c r="AB101" s="3" t="s">
        <v>42</v>
      </c>
      <c r="AC101" s="3">
        <v>0</v>
      </c>
      <c r="AD101" s="3">
        <v>1</v>
      </c>
      <c r="AE101" s="3">
        <v>0</v>
      </c>
    </row>
    <row r="102" spans="1:31" x14ac:dyDescent="0.3">
      <c r="A102" s="1">
        <v>101</v>
      </c>
      <c r="B102" s="3" t="s">
        <v>6308</v>
      </c>
      <c r="C102" s="3" t="s">
        <v>28</v>
      </c>
      <c r="D102" s="3" t="s">
        <v>56</v>
      </c>
      <c r="E102" s="3" t="s">
        <v>434</v>
      </c>
      <c r="F102" s="7">
        <v>40640</v>
      </c>
      <c r="G102" s="7">
        <v>40640</v>
      </c>
      <c r="H102" s="4">
        <f t="shared" si="4"/>
        <v>15</v>
      </c>
      <c r="I102" s="1">
        <f t="shared" si="5"/>
        <v>2011</v>
      </c>
      <c r="J102" s="1">
        <f t="shared" si="6"/>
        <v>4</v>
      </c>
      <c r="K102" s="1">
        <f t="shared" si="7"/>
        <v>7</v>
      </c>
      <c r="L102" s="3" t="s">
        <v>29</v>
      </c>
      <c r="M102" s="3" t="s">
        <v>30</v>
      </c>
      <c r="N102" s="3" t="s">
        <v>435</v>
      </c>
      <c r="O102" s="5">
        <v>5148</v>
      </c>
      <c r="P102" s="3" t="s">
        <v>78</v>
      </c>
      <c r="Q102" s="3" t="s">
        <v>436</v>
      </c>
      <c r="R102" s="3" t="s">
        <v>62</v>
      </c>
      <c r="S102" s="3" t="s">
        <v>63</v>
      </c>
      <c r="T102" s="3" t="s">
        <v>36</v>
      </c>
      <c r="U102" s="3" t="s">
        <v>64</v>
      </c>
      <c r="V102" s="3"/>
      <c r="W102" s="3"/>
      <c r="X102" s="3" t="s">
        <v>32</v>
      </c>
      <c r="Y102" s="3" t="s">
        <v>437</v>
      </c>
      <c r="Z102" s="3" t="s">
        <v>438</v>
      </c>
      <c r="AA102" s="3" t="s">
        <v>439</v>
      </c>
      <c r="AB102" s="3" t="s">
        <v>42</v>
      </c>
      <c r="AC102" s="3">
        <v>0</v>
      </c>
      <c r="AD102" s="3">
        <v>0</v>
      </c>
      <c r="AE102" s="3">
        <v>0</v>
      </c>
    </row>
    <row r="103" spans="1:31" x14ac:dyDescent="0.3">
      <c r="A103" s="1">
        <v>102</v>
      </c>
      <c r="B103" s="3" t="s">
        <v>6695</v>
      </c>
      <c r="C103" s="3" t="s">
        <v>28</v>
      </c>
      <c r="D103" s="3" t="s">
        <v>46</v>
      </c>
      <c r="E103" s="3" t="s">
        <v>237</v>
      </c>
      <c r="F103" s="7">
        <v>40648</v>
      </c>
      <c r="G103" s="7">
        <v>40648</v>
      </c>
      <c r="H103" s="4">
        <f t="shared" si="4"/>
        <v>16</v>
      </c>
      <c r="I103" s="1">
        <f t="shared" si="5"/>
        <v>2011</v>
      </c>
      <c r="J103" s="1">
        <f t="shared" si="6"/>
        <v>4</v>
      </c>
      <c r="K103" s="1">
        <f t="shared" si="7"/>
        <v>15</v>
      </c>
      <c r="L103" s="3" t="s">
        <v>113</v>
      </c>
      <c r="M103" s="3" t="s">
        <v>114</v>
      </c>
      <c r="N103" s="3" t="s">
        <v>252</v>
      </c>
      <c r="O103" s="5">
        <v>76109</v>
      </c>
      <c r="P103" s="3" t="s">
        <v>78</v>
      </c>
      <c r="Q103" s="3" t="s">
        <v>440</v>
      </c>
      <c r="R103" s="3" t="s">
        <v>62</v>
      </c>
      <c r="S103" s="3" t="s">
        <v>63</v>
      </c>
      <c r="T103" s="3" t="s">
        <v>36</v>
      </c>
      <c r="U103" s="3" t="s">
        <v>80</v>
      </c>
      <c r="V103" s="3"/>
      <c r="W103" s="3"/>
      <c r="X103" s="3" t="s">
        <v>32</v>
      </c>
      <c r="Y103" s="3" t="s">
        <v>441</v>
      </c>
      <c r="Z103" s="3" t="s">
        <v>442</v>
      </c>
      <c r="AA103" s="3"/>
      <c r="AB103" s="3" t="s">
        <v>42</v>
      </c>
      <c r="AC103" s="3">
        <v>0</v>
      </c>
      <c r="AD103" s="3">
        <v>1</v>
      </c>
      <c r="AE103" s="3">
        <v>0</v>
      </c>
    </row>
    <row r="104" spans="1:31" x14ac:dyDescent="0.3">
      <c r="A104" s="1">
        <v>103</v>
      </c>
      <c r="B104" s="3" t="s">
        <v>6476</v>
      </c>
      <c r="C104" s="3" t="s">
        <v>28</v>
      </c>
      <c r="D104" s="3" t="s">
        <v>46</v>
      </c>
      <c r="E104" s="3" t="s">
        <v>219</v>
      </c>
      <c r="F104" s="7">
        <v>40674</v>
      </c>
      <c r="G104" s="7">
        <v>40674</v>
      </c>
      <c r="H104" s="4">
        <f t="shared" si="4"/>
        <v>20</v>
      </c>
      <c r="I104" s="1">
        <f t="shared" si="5"/>
        <v>2011</v>
      </c>
      <c r="J104" s="1">
        <f t="shared" si="6"/>
        <v>5</v>
      </c>
      <c r="K104" s="1">
        <f t="shared" si="7"/>
        <v>11</v>
      </c>
      <c r="L104" s="3" t="s">
        <v>130</v>
      </c>
      <c r="M104" s="3" t="s">
        <v>131</v>
      </c>
      <c r="N104" s="3" t="s">
        <v>390</v>
      </c>
      <c r="O104" s="5">
        <v>23068</v>
      </c>
      <c r="P104" s="3" t="s">
        <v>32</v>
      </c>
      <c r="Q104" s="3" t="s">
        <v>443</v>
      </c>
      <c r="R104" s="3" t="s">
        <v>62</v>
      </c>
      <c r="S104" s="3" t="s">
        <v>63</v>
      </c>
      <c r="T104" s="3" t="s">
        <v>36</v>
      </c>
      <c r="U104" s="3" t="s">
        <v>37</v>
      </c>
      <c r="V104" s="3"/>
      <c r="W104" s="3"/>
      <c r="X104" s="3" t="s">
        <v>32</v>
      </c>
      <c r="Y104" s="3" t="s">
        <v>444</v>
      </c>
      <c r="Z104" s="3" t="s">
        <v>445</v>
      </c>
      <c r="AA104" s="3"/>
      <c r="AB104" s="3" t="s">
        <v>55</v>
      </c>
      <c r="AC104" s="3">
        <v>0</v>
      </c>
      <c r="AD104" s="3">
        <v>0</v>
      </c>
      <c r="AE104" s="3">
        <v>0</v>
      </c>
    </row>
    <row r="105" spans="1:31" x14ac:dyDescent="0.3">
      <c r="A105" s="1">
        <v>104</v>
      </c>
      <c r="B105" s="3" t="s">
        <v>6742</v>
      </c>
      <c r="C105" s="3" t="s">
        <v>28</v>
      </c>
      <c r="D105" s="3" t="s">
        <v>6125</v>
      </c>
      <c r="E105" s="3" t="s">
        <v>85</v>
      </c>
      <c r="F105" s="7">
        <v>40680</v>
      </c>
      <c r="G105" s="7">
        <v>40680</v>
      </c>
      <c r="H105" s="4">
        <f t="shared" si="4"/>
        <v>21</v>
      </c>
      <c r="I105" s="1">
        <f t="shared" si="5"/>
        <v>2011</v>
      </c>
      <c r="J105" s="1">
        <f t="shared" si="6"/>
        <v>5</v>
      </c>
      <c r="K105" s="1">
        <f t="shared" si="7"/>
        <v>17</v>
      </c>
      <c r="L105" s="3" t="s">
        <v>446</v>
      </c>
      <c r="M105" s="3" t="s">
        <v>447</v>
      </c>
      <c r="N105" s="3" t="s">
        <v>448</v>
      </c>
      <c r="O105" s="5">
        <v>86885</v>
      </c>
      <c r="P105" s="3" t="s">
        <v>32</v>
      </c>
      <c r="Q105" s="3" t="s">
        <v>449</v>
      </c>
      <c r="R105" s="3" t="s">
        <v>34</v>
      </c>
      <c r="S105" s="3" t="s">
        <v>35</v>
      </c>
      <c r="T105" s="3" t="s">
        <v>52</v>
      </c>
      <c r="U105" s="3" t="s">
        <v>139</v>
      </c>
      <c r="V105" s="3" t="s">
        <v>450</v>
      </c>
      <c r="W105" s="3"/>
      <c r="X105" s="3" t="s">
        <v>82</v>
      </c>
      <c r="Y105" s="3" t="s">
        <v>451</v>
      </c>
      <c r="Z105" s="3" t="s">
        <v>452</v>
      </c>
      <c r="AA105" s="3"/>
      <c r="AB105" s="3" t="s">
        <v>42</v>
      </c>
      <c r="AC105" s="3">
        <v>1</v>
      </c>
      <c r="AD105" s="3">
        <v>1</v>
      </c>
      <c r="AE105" s="3">
        <v>1</v>
      </c>
    </row>
    <row r="106" spans="1:31" x14ac:dyDescent="0.3">
      <c r="A106" s="1">
        <v>105</v>
      </c>
      <c r="B106" s="3" t="s">
        <v>6742</v>
      </c>
      <c r="C106" s="3" t="s">
        <v>28</v>
      </c>
      <c r="D106" s="3" t="s">
        <v>6125</v>
      </c>
      <c r="E106" s="3" t="s">
        <v>85</v>
      </c>
      <c r="F106" s="7">
        <v>40680</v>
      </c>
      <c r="G106" s="7">
        <v>40680</v>
      </c>
      <c r="H106" s="4">
        <f t="shared" si="4"/>
        <v>21</v>
      </c>
      <c r="I106" s="1">
        <f t="shared" si="5"/>
        <v>2011</v>
      </c>
      <c r="J106" s="1">
        <f t="shared" si="6"/>
        <v>5</v>
      </c>
      <c r="K106" s="1">
        <f t="shared" si="7"/>
        <v>17</v>
      </c>
      <c r="L106" s="3" t="s">
        <v>446</v>
      </c>
      <c r="M106" s="3" t="s">
        <v>447</v>
      </c>
      <c r="N106" s="3" t="s">
        <v>448</v>
      </c>
      <c r="O106" s="5">
        <v>86885</v>
      </c>
      <c r="P106" s="3" t="s">
        <v>32</v>
      </c>
      <c r="Q106" s="3" t="s">
        <v>449</v>
      </c>
      <c r="R106" s="3" t="s">
        <v>34</v>
      </c>
      <c r="S106" s="3" t="s">
        <v>35</v>
      </c>
      <c r="T106" s="3" t="s">
        <v>52</v>
      </c>
      <c r="U106" s="3" t="s">
        <v>139</v>
      </c>
      <c r="V106" s="3" t="s">
        <v>450</v>
      </c>
      <c r="W106" s="3"/>
      <c r="X106" s="3" t="s">
        <v>82</v>
      </c>
      <c r="Y106" s="3" t="s">
        <v>39</v>
      </c>
      <c r="Z106" s="3" t="s">
        <v>453</v>
      </c>
      <c r="AA106" s="3"/>
      <c r="AB106" s="3" t="s">
        <v>42</v>
      </c>
      <c r="AC106" s="3">
        <v>1</v>
      </c>
      <c r="AD106" s="3">
        <v>1</v>
      </c>
      <c r="AE106" s="3">
        <v>1</v>
      </c>
    </row>
    <row r="107" spans="1:31" x14ac:dyDescent="0.3">
      <c r="A107" s="1">
        <v>106</v>
      </c>
      <c r="B107" s="3" t="s">
        <v>6742</v>
      </c>
      <c r="C107" s="3" t="s">
        <v>28</v>
      </c>
      <c r="D107" s="3" t="s">
        <v>6125</v>
      </c>
      <c r="E107" s="3" t="s">
        <v>85</v>
      </c>
      <c r="F107" s="7">
        <v>40680</v>
      </c>
      <c r="G107" s="7">
        <v>40680</v>
      </c>
      <c r="H107" s="4">
        <f t="shared" si="4"/>
        <v>21</v>
      </c>
      <c r="I107" s="1">
        <f t="shared" si="5"/>
        <v>2011</v>
      </c>
      <c r="J107" s="1">
        <f t="shared" si="6"/>
        <v>5</v>
      </c>
      <c r="K107" s="1">
        <f t="shared" si="7"/>
        <v>17</v>
      </c>
      <c r="L107" s="3" t="s">
        <v>446</v>
      </c>
      <c r="M107" s="3" t="s">
        <v>447</v>
      </c>
      <c r="N107" s="3" t="s">
        <v>448</v>
      </c>
      <c r="O107" s="5">
        <v>86885</v>
      </c>
      <c r="P107" s="3" t="s">
        <v>32</v>
      </c>
      <c r="Q107" s="3" t="s">
        <v>449</v>
      </c>
      <c r="R107" s="3" t="s">
        <v>34</v>
      </c>
      <c r="S107" s="3" t="s">
        <v>35</v>
      </c>
      <c r="T107" s="3" t="s">
        <v>52</v>
      </c>
      <c r="U107" s="3" t="s">
        <v>139</v>
      </c>
      <c r="V107" s="3" t="s">
        <v>454</v>
      </c>
      <c r="W107" s="3"/>
      <c r="X107" s="3" t="s">
        <v>82</v>
      </c>
      <c r="Y107" s="3" t="s">
        <v>455</v>
      </c>
      <c r="Z107" s="3" t="s">
        <v>456</v>
      </c>
      <c r="AA107" s="3" t="s">
        <v>457</v>
      </c>
      <c r="AB107" s="3" t="s">
        <v>42</v>
      </c>
      <c r="AC107" s="3">
        <v>1</v>
      </c>
      <c r="AD107" s="3">
        <v>1</v>
      </c>
      <c r="AE107" s="3">
        <v>1</v>
      </c>
    </row>
    <row r="108" spans="1:31" x14ac:dyDescent="0.3">
      <c r="A108" s="1">
        <v>107</v>
      </c>
      <c r="B108" s="3" t="s">
        <v>6510</v>
      </c>
      <c r="C108" s="3" t="s">
        <v>28</v>
      </c>
      <c r="D108" s="3" t="s">
        <v>56</v>
      </c>
      <c r="E108" s="3" t="s">
        <v>57</v>
      </c>
      <c r="F108" s="7">
        <v>40682</v>
      </c>
      <c r="G108" s="7">
        <v>40682</v>
      </c>
      <c r="H108" s="4">
        <f t="shared" si="4"/>
        <v>21</v>
      </c>
      <c r="I108" s="1">
        <f t="shared" si="5"/>
        <v>2011</v>
      </c>
      <c r="J108" s="1">
        <f t="shared" si="6"/>
        <v>5</v>
      </c>
      <c r="K108" s="1">
        <f t="shared" si="7"/>
        <v>19</v>
      </c>
      <c r="L108" s="3" t="s">
        <v>319</v>
      </c>
      <c r="M108" s="3" t="s">
        <v>320</v>
      </c>
      <c r="N108" s="3" t="s">
        <v>458</v>
      </c>
      <c r="O108" s="5">
        <v>27150</v>
      </c>
      <c r="P108" s="3" t="s">
        <v>32</v>
      </c>
      <c r="Q108" s="3" t="s">
        <v>459</v>
      </c>
      <c r="R108" s="3" t="s">
        <v>62</v>
      </c>
      <c r="S108" s="3" t="s">
        <v>356</v>
      </c>
      <c r="T108" s="3" t="s">
        <v>36</v>
      </c>
      <c r="U108" s="3" t="s">
        <v>37</v>
      </c>
      <c r="V108" s="3"/>
      <c r="W108" s="3"/>
      <c r="X108" s="3" t="s">
        <v>32</v>
      </c>
      <c r="Y108" s="3" t="s">
        <v>460</v>
      </c>
      <c r="Z108" s="3" t="s">
        <v>188</v>
      </c>
      <c r="AA108" s="3" t="s">
        <v>461</v>
      </c>
      <c r="AB108" s="3" t="s">
        <v>42</v>
      </c>
      <c r="AC108" s="3">
        <v>0</v>
      </c>
      <c r="AD108" s="3">
        <v>1</v>
      </c>
      <c r="AE108" s="3">
        <v>0</v>
      </c>
    </row>
    <row r="109" spans="1:31" x14ac:dyDescent="0.3">
      <c r="A109" s="1">
        <v>108</v>
      </c>
      <c r="B109" s="3" t="s">
        <v>6427</v>
      </c>
      <c r="C109" s="3" t="s">
        <v>28</v>
      </c>
      <c r="D109" s="3" t="s">
        <v>6125</v>
      </c>
      <c r="E109" s="3" t="s">
        <v>462</v>
      </c>
      <c r="F109" s="7">
        <v>40686</v>
      </c>
      <c r="G109" s="7">
        <v>40686</v>
      </c>
      <c r="H109" s="4">
        <f t="shared" si="4"/>
        <v>22</v>
      </c>
      <c r="I109" s="1">
        <f t="shared" si="5"/>
        <v>2011</v>
      </c>
      <c r="J109" s="1">
        <f t="shared" si="6"/>
        <v>5</v>
      </c>
      <c r="K109" s="1">
        <f t="shared" si="7"/>
        <v>23</v>
      </c>
      <c r="L109" s="3" t="s">
        <v>193</v>
      </c>
      <c r="M109" s="3" t="s">
        <v>194</v>
      </c>
      <c r="N109" s="3" t="s">
        <v>463</v>
      </c>
      <c r="O109" s="5">
        <v>19130</v>
      </c>
      <c r="P109" s="3" t="s">
        <v>78</v>
      </c>
      <c r="Q109" s="3" t="s">
        <v>464</v>
      </c>
      <c r="R109" s="3" t="s">
        <v>62</v>
      </c>
      <c r="S109" s="3" t="s">
        <v>63</v>
      </c>
      <c r="T109" s="3" t="s">
        <v>36</v>
      </c>
      <c r="U109" s="3" t="s">
        <v>465</v>
      </c>
      <c r="V109" s="3"/>
      <c r="W109" s="3"/>
      <c r="X109" s="3" t="s">
        <v>32</v>
      </c>
      <c r="Y109" s="3" t="s">
        <v>466</v>
      </c>
      <c r="Z109" s="3" t="s">
        <v>433</v>
      </c>
      <c r="AA109" s="3"/>
      <c r="AB109" s="3" t="s">
        <v>42</v>
      </c>
      <c r="AC109" s="3">
        <v>0</v>
      </c>
      <c r="AD109" s="3">
        <v>1</v>
      </c>
      <c r="AE109" s="3">
        <v>0</v>
      </c>
    </row>
    <row r="110" spans="1:31" x14ac:dyDescent="0.3">
      <c r="A110" s="1">
        <v>109</v>
      </c>
      <c r="B110" s="3" t="s">
        <v>6303</v>
      </c>
      <c r="C110" s="3" t="s">
        <v>28</v>
      </c>
      <c r="D110" s="3" t="s">
        <v>6125</v>
      </c>
      <c r="E110" s="3" t="s">
        <v>467</v>
      </c>
      <c r="F110" s="7">
        <v>40693</v>
      </c>
      <c r="G110" s="7">
        <v>40693</v>
      </c>
      <c r="H110" s="4">
        <f t="shared" si="4"/>
        <v>23</v>
      </c>
      <c r="I110" s="1">
        <f t="shared" si="5"/>
        <v>2011</v>
      </c>
      <c r="J110" s="1">
        <f t="shared" si="6"/>
        <v>5</v>
      </c>
      <c r="K110" s="1">
        <f t="shared" si="7"/>
        <v>30</v>
      </c>
      <c r="L110" s="3" t="s">
        <v>29</v>
      </c>
      <c r="M110" s="3" t="s">
        <v>30</v>
      </c>
      <c r="N110" s="3" t="s">
        <v>468</v>
      </c>
      <c r="O110" s="5">
        <v>5107</v>
      </c>
      <c r="P110" s="3" t="s">
        <v>32</v>
      </c>
      <c r="Q110" s="3" t="s">
        <v>469</v>
      </c>
      <c r="R110" s="3" t="s">
        <v>34</v>
      </c>
      <c r="S110" s="3" t="s">
        <v>380</v>
      </c>
      <c r="T110" s="3" t="s">
        <v>36</v>
      </c>
      <c r="U110" s="3" t="s">
        <v>465</v>
      </c>
      <c r="V110" s="3"/>
      <c r="W110" s="3"/>
      <c r="X110" s="3" t="s">
        <v>32</v>
      </c>
      <c r="Y110" s="3" t="s">
        <v>470</v>
      </c>
      <c r="Z110" s="3" t="s">
        <v>471</v>
      </c>
      <c r="AA110" s="3" t="s">
        <v>472</v>
      </c>
      <c r="AB110" s="3" t="s">
        <v>55</v>
      </c>
      <c r="AC110" s="3">
        <v>1</v>
      </c>
      <c r="AD110" s="3">
        <v>1</v>
      </c>
      <c r="AE110" s="3">
        <v>1</v>
      </c>
    </row>
    <row r="111" spans="1:31" x14ac:dyDescent="0.3">
      <c r="A111" s="1">
        <v>110</v>
      </c>
      <c r="B111" s="3" t="s">
        <v>6787</v>
      </c>
      <c r="C111" s="3" t="s">
        <v>28</v>
      </c>
      <c r="D111" s="3" t="s">
        <v>46</v>
      </c>
      <c r="E111" s="3" t="s">
        <v>47</v>
      </c>
      <c r="F111" s="7">
        <v>40698</v>
      </c>
      <c r="G111" s="7">
        <v>40698</v>
      </c>
      <c r="H111" s="4">
        <f t="shared" si="4"/>
        <v>23</v>
      </c>
      <c r="I111" s="1">
        <f t="shared" si="5"/>
        <v>2011</v>
      </c>
      <c r="J111" s="1">
        <f t="shared" si="6"/>
        <v>6</v>
      </c>
      <c r="K111" s="1">
        <f t="shared" si="7"/>
        <v>4</v>
      </c>
      <c r="L111" s="3" t="s">
        <v>32</v>
      </c>
      <c r="M111" s="3" t="s">
        <v>242</v>
      </c>
      <c r="N111" s="3" t="s">
        <v>32</v>
      </c>
      <c r="O111" s="5">
        <v>0</v>
      </c>
      <c r="P111" s="3" t="s">
        <v>32</v>
      </c>
      <c r="Q111" s="3" t="s">
        <v>473</v>
      </c>
      <c r="R111" s="3" t="s">
        <v>34</v>
      </c>
      <c r="S111" s="3" t="s">
        <v>35</v>
      </c>
      <c r="T111" s="3" t="s">
        <v>117</v>
      </c>
      <c r="U111" s="3" t="s">
        <v>87</v>
      </c>
      <c r="V111" s="3" t="s">
        <v>88</v>
      </c>
      <c r="W111" s="3"/>
      <c r="X111" s="3" t="s">
        <v>32</v>
      </c>
      <c r="Y111" s="3" t="s">
        <v>88</v>
      </c>
      <c r="Z111" s="3"/>
      <c r="AA111" s="3"/>
      <c r="AB111" s="3" t="s">
        <v>55</v>
      </c>
      <c r="AC111" s="3">
        <v>1</v>
      </c>
      <c r="AD111" s="3">
        <v>0</v>
      </c>
      <c r="AE111" s="3">
        <v>0</v>
      </c>
    </row>
    <row r="112" spans="1:31" x14ac:dyDescent="0.3">
      <c r="A112" s="1">
        <v>111</v>
      </c>
      <c r="B112" s="3" t="s">
        <v>6787</v>
      </c>
      <c r="C112" s="3" t="s">
        <v>28</v>
      </c>
      <c r="D112" s="3" t="s">
        <v>46</v>
      </c>
      <c r="E112" s="3" t="s">
        <v>47</v>
      </c>
      <c r="F112" s="7">
        <v>40698</v>
      </c>
      <c r="G112" s="7">
        <v>40698</v>
      </c>
      <c r="H112" s="4">
        <f t="shared" si="4"/>
        <v>23</v>
      </c>
      <c r="I112" s="1">
        <f t="shared" si="5"/>
        <v>2011</v>
      </c>
      <c r="J112" s="1">
        <f t="shared" si="6"/>
        <v>6</v>
      </c>
      <c r="K112" s="1">
        <f t="shared" si="7"/>
        <v>4</v>
      </c>
      <c r="L112" s="3" t="s">
        <v>32</v>
      </c>
      <c r="M112" s="3" t="s">
        <v>242</v>
      </c>
      <c r="N112" s="3" t="s">
        <v>32</v>
      </c>
      <c r="O112" s="5">
        <v>0</v>
      </c>
      <c r="P112" s="3" t="s">
        <v>32</v>
      </c>
      <c r="Q112" s="3" t="s">
        <v>473</v>
      </c>
      <c r="R112" s="3" t="s">
        <v>34</v>
      </c>
      <c r="S112" s="3" t="s">
        <v>35</v>
      </c>
      <c r="T112" s="3" t="s">
        <v>117</v>
      </c>
      <c r="U112" s="3" t="s">
        <v>87</v>
      </c>
      <c r="V112" s="3" t="s">
        <v>474</v>
      </c>
      <c r="W112" s="3"/>
      <c r="X112" s="3" t="s">
        <v>32</v>
      </c>
      <c r="Y112" s="3" t="s">
        <v>474</v>
      </c>
      <c r="Z112" s="3"/>
      <c r="AA112" s="3"/>
      <c r="AB112" s="3" t="s">
        <v>55</v>
      </c>
      <c r="AC112" s="3">
        <v>1</v>
      </c>
      <c r="AD112" s="3">
        <v>0</v>
      </c>
      <c r="AE112" s="3">
        <v>0</v>
      </c>
    </row>
    <row r="113" spans="1:31" x14ac:dyDescent="0.3">
      <c r="A113" s="1">
        <v>112</v>
      </c>
      <c r="B113" s="3" t="s">
        <v>6787</v>
      </c>
      <c r="C113" s="3" t="s">
        <v>28</v>
      </c>
      <c r="D113" s="3" t="s">
        <v>46</v>
      </c>
      <c r="E113" s="3" t="s">
        <v>47</v>
      </c>
      <c r="F113" s="7">
        <v>40698</v>
      </c>
      <c r="G113" s="7">
        <v>40698</v>
      </c>
      <c r="H113" s="4">
        <f t="shared" si="4"/>
        <v>23</v>
      </c>
      <c r="I113" s="1">
        <f t="shared" si="5"/>
        <v>2011</v>
      </c>
      <c r="J113" s="1">
        <f t="shared" si="6"/>
        <v>6</v>
      </c>
      <c r="K113" s="1">
        <f t="shared" si="7"/>
        <v>4</v>
      </c>
      <c r="L113" s="3" t="s">
        <v>32</v>
      </c>
      <c r="M113" s="3" t="s">
        <v>242</v>
      </c>
      <c r="N113" s="3" t="s">
        <v>32</v>
      </c>
      <c r="O113" s="5">
        <v>0</v>
      </c>
      <c r="P113" s="3" t="s">
        <v>32</v>
      </c>
      <c r="Q113" s="3" t="s">
        <v>473</v>
      </c>
      <c r="R113" s="3" t="s">
        <v>34</v>
      </c>
      <c r="S113" s="3" t="s">
        <v>35</v>
      </c>
      <c r="T113" s="3" t="s">
        <v>117</v>
      </c>
      <c r="U113" s="3" t="s">
        <v>87</v>
      </c>
      <c r="V113" s="3" t="s">
        <v>54</v>
      </c>
      <c r="W113" s="3"/>
      <c r="X113" s="3" t="s">
        <v>32</v>
      </c>
      <c r="Y113" s="3" t="s">
        <v>54</v>
      </c>
      <c r="Z113" s="3"/>
      <c r="AA113" s="3"/>
      <c r="AB113" s="3" t="s">
        <v>55</v>
      </c>
      <c r="AC113" s="3">
        <v>1</v>
      </c>
      <c r="AD113" s="3">
        <v>0</v>
      </c>
      <c r="AE113" s="3">
        <v>0</v>
      </c>
    </row>
    <row r="114" spans="1:31" x14ac:dyDescent="0.3">
      <c r="A114" s="1">
        <v>113</v>
      </c>
      <c r="B114" s="3" t="s">
        <v>6787</v>
      </c>
      <c r="C114" s="3" t="s">
        <v>28</v>
      </c>
      <c r="D114" s="3" t="s">
        <v>46</v>
      </c>
      <c r="E114" s="3" t="s">
        <v>47</v>
      </c>
      <c r="F114" s="7">
        <v>40698</v>
      </c>
      <c r="G114" s="7">
        <v>40698</v>
      </c>
      <c r="H114" s="4">
        <f t="shared" si="4"/>
        <v>23</v>
      </c>
      <c r="I114" s="1">
        <f t="shared" si="5"/>
        <v>2011</v>
      </c>
      <c r="J114" s="1">
        <f t="shared" si="6"/>
        <v>6</v>
      </c>
      <c r="K114" s="1">
        <f t="shared" si="7"/>
        <v>4</v>
      </c>
      <c r="L114" s="3" t="s">
        <v>32</v>
      </c>
      <c r="M114" s="3" t="s">
        <v>242</v>
      </c>
      <c r="N114" s="3" t="s">
        <v>32</v>
      </c>
      <c r="O114" s="5">
        <v>0</v>
      </c>
      <c r="P114" s="3" t="s">
        <v>32</v>
      </c>
      <c r="Q114" s="3" t="s">
        <v>473</v>
      </c>
      <c r="R114" s="3" t="s">
        <v>34</v>
      </c>
      <c r="S114" s="3" t="s">
        <v>35</v>
      </c>
      <c r="T114" s="3" t="s">
        <v>117</v>
      </c>
      <c r="U114" s="3" t="s">
        <v>127</v>
      </c>
      <c r="V114" s="3" t="s">
        <v>85</v>
      </c>
      <c r="W114" s="3"/>
      <c r="X114" s="3" t="s">
        <v>32</v>
      </c>
      <c r="Y114" s="3" t="s">
        <v>85</v>
      </c>
      <c r="Z114" s="3"/>
      <c r="AA114" s="3"/>
      <c r="AB114" s="3" t="s">
        <v>42</v>
      </c>
      <c r="AC114" s="3">
        <v>1</v>
      </c>
      <c r="AD114" s="3">
        <v>0</v>
      </c>
      <c r="AE114" s="3">
        <v>0</v>
      </c>
    </row>
    <row r="115" spans="1:31" x14ac:dyDescent="0.3">
      <c r="A115" s="1">
        <v>114</v>
      </c>
      <c r="B115" s="3" t="s">
        <v>6787</v>
      </c>
      <c r="C115" s="3" t="s">
        <v>28</v>
      </c>
      <c r="D115" s="3" t="s">
        <v>46</v>
      </c>
      <c r="E115" s="3" t="s">
        <v>47</v>
      </c>
      <c r="F115" s="7">
        <v>40698</v>
      </c>
      <c r="G115" s="7">
        <v>40698</v>
      </c>
      <c r="H115" s="4">
        <f t="shared" si="4"/>
        <v>23</v>
      </c>
      <c r="I115" s="1">
        <f t="shared" si="5"/>
        <v>2011</v>
      </c>
      <c r="J115" s="1">
        <f t="shared" si="6"/>
        <v>6</v>
      </c>
      <c r="K115" s="1">
        <f t="shared" si="7"/>
        <v>4</v>
      </c>
      <c r="L115" s="3" t="s">
        <v>32</v>
      </c>
      <c r="M115" s="3" t="s">
        <v>242</v>
      </c>
      <c r="N115" s="3" t="s">
        <v>32</v>
      </c>
      <c r="O115" s="5">
        <v>0</v>
      </c>
      <c r="P115" s="3" t="s">
        <v>32</v>
      </c>
      <c r="Q115" s="3" t="s">
        <v>473</v>
      </c>
      <c r="R115" s="3" t="s">
        <v>34</v>
      </c>
      <c r="S115" s="3" t="s">
        <v>35</v>
      </c>
      <c r="T115" s="3" t="s">
        <v>117</v>
      </c>
      <c r="U115" s="3" t="s">
        <v>53</v>
      </c>
      <c r="V115" s="3" t="s">
        <v>475</v>
      </c>
      <c r="W115" s="3"/>
      <c r="X115" s="3" t="s">
        <v>32</v>
      </c>
      <c r="Y115" s="3" t="s">
        <v>475</v>
      </c>
      <c r="Z115" s="3"/>
      <c r="AA115" s="3"/>
      <c r="AB115" s="3" t="s">
        <v>42</v>
      </c>
      <c r="AC115" s="3">
        <v>1</v>
      </c>
      <c r="AD115" s="3">
        <v>0</v>
      </c>
      <c r="AE115" s="3">
        <v>0</v>
      </c>
    </row>
    <row r="116" spans="1:31" x14ac:dyDescent="0.3">
      <c r="A116" s="1">
        <v>115</v>
      </c>
      <c r="B116" s="3" t="s">
        <v>6624</v>
      </c>
      <c r="C116" s="3" t="s">
        <v>28</v>
      </c>
      <c r="D116" s="3" t="s">
        <v>6125</v>
      </c>
      <c r="E116" s="3" t="s">
        <v>4059</v>
      </c>
      <c r="F116" s="7">
        <v>40714</v>
      </c>
      <c r="G116" s="7">
        <v>40714</v>
      </c>
      <c r="H116" s="4">
        <f t="shared" si="4"/>
        <v>26</v>
      </c>
      <c r="I116" s="1">
        <f t="shared" si="5"/>
        <v>2011</v>
      </c>
      <c r="J116" s="1">
        <f t="shared" si="6"/>
        <v>6</v>
      </c>
      <c r="K116" s="1">
        <f t="shared" si="7"/>
        <v>20</v>
      </c>
      <c r="L116" s="3" t="s">
        <v>97</v>
      </c>
      <c r="M116" s="3" t="s">
        <v>98</v>
      </c>
      <c r="N116" s="3" t="s">
        <v>476</v>
      </c>
      <c r="O116" s="5">
        <v>54874</v>
      </c>
      <c r="P116" s="3" t="s">
        <v>32</v>
      </c>
      <c r="Q116" s="3" t="s">
        <v>477</v>
      </c>
      <c r="R116" s="3" t="s">
        <v>62</v>
      </c>
      <c r="S116" s="3" t="s">
        <v>35</v>
      </c>
      <c r="T116" s="3" t="s">
        <v>478</v>
      </c>
      <c r="U116" s="3" t="s">
        <v>53</v>
      </c>
      <c r="V116" s="3"/>
      <c r="W116" s="3"/>
      <c r="X116" s="3" t="s">
        <v>32</v>
      </c>
      <c r="Y116" s="3" t="s">
        <v>479</v>
      </c>
      <c r="Z116" s="3" t="s">
        <v>480</v>
      </c>
      <c r="AA116" s="3"/>
      <c r="AB116" s="3" t="s">
        <v>42</v>
      </c>
      <c r="AC116" s="3">
        <v>0</v>
      </c>
      <c r="AD116" s="3">
        <v>0</v>
      </c>
      <c r="AE116" s="3">
        <v>0</v>
      </c>
    </row>
    <row r="117" spans="1:31" x14ac:dyDescent="0.3">
      <c r="A117" s="1">
        <v>116</v>
      </c>
      <c r="B117" s="3" t="s">
        <v>6633</v>
      </c>
      <c r="C117" s="3" t="s">
        <v>28</v>
      </c>
      <c r="D117" s="3" t="s">
        <v>56</v>
      </c>
      <c r="E117" s="3" t="s">
        <v>481</v>
      </c>
      <c r="F117" s="7">
        <v>40703</v>
      </c>
      <c r="G117" s="7">
        <v>40703</v>
      </c>
      <c r="H117" s="4">
        <f t="shared" si="4"/>
        <v>24</v>
      </c>
      <c r="I117" s="1">
        <f t="shared" si="5"/>
        <v>2011</v>
      </c>
      <c r="J117" s="1">
        <f t="shared" si="6"/>
        <v>6</v>
      </c>
      <c r="K117" s="1">
        <f t="shared" si="7"/>
        <v>9</v>
      </c>
      <c r="L117" s="3" t="s">
        <v>170</v>
      </c>
      <c r="M117" s="3" t="s">
        <v>171</v>
      </c>
      <c r="N117" s="3" t="s">
        <v>482</v>
      </c>
      <c r="O117" s="5">
        <v>66170</v>
      </c>
      <c r="P117" s="3" t="s">
        <v>50</v>
      </c>
      <c r="Q117" s="3" t="s">
        <v>483</v>
      </c>
      <c r="R117" s="3" t="s">
        <v>62</v>
      </c>
      <c r="S117" s="3" t="s">
        <v>63</v>
      </c>
      <c r="T117" s="3" t="s">
        <v>36</v>
      </c>
      <c r="U117" s="3" t="s">
        <v>484</v>
      </c>
      <c r="V117" s="3" t="s">
        <v>485</v>
      </c>
      <c r="W117" s="3" t="s">
        <v>65</v>
      </c>
      <c r="X117" s="3" t="s">
        <v>32</v>
      </c>
      <c r="Y117" s="3" t="s">
        <v>486</v>
      </c>
      <c r="Z117" s="3" t="s">
        <v>487</v>
      </c>
      <c r="AA117" s="3" t="s">
        <v>142</v>
      </c>
      <c r="AB117" s="3" t="s">
        <v>42</v>
      </c>
      <c r="AC117" s="3">
        <v>0</v>
      </c>
      <c r="AD117" s="3">
        <v>0</v>
      </c>
      <c r="AE117" s="3">
        <v>0</v>
      </c>
    </row>
    <row r="118" spans="1:31" x14ac:dyDescent="0.3">
      <c r="A118" s="1">
        <v>117</v>
      </c>
      <c r="B118" s="3" t="s">
        <v>6293</v>
      </c>
      <c r="C118" s="3" t="s">
        <v>28</v>
      </c>
      <c r="D118" s="3" t="s">
        <v>46</v>
      </c>
      <c r="E118" s="3" t="s">
        <v>237</v>
      </c>
      <c r="F118" s="7">
        <v>40701</v>
      </c>
      <c r="G118" s="7">
        <v>40701</v>
      </c>
      <c r="H118" s="4">
        <f t="shared" si="4"/>
        <v>24</v>
      </c>
      <c r="I118" s="1">
        <f t="shared" si="5"/>
        <v>2011</v>
      </c>
      <c r="J118" s="1">
        <f t="shared" si="6"/>
        <v>6</v>
      </c>
      <c r="K118" s="1">
        <f t="shared" si="7"/>
        <v>7</v>
      </c>
      <c r="L118" s="3" t="s">
        <v>29</v>
      </c>
      <c r="M118" s="3" t="s">
        <v>30</v>
      </c>
      <c r="N118" s="3" t="s">
        <v>105</v>
      </c>
      <c r="O118" s="5">
        <v>5001</v>
      </c>
      <c r="P118" s="3" t="s">
        <v>50</v>
      </c>
      <c r="Q118" s="3" t="s">
        <v>488</v>
      </c>
      <c r="R118" s="3" t="s">
        <v>62</v>
      </c>
      <c r="S118" s="3" t="s">
        <v>63</v>
      </c>
      <c r="T118" s="3" t="s">
        <v>36</v>
      </c>
      <c r="U118" s="3" t="s">
        <v>53</v>
      </c>
      <c r="V118" s="3"/>
      <c r="W118" s="3" t="s">
        <v>65</v>
      </c>
      <c r="X118" s="3" t="s">
        <v>32</v>
      </c>
      <c r="Y118" s="3" t="s">
        <v>489</v>
      </c>
      <c r="Z118" s="3" t="s">
        <v>490</v>
      </c>
      <c r="AA118" s="3"/>
      <c r="AB118" s="3" t="s">
        <v>42</v>
      </c>
      <c r="AC118" s="3">
        <v>0</v>
      </c>
      <c r="AD118" s="3">
        <v>0</v>
      </c>
      <c r="AE118" s="3">
        <v>0</v>
      </c>
    </row>
    <row r="119" spans="1:31" x14ac:dyDescent="0.3">
      <c r="A119" s="1">
        <v>118</v>
      </c>
      <c r="B119" s="3" t="s">
        <v>6788</v>
      </c>
      <c r="C119" s="3" t="s">
        <v>28</v>
      </c>
      <c r="D119" s="3" t="s">
        <v>6125</v>
      </c>
      <c r="E119" s="3" t="s">
        <v>85</v>
      </c>
      <c r="F119" s="7">
        <v>40707</v>
      </c>
      <c r="G119" s="7">
        <v>40707</v>
      </c>
      <c r="H119" s="4">
        <f t="shared" si="4"/>
        <v>25</v>
      </c>
      <c r="I119" s="1">
        <f t="shared" si="5"/>
        <v>2011</v>
      </c>
      <c r="J119" s="1">
        <f t="shared" si="6"/>
        <v>6</v>
      </c>
      <c r="K119" s="1">
        <f t="shared" si="7"/>
        <v>13</v>
      </c>
      <c r="L119" s="3" t="s">
        <v>29</v>
      </c>
      <c r="M119" s="3" t="s">
        <v>30</v>
      </c>
      <c r="N119" s="3" t="s">
        <v>491</v>
      </c>
      <c r="O119" s="5">
        <v>5360</v>
      </c>
      <c r="P119" s="3" t="s">
        <v>32</v>
      </c>
      <c r="Q119" s="3" t="s">
        <v>492</v>
      </c>
      <c r="R119" s="3" t="s">
        <v>34</v>
      </c>
      <c r="S119" s="3" t="s">
        <v>63</v>
      </c>
      <c r="T119" s="3" t="s">
        <v>36</v>
      </c>
      <c r="U119" s="3" t="s">
        <v>64</v>
      </c>
      <c r="V119" s="3" t="s">
        <v>493</v>
      </c>
      <c r="W119" s="3"/>
      <c r="X119" s="3" t="s">
        <v>32</v>
      </c>
      <c r="Y119" s="3"/>
      <c r="Z119" s="3"/>
      <c r="AA119" s="3"/>
      <c r="AB119" s="3" t="s">
        <v>42</v>
      </c>
      <c r="AC119" s="3">
        <v>1</v>
      </c>
      <c r="AD119" s="3">
        <v>0</v>
      </c>
      <c r="AE119" s="3">
        <v>0</v>
      </c>
    </row>
    <row r="120" spans="1:31" x14ac:dyDescent="0.3">
      <c r="A120" s="1">
        <v>119</v>
      </c>
      <c r="B120" s="3" t="s">
        <v>6738</v>
      </c>
      <c r="C120" s="3" t="s">
        <v>28</v>
      </c>
      <c r="D120" s="3" t="s">
        <v>6125</v>
      </c>
      <c r="E120" s="3" t="s">
        <v>85</v>
      </c>
      <c r="F120" s="7">
        <v>40716</v>
      </c>
      <c r="G120" s="7">
        <v>40716</v>
      </c>
      <c r="H120" s="4">
        <f t="shared" si="4"/>
        <v>26</v>
      </c>
      <c r="I120" s="1">
        <f t="shared" si="5"/>
        <v>2011</v>
      </c>
      <c r="J120" s="1">
        <f t="shared" si="6"/>
        <v>6</v>
      </c>
      <c r="K120" s="1">
        <f t="shared" si="7"/>
        <v>22</v>
      </c>
      <c r="L120" s="3" t="s">
        <v>446</v>
      </c>
      <c r="M120" s="3" t="s">
        <v>447</v>
      </c>
      <c r="N120" s="3" t="s">
        <v>494</v>
      </c>
      <c r="O120" s="5">
        <v>86573</v>
      </c>
      <c r="P120" s="3" t="s">
        <v>32</v>
      </c>
      <c r="Q120" s="3" t="s">
        <v>495</v>
      </c>
      <c r="R120" s="3" t="s">
        <v>107</v>
      </c>
      <c r="S120" s="3" t="s">
        <v>108</v>
      </c>
      <c r="T120" s="3" t="s">
        <v>6894</v>
      </c>
      <c r="U120" s="3" t="s">
        <v>465</v>
      </c>
      <c r="V120" s="3" t="s">
        <v>496</v>
      </c>
      <c r="W120" s="3"/>
      <c r="X120" s="3" t="s">
        <v>32</v>
      </c>
      <c r="Y120" s="3" t="s">
        <v>497</v>
      </c>
      <c r="Z120" s="3" t="s">
        <v>498</v>
      </c>
      <c r="AA120" s="3"/>
      <c r="AB120" s="3" t="s">
        <v>42</v>
      </c>
      <c r="AC120" s="3">
        <v>0</v>
      </c>
      <c r="AD120" s="3">
        <v>1</v>
      </c>
      <c r="AE120" s="3">
        <v>1</v>
      </c>
    </row>
    <row r="121" spans="1:31" x14ac:dyDescent="0.3">
      <c r="A121" s="1">
        <v>120</v>
      </c>
      <c r="B121" s="3" t="s">
        <v>6738</v>
      </c>
      <c r="C121" s="3" t="s">
        <v>28</v>
      </c>
      <c r="D121" s="3" t="s">
        <v>6125</v>
      </c>
      <c r="E121" s="3" t="s">
        <v>85</v>
      </c>
      <c r="F121" s="7">
        <v>40716</v>
      </c>
      <c r="G121" s="7">
        <v>40716</v>
      </c>
      <c r="H121" s="4">
        <f t="shared" si="4"/>
        <v>26</v>
      </c>
      <c r="I121" s="1">
        <f t="shared" si="5"/>
        <v>2011</v>
      </c>
      <c r="J121" s="1">
        <f t="shared" si="6"/>
        <v>6</v>
      </c>
      <c r="K121" s="1">
        <f t="shared" si="7"/>
        <v>22</v>
      </c>
      <c r="L121" s="3" t="s">
        <v>446</v>
      </c>
      <c r="M121" s="3" t="s">
        <v>447</v>
      </c>
      <c r="N121" s="3" t="s">
        <v>494</v>
      </c>
      <c r="O121" s="5">
        <v>86573</v>
      </c>
      <c r="P121" s="3" t="s">
        <v>32</v>
      </c>
      <c r="Q121" s="3" t="s">
        <v>495</v>
      </c>
      <c r="R121" s="3" t="s">
        <v>107</v>
      </c>
      <c r="S121" s="3" t="s">
        <v>108</v>
      </c>
      <c r="T121" s="3" t="s">
        <v>6894</v>
      </c>
      <c r="U121" s="3" t="s">
        <v>465</v>
      </c>
      <c r="V121" s="3" t="s">
        <v>496</v>
      </c>
      <c r="W121" s="3"/>
      <c r="X121" s="3" t="s">
        <v>32</v>
      </c>
      <c r="Y121" s="3" t="s">
        <v>499</v>
      </c>
      <c r="Z121" s="3" t="s">
        <v>500</v>
      </c>
      <c r="AA121" s="3" t="s">
        <v>501</v>
      </c>
      <c r="AB121" s="3" t="s">
        <v>42</v>
      </c>
      <c r="AC121" s="3">
        <v>0</v>
      </c>
      <c r="AD121" s="3">
        <v>1</v>
      </c>
      <c r="AE121" s="3">
        <v>1</v>
      </c>
    </row>
    <row r="122" spans="1:31" x14ac:dyDescent="0.3">
      <c r="A122" s="1">
        <v>121</v>
      </c>
      <c r="B122" s="3" t="s">
        <v>6738</v>
      </c>
      <c r="C122" s="3" t="s">
        <v>28</v>
      </c>
      <c r="D122" s="3" t="s">
        <v>6125</v>
      </c>
      <c r="E122" s="3" t="s">
        <v>85</v>
      </c>
      <c r="F122" s="7">
        <v>40716</v>
      </c>
      <c r="G122" s="7">
        <v>40716</v>
      </c>
      <c r="H122" s="4">
        <f t="shared" si="4"/>
        <v>26</v>
      </c>
      <c r="I122" s="1">
        <f t="shared" si="5"/>
        <v>2011</v>
      </c>
      <c r="J122" s="1">
        <f t="shared" si="6"/>
        <v>6</v>
      </c>
      <c r="K122" s="1">
        <f t="shared" si="7"/>
        <v>22</v>
      </c>
      <c r="L122" s="3" t="s">
        <v>446</v>
      </c>
      <c r="M122" s="3" t="s">
        <v>447</v>
      </c>
      <c r="N122" s="3" t="s">
        <v>494</v>
      </c>
      <c r="O122" s="5">
        <v>86573</v>
      </c>
      <c r="P122" s="3" t="s">
        <v>32</v>
      </c>
      <c r="Q122" s="3" t="s">
        <v>495</v>
      </c>
      <c r="R122" s="3" t="s">
        <v>107</v>
      </c>
      <c r="S122" s="3" t="s">
        <v>108</v>
      </c>
      <c r="T122" s="3" t="s">
        <v>6894</v>
      </c>
      <c r="U122" s="3" t="s">
        <v>465</v>
      </c>
      <c r="V122" s="3" t="s">
        <v>496</v>
      </c>
      <c r="W122" s="3"/>
      <c r="X122" s="3" t="s">
        <v>32</v>
      </c>
      <c r="Y122" s="3" t="s">
        <v>502</v>
      </c>
      <c r="Z122" s="3" t="s">
        <v>503</v>
      </c>
      <c r="AA122" s="3"/>
      <c r="AB122" s="3" t="s">
        <v>42</v>
      </c>
      <c r="AC122" s="3">
        <v>0</v>
      </c>
      <c r="AD122" s="3">
        <v>1</v>
      </c>
      <c r="AE122" s="3">
        <v>1</v>
      </c>
    </row>
    <row r="123" spans="1:31" x14ac:dyDescent="0.3">
      <c r="A123" s="1">
        <v>122</v>
      </c>
      <c r="B123" s="3" t="s">
        <v>6738</v>
      </c>
      <c r="C123" s="3" t="s">
        <v>28</v>
      </c>
      <c r="D123" s="3" t="s">
        <v>6125</v>
      </c>
      <c r="E123" s="3" t="s">
        <v>85</v>
      </c>
      <c r="F123" s="7">
        <v>40716</v>
      </c>
      <c r="G123" s="7">
        <v>40716</v>
      </c>
      <c r="H123" s="4">
        <f t="shared" si="4"/>
        <v>26</v>
      </c>
      <c r="I123" s="1">
        <f t="shared" si="5"/>
        <v>2011</v>
      </c>
      <c r="J123" s="1">
        <f t="shared" si="6"/>
        <v>6</v>
      </c>
      <c r="K123" s="1">
        <f t="shared" si="7"/>
        <v>22</v>
      </c>
      <c r="L123" s="3" t="s">
        <v>446</v>
      </c>
      <c r="M123" s="3" t="s">
        <v>447</v>
      </c>
      <c r="N123" s="3" t="s">
        <v>494</v>
      </c>
      <c r="O123" s="5">
        <v>86573</v>
      </c>
      <c r="P123" s="3" t="s">
        <v>32</v>
      </c>
      <c r="Q123" s="3" t="s">
        <v>495</v>
      </c>
      <c r="R123" s="3" t="s">
        <v>107</v>
      </c>
      <c r="S123" s="3" t="s">
        <v>108</v>
      </c>
      <c r="T123" s="3" t="s">
        <v>6894</v>
      </c>
      <c r="U123" s="3" t="s">
        <v>465</v>
      </c>
      <c r="V123" s="3" t="s">
        <v>496</v>
      </c>
      <c r="W123" s="3"/>
      <c r="X123" s="3" t="s">
        <v>32</v>
      </c>
      <c r="Y123" s="3" t="s">
        <v>504</v>
      </c>
      <c r="Z123" s="3" t="s">
        <v>505</v>
      </c>
      <c r="AA123" s="3" t="s">
        <v>506</v>
      </c>
      <c r="AB123" s="3" t="s">
        <v>42</v>
      </c>
      <c r="AC123" s="3">
        <v>0</v>
      </c>
      <c r="AD123" s="3">
        <v>1</v>
      </c>
      <c r="AE123" s="3">
        <v>1</v>
      </c>
    </row>
    <row r="124" spans="1:31" x14ac:dyDescent="0.3">
      <c r="A124" s="1">
        <v>123</v>
      </c>
      <c r="B124" s="3" t="s">
        <v>6293</v>
      </c>
      <c r="C124" s="3" t="s">
        <v>28</v>
      </c>
      <c r="D124" s="3" t="s">
        <v>6125</v>
      </c>
      <c r="E124" s="3" t="s">
        <v>85</v>
      </c>
      <c r="F124" s="7">
        <v>40722</v>
      </c>
      <c r="G124" s="7">
        <v>40722</v>
      </c>
      <c r="H124" s="4">
        <f t="shared" si="4"/>
        <v>27</v>
      </c>
      <c r="I124" s="1">
        <f t="shared" si="5"/>
        <v>2011</v>
      </c>
      <c r="J124" s="1">
        <f t="shared" si="6"/>
        <v>6</v>
      </c>
      <c r="K124" s="1">
        <f t="shared" si="7"/>
        <v>28</v>
      </c>
      <c r="L124" s="3" t="s">
        <v>29</v>
      </c>
      <c r="M124" s="3" t="s">
        <v>30</v>
      </c>
      <c r="N124" s="3" t="s">
        <v>105</v>
      </c>
      <c r="O124" s="5">
        <v>5001</v>
      </c>
      <c r="P124" s="3" t="s">
        <v>50</v>
      </c>
      <c r="Q124" s="3" t="s">
        <v>507</v>
      </c>
      <c r="R124" s="3" t="s">
        <v>218</v>
      </c>
      <c r="S124" s="3" t="s">
        <v>63</v>
      </c>
      <c r="T124" s="3" t="s">
        <v>36</v>
      </c>
      <c r="U124" s="3" t="s">
        <v>87</v>
      </c>
      <c r="V124" s="3" t="s">
        <v>508</v>
      </c>
      <c r="W124" s="3"/>
      <c r="X124" s="3" t="s">
        <v>32</v>
      </c>
      <c r="Y124" s="3" t="s">
        <v>509</v>
      </c>
      <c r="Z124" s="3" t="s">
        <v>510</v>
      </c>
      <c r="AA124" s="3" t="s">
        <v>511</v>
      </c>
      <c r="AB124" s="3" t="s">
        <v>55</v>
      </c>
      <c r="AC124" s="3">
        <v>0</v>
      </c>
      <c r="AD124" s="3">
        <v>0</v>
      </c>
      <c r="AE124" s="3">
        <v>0</v>
      </c>
    </row>
    <row r="125" spans="1:31" x14ac:dyDescent="0.3">
      <c r="A125" s="1">
        <v>124</v>
      </c>
      <c r="B125" s="3" t="s">
        <v>6293</v>
      </c>
      <c r="C125" s="3" t="s">
        <v>28</v>
      </c>
      <c r="D125" s="3" t="s">
        <v>6125</v>
      </c>
      <c r="E125" s="3" t="s">
        <v>85</v>
      </c>
      <c r="F125" s="7">
        <v>40722</v>
      </c>
      <c r="G125" s="7">
        <v>40722</v>
      </c>
      <c r="H125" s="4">
        <f t="shared" si="4"/>
        <v>27</v>
      </c>
      <c r="I125" s="1">
        <f t="shared" si="5"/>
        <v>2011</v>
      </c>
      <c r="J125" s="1">
        <f t="shared" si="6"/>
        <v>6</v>
      </c>
      <c r="K125" s="1">
        <f t="shared" si="7"/>
        <v>28</v>
      </c>
      <c r="L125" s="3" t="s">
        <v>29</v>
      </c>
      <c r="M125" s="3" t="s">
        <v>30</v>
      </c>
      <c r="N125" s="3" t="s">
        <v>105</v>
      </c>
      <c r="O125" s="5">
        <v>5001</v>
      </c>
      <c r="P125" s="3" t="s">
        <v>50</v>
      </c>
      <c r="Q125" s="3" t="s">
        <v>507</v>
      </c>
      <c r="R125" s="3" t="s">
        <v>218</v>
      </c>
      <c r="S125" s="3" t="s">
        <v>63</v>
      </c>
      <c r="T125" s="3" t="s">
        <v>36</v>
      </c>
      <c r="U125" s="3" t="s">
        <v>87</v>
      </c>
      <c r="V125" s="3" t="s">
        <v>508</v>
      </c>
      <c r="W125" s="3"/>
      <c r="X125" s="3" t="s">
        <v>32</v>
      </c>
      <c r="Y125" s="3" t="s">
        <v>512</v>
      </c>
      <c r="Z125" s="3" t="s">
        <v>513</v>
      </c>
      <c r="AA125" s="3"/>
      <c r="AB125" s="3" t="s">
        <v>55</v>
      </c>
      <c r="AC125" s="3">
        <v>0</v>
      </c>
      <c r="AD125" s="3">
        <v>0</v>
      </c>
      <c r="AE125" s="3">
        <v>0</v>
      </c>
    </row>
    <row r="126" spans="1:31" x14ac:dyDescent="0.3">
      <c r="A126" s="1">
        <v>125</v>
      </c>
      <c r="B126" s="3" t="s">
        <v>6734</v>
      </c>
      <c r="C126" s="3" t="s">
        <v>28</v>
      </c>
      <c r="D126" s="3" t="s">
        <v>6125</v>
      </c>
      <c r="E126" s="3" t="s">
        <v>85</v>
      </c>
      <c r="F126" s="7">
        <v>40724</v>
      </c>
      <c r="G126" s="7">
        <v>40724</v>
      </c>
      <c r="H126" s="4">
        <f t="shared" si="4"/>
        <v>27</v>
      </c>
      <c r="I126" s="1">
        <f t="shared" si="5"/>
        <v>2011</v>
      </c>
      <c r="J126" s="1">
        <f t="shared" si="6"/>
        <v>6</v>
      </c>
      <c r="K126" s="1">
        <f t="shared" si="7"/>
        <v>30</v>
      </c>
      <c r="L126" s="3" t="s">
        <v>446</v>
      </c>
      <c r="M126" s="3" t="s">
        <v>447</v>
      </c>
      <c r="N126" s="3" t="s">
        <v>514</v>
      </c>
      <c r="O126" s="5">
        <v>86320</v>
      </c>
      <c r="P126" s="3" t="s">
        <v>32</v>
      </c>
      <c r="Q126" s="3" t="s">
        <v>515</v>
      </c>
      <c r="R126" s="3" t="s">
        <v>107</v>
      </c>
      <c r="S126" s="3" t="s">
        <v>516</v>
      </c>
      <c r="T126" s="3" t="s">
        <v>36</v>
      </c>
      <c r="U126" s="3" t="s">
        <v>139</v>
      </c>
      <c r="V126" s="3" t="s">
        <v>517</v>
      </c>
      <c r="W126" s="3"/>
      <c r="X126" s="3" t="s">
        <v>32</v>
      </c>
      <c r="Y126" s="3" t="s">
        <v>518</v>
      </c>
      <c r="Z126" s="3" t="s">
        <v>519</v>
      </c>
      <c r="AA126" s="3" t="s">
        <v>520</v>
      </c>
      <c r="AB126" s="3" t="s">
        <v>42</v>
      </c>
      <c r="AC126" s="3">
        <v>0</v>
      </c>
      <c r="AD126" s="3">
        <v>1</v>
      </c>
      <c r="AE126" s="3">
        <v>1</v>
      </c>
    </row>
    <row r="127" spans="1:31" x14ac:dyDescent="0.3">
      <c r="A127" s="1">
        <v>126</v>
      </c>
      <c r="B127" s="3" t="s">
        <v>6348</v>
      </c>
      <c r="C127" s="3" t="s">
        <v>28</v>
      </c>
      <c r="D127" s="3" t="s">
        <v>46</v>
      </c>
      <c r="E127" s="3" t="s">
        <v>122</v>
      </c>
      <c r="F127" s="7">
        <v>40719</v>
      </c>
      <c r="G127" s="7">
        <v>40719</v>
      </c>
      <c r="H127" s="4">
        <f t="shared" si="4"/>
        <v>26</v>
      </c>
      <c r="I127" s="1">
        <f t="shared" si="5"/>
        <v>2011</v>
      </c>
      <c r="J127" s="1">
        <f t="shared" si="6"/>
        <v>6</v>
      </c>
      <c r="K127" s="1">
        <f t="shared" si="7"/>
        <v>25</v>
      </c>
      <c r="L127" s="3" t="s">
        <v>29</v>
      </c>
      <c r="M127" s="3" t="s">
        <v>30</v>
      </c>
      <c r="N127" s="3" t="s">
        <v>521</v>
      </c>
      <c r="O127" s="5">
        <v>5895</v>
      </c>
      <c r="P127" s="3" t="s">
        <v>32</v>
      </c>
      <c r="Q127" s="3" t="s">
        <v>522</v>
      </c>
      <c r="R127" s="3" t="s">
        <v>62</v>
      </c>
      <c r="S127" s="3" t="s">
        <v>35</v>
      </c>
      <c r="T127" s="3" t="s">
        <v>36</v>
      </c>
      <c r="U127" s="3" t="s">
        <v>80</v>
      </c>
      <c r="V127" s="3"/>
      <c r="W127" s="3"/>
      <c r="X127" s="3" t="s">
        <v>32</v>
      </c>
      <c r="Y127" s="3"/>
      <c r="Z127" s="3"/>
      <c r="AA127" s="3"/>
      <c r="AB127" s="3" t="s">
        <v>42</v>
      </c>
      <c r="AC127" s="3">
        <v>0</v>
      </c>
      <c r="AD127" s="3">
        <v>1</v>
      </c>
      <c r="AE127" s="3">
        <v>0</v>
      </c>
    </row>
    <row r="128" spans="1:31" x14ac:dyDescent="0.3">
      <c r="A128" s="1">
        <v>127</v>
      </c>
      <c r="B128" s="3" t="s">
        <v>6341</v>
      </c>
      <c r="C128" s="3" t="s">
        <v>28</v>
      </c>
      <c r="D128" s="3" t="s">
        <v>56</v>
      </c>
      <c r="E128" s="3" t="s">
        <v>523</v>
      </c>
      <c r="F128" s="7">
        <v>40727</v>
      </c>
      <c r="G128" s="7">
        <v>40727</v>
      </c>
      <c r="H128" s="4">
        <f t="shared" si="4"/>
        <v>28</v>
      </c>
      <c r="I128" s="1">
        <f t="shared" si="5"/>
        <v>2011</v>
      </c>
      <c r="J128" s="1">
        <f t="shared" si="6"/>
        <v>7</v>
      </c>
      <c r="K128" s="1">
        <f t="shared" si="7"/>
        <v>3</v>
      </c>
      <c r="L128" s="3" t="s">
        <v>29</v>
      </c>
      <c r="M128" s="3" t="s">
        <v>30</v>
      </c>
      <c r="N128" s="3" t="s">
        <v>524</v>
      </c>
      <c r="O128" s="5">
        <v>5847</v>
      </c>
      <c r="P128" s="3" t="s">
        <v>78</v>
      </c>
      <c r="Q128" s="3" t="s">
        <v>525</v>
      </c>
      <c r="R128" s="3" t="s">
        <v>62</v>
      </c>
      <c r="S128" s="3" t="s">
        <v>63</v>
      </c>
      <c r="T128" s="3" t="s">
        <v>36</v>
      </c>
      <c r="U128" s="3" t="s">
        <v>80</v>
      </c>
      <c r="V128" s="3"/>
      <c r="W128" s="3" t="s">
        <v>65</v>
      </c>
      <c r="X128" s="3" t="s">
        <v>32</v>
      </c>
      <c r="Y128" s="3" t="s">
        <v>39</v>
      </c>
      <c r="Z128" s="3" t="s">
        <v>526</v>
      </c>
      <c r="AA128" s="3"/>
      <c r="AB128" s="3" t="s">
        <v>42</v>
      </c>
      <c r="AC128" s="3">
        <v>0</v>
      </c>
      <c r="AD128" s="3">
        <v>0</v>
      </c>
      <c r="AE128" s="3">
        <v>0</v>
      </c>
    </row>
    <row r="129" spans="1:31" x14ac:dyDescent="0.3">
      <c r="A129" s="1">
        <v>128</v>
      </c>
      <c r="B129" s="3" t="s">
        <v>6484</v>
      </c>
      <c r="C129" s="3" t="s">
        <v>28</v>
      </c>
      <c r="D129" s="3" t="s">
        <v>46</v>
      </c>
      <c r="E129" s="3" t="s">
        <v>122</v>
      </c>
      <c r="F129" s="7">
        <v>40729</v>
      </c>
      <c r="G129" s="7">
        <v>40729</v>
      </c>
      <c r="H129" s="4">
        <f t="shared" si="4"/>
        <v>28</v>
      </c>
      <c r="I129" s="1">
        <f t="shared" si="5"/>
        <v>2011</v>
      </c>
      <c r="J129" s="1">
        <f t="shared" si="6"/>
        <v>7</v>
      </c>
      <c r="K129" s="1">
        <f t="shared" si="7"/>
        <v>5</v>
      </c>
      <c r="L129" s="3" t="s">
        <v>130</v>
      </c>
      <c r="M129" s="3" t="s">
        <v>131</v>
      </c>
      <c r="N129" s="3" t="s">
        <v>527</v>
      </c>
      <c r="O129" s="5">
        <v>23466</v>
      </c>
      <c r="P129" s="3" t="s">
        <v>50</v>
      </c>
      <c r="Q129" s="3" t="s">
        <v>528</v>
      </c>
      <c r="R129" s="3" t="s">
        <v>62</v>
      </c>
      <c r="S129" s="3" t="s">
        <v>35</v>
      </c>
      <c r="T129" s="3" t="s">
        <v>529</v>
      </c>
      <c r="U129" s="3" t="s">
        <v>530</v>
      </c>
      <c r="V129" s="3"/>
      <c r="W129" s="3" t="s">
        <v>65</v>
      </c>
      <c r="X129" s="3" t="s">
        <v>32</v>
      </c>
      <c r="Y129" s="3" t="s">
        <v>531</v>
      </c>
      <c r="Z129" s="3" t="s">
        <v>532</v>
      </c>
      <c r="AA129" s="3" t="s">
        <v>399</v>
      </c>
      <c r="AB129" s="3" t="s">
        <v>55</v>
      </c>
      <c r="AC129" s="3">
        <v>0</v>
      </c>
      <c r="AD129" s="3">
        <v>1</v>
      </c>
      <c r="AE129" s="3">
        <v>1</v>
      </c>
    </row>
    <row r="130" spans="1:31" x14ac:dyDescent="0.3">
      <c r="A130" s="1">
        <v>129</v>
      </c>
      <c r="B130" s="3" t="s">
        <v>6484</v>
      </c>
      <c r="C130" s="3" t="s">
        <v>28</v>
      </c>
      <c r="D130" s="3" t="s">
        <v>46</v>
      </c>
      <c r="E130" s="3" t="s">
        <v>69</v>
      </c>
      <c r="F130" s="7">
        <v>40729</v>
      </c>
      <c r="G130" s="7">
        <v>40729</v>
      </c>
      <c r="H130" s="4">
        <f t="shared" si="4"/>
        <v>28</v>
      </c>
      <c r="I130" s="1">
        <f t="shared" si="5"/>
        <v>2011</v>
      </c>
      <c r="J130" s="1">
        <f t="shared" si="6"/>
        <v>7</v>
      </c>
      <c r="K130" s="1">
        <f t="shared" si="7"/>
        <v>5</v>
      </c>
      <c r="L130" s="3" t="s">
        <v>130</v>
      </c>
      <c r="M130" s="3" t="s">
        <v>131</v>
      </c>
      <c r="N130" s="3" t="s">
        <v>527</v>
      </c>
      <c r="O130" s="5">
        <v>23466</v>
      </c>
      <c r="P130" s="3" t="s">
        <v>32</v>
      </c>
      <c r="Q130" s="3" t="s">
        <v>533</v>
      </c>
      <c r="R130" s="3" t="s">
        <v>62</v>
      </c>
      <c r="S130" s="3" t="s">
        <v>35</v>
      </c>
      <c r="T130" s="3" t="s">
        <v>52</v>
      </c>
      <c r="U130" s="3" t="s">
        <v>80</v>
      </c>
      <c r="V130" s="3"/>
      <c r="W130" s="3"/>
      <c r="X130" s="3" t="s">
        <v>32</v>
      </c>
      <c r="Y130" s="3" t="s">
        <v>534</v>
      </c>
      <c r="Z130" s="3" t="s">
        <v>535</v>
      </c>
      <c r="AA130" s="3" t="s">
        <v>536</v>
      </c>
      <c r="AB130" s="3" t="s">
        <v>42</v>
      </c>
      <c r="AC130" s="3">
        <v>0</v>
      </c>
      <c r="AD130" s="3">
        <v>1</v>
      </c>
      <c r="AE130" s="3">
        <v>1</v>
      </c>
    </row>
    <row r="131" spans="1:31" x14ac:dyDescent="0.3">
      <c r="A131" s="1">
        <v>130</v>
      </c>
      <c r="B131" s="3" t="s">
        <v>6722</v>
      </c>
      <c r="C131" s="3" t="s">
        <v>28</v>
      </c>
      <c r="D131" s="3" t="s">
        <v>6125</v>
      </c>
      <c r="E131" s="3" t="s">
        <v>85</v>
      </c>
      <c r="F131" s="7">
        <v>40729</v>
      </c>
      <c r="G131" s="7">
        <v>40729</v>
      </c>
      <c r="H131" s="4">
        <f t="shared" ref="H131:H194" si="8">WEEKNUM(F131)</f>
        <v>28</v>
      </c>
      <c r="I131" s="1">
        <f t="shared" ref="I131:I194" si="9">YEAR(F131)</f>
        <v>2011</v>
      </c>
      <c r="J131" s="1">
        <f t="shared" ref="J131:J194" si="10">MONTH(F131)</f>
        <v>7</v>
      </c>
      <c r="K131" s="1">
        <f t="shared" ref="K131:K194" si="11">DAY(F131)</f>
        <v>5</v>
      </c>
      <c r="L131" s="3" t="s">
        <v>276</v>
      </c>
      <c r="M131" s="3" t="s">
        <v>277</v>
      </c>
      <c r="N131" s="3" t="s">
        <v>537</v>
      </c>
      <c r="O131" s="5">
        <v>81065</v>
      </c>
      <c r="P131" s="3" t="s">
        <v>32</v>
      </c>
      <c r="Q131" s="3" t="s">
        <v>538</v>
      </c>
      <c r="R131" s="3" t="s">
        <v>34</v>
      </c>
      <c r="S131" s="3" t="s">
        <v>35</v>
      </c>
      <c r="T131" s="3" t="s">
        <v>52</v>
      </c>
      <c r="U131" s="3" t="s">
        <v>539</v>
      </c>
      <c r="V131" s="3"/>
      <c r="W131" s="3"/>
      <c r="X131" s="3" t="s">
        <v>540</v>
      </c>
      <c r="Y131" s="3"/>
      <c r="Z131" s="3"/>
      <c r="AA131" s="3"/>
      <c r="AB131" s="3" t="s">
        <v>42</v>
      </c>
      <c r="AC131" s="3">
        <v>1</v>
      </c>
      <c r="AD131" s="3">
        <v>1</v>
      </c>
      <c r="AE131" s="3">
        <v>1</v>
      </c>
    </row>
    <row r="132" spans="1:31" x14ac:dyDescent="0.3">
      <c r="A132" s="1">
        <v>131</v>
      </c>
      <c r="B132" s="3" t="s">
        <v>6305</v>
      </c>
      <c r="C132" s="3" t="s">
        <v>28</v>
      </c>
      <c r="D132" s="3" t="s">
        <v>6125</v>
      </c>
      <c r="E132" s="3" t="s">
        <v>1119</v>
      </c>
      <c r="F132" s="7">
        <v>40732</v>
      </c>
      <c r="G132" s="7">
        <v>40732</v>
      </c>
      <c r="H132" s="4">
        <f t="shared" si="8"/>
        <v>28</v>
      </c>
      <c r="I132" s="1">
        <f t="shared" si="9"/>
        <v>2011</v>
      </c>
      <c r="J132" s="1">
        <f t="shared" si="10"/>
        <v>7</v>
      </c>
      <c r="K132" s="1">
        <f t="shared" si="11"/>
        <v>8</v>
      </c>
      <c r="L132" s="3" t="s">
        <v>29</v>
      </c>
      <c r="M132" s="3" t="s">
        <v>30</v>
      </c>
      <c r="N132" s="3" t="s">
        <v>160</v>
      </c>
      <c r="O132" s="5">
        <v>5129</v>
      </c>
      <c r="P132" s="3" t="s">
        <v>32</v>
      </c>
      <c r="Q132" s="3" t="s">
        <v>541</v>
      </c>
      <c r="R132" s="3" t="s">
        <v>62</v>
      </c>
      <c r="S132" s="3" t="s">
        <v>63</v>
      </c>
      <c r="T132" s="3" t="s">
        <v>36</v>
      </c>
      <c r="U132" s="3" t="s">
        <v>542</v>
      </c>
      <c r="V132" s="3"/>
      <c r="W132" s="3" t="s">
        <v>65</v>
      </c>
      <c r="X132" s="3" t="s">
        <v>32</v>
      </c>
      <c r="Y132" s="3" t="s">
        <v>543</v>
      </c>
      <c r="Z132" s="3" t="s">
        <v>544</v>
      </c>
      <c r="AA132" s="3" t="s">
        <v>545</v>
      </c>
      <c r="AB132" s="3" t="s">
        <v>42</v>
      </c>
      <c r="AC132" s="3">
        <v>0</v>
      </c>
      <c r="AD132" s="3">
        <v>0</v>
      </c>
      <c r="AE132" s="3">
        <v>0</v>
      </c>
    </row>
    <row r="133" spans="1:31" x14ac:dyDescent="0.3">
      <c r="A133" s="1">
        <v>132</v>
      </c>
      <c r="B133" s="3" t="s">
        <v>6293</v>
      </c>
      <c r="C133" s="3" t="s">
        <v>28</v>
      </c>
      <c r="D133" s="3" t="s">
        <v>6125</v>
      </c>
      <c r="E133" s="3" t="s">
        <v>1119</v>
      </c>
      <c r="F133" s="7">
        <v>40734</v>
      </c>
      <c r="G133" s="7">
        <v>40734</v>
      </c>
      <c r="H133" s="4">
        <f t="shared" si="8"/>
        <v>29</v>
      </c>
      <c r="I133" s="1">
        <f t="shared" si="9"/>
        <v>2011</v>
      </c>
      <c r="J133" s="1">
        <f t="shared" si="10"/>
        <v>7</v>
      </c>
      <c r="K133" s="1">
        <f t="shared" si="11"/>
        <v>10</v>
      </c>
      <c r="L133" s="3" t="s">
        <v>29</v>
      </c>
      <c r="M133" s="3" t="s">
        <v>30</v>
      </c>
      <c r="N133" s="3" t="s">
        <v>105</v>
      </c>
      <c r="O133" s="5">
        <v>5001</v>
      </c>
      <c r="P133" s="3" t="s">
        <v>32</v>
      </c>
      <c r="Q133" s="3" t="s">
        <v>546</v>
      </c>
      <c r="R133" s="3" t="s">
        <v>62</v>
      </c>
      <c r="S133" s="3" t="s">
        <v>63</v>
      </c>
      <c r="T133" s="3" t="s">
        <v>36</v>
      </c>
      <c r="U133" s="3" t="s">
        <v>64</v>
      </c>
      <c r="V133" s="3" t="s">
        <v>547</v>
      </c>
      <c r="W133" s="3" t="s">
        <v>65</v>
      </c>
      <c r="X133" s="3" t="s">
        <v>32</v>
      </c>
      <c r="Y133" s="3" t="s">
        <v>548</v>
      </c>
      <c r="Z133" s="3" t="s">
        <v>549</v>
      </c>
      <c r="AA133" s="3" t="s">
        <v>550</v>
      </c>
      <c r="AB133" s="3" t="s">
        <v>42</v>
      </c>
      <c r="AC133" s="3">
        <v>0</v>
      </c>
      <c r="AD133" s="3">
        <v>0</v>
      </c>
      <c r="AE133" s="3">
        <v>0</v>
      </c>
    </row>
    <row r="134" spans="1:31" x14ac:dyDescent="0.3">
      <c r="A134" s="1">
        <v>133</v>
      </c>
      <c r="B134" s="3" t="s">
        <v>6293</v>
      </c>
      <c r="C134" s="3" t="s">
        <v>28</v>
      </c>
      <c r="D134" s="3" t="s">
        <v>6125</v>
      </c>
      <c r="E134" s="3" t="s">
        <v>85</v>
      </c>
      <c r="F134" s="7">
        <v>40745</v>
      </c>
      <c r="G134" s="7">
        <v>40745</v>
      </c>
      <c r="H134" s="4">
        <f t="shared" si="8"/>
        <v>30</v>
      </c>
      <c r="I134" s="1">
        <f t="shared" si="9"/>
        <v>2011</v>
      </c>
      <c r="J134" s="1">
        <f t="shared" si="10"/>
        <v>7</v>
      </c>
      <c r="K134" s="1">
        <f t="shared" si="11"/>
        <v>21</v>
      </c>
      <c r="L134" s="3" t="s">
        <v>29</v>
      </c>
      <c r="M134" s="3" t="s">
        <v>30</v>
      </c>
      <c r="N134" s="3" t="s">
        <v>105</v>
      </c>
      <c r="O134" s="5">
        <v>5001</v>
      </c>
      <c r="P134" s="3" t="s">
        <v>78</v>
      </c>
      <c r="Q134" s="3" t="s">
        <v>551</v>
      </c>
      <c r="R134" s="3" t="s">
        <v>34</v>
      </c>
      <c r="S134" s="3" t="s">
        <v>63</v>
      </c>
      <c r="T134" s="3" t="s">
        <v>36</v>
      </c>
      <c r="U134" s="3" t="s">
        <v>64</v>
      </c>
      <c r="V134" s="3" t="s">
        <v>552</v>
      </c>
      <c r="W134" s="3"/>
      <c r="X134" s="3" t="s">
        <v>32</v>
      </c>
      <c r="Y134" s="3"/>
      <c r="Z134" s="3"/>
      <c r="AA134" s="3"/>
      <c r="AB134" s="3" t="s">
        <v>42</v>
      </c>
      <c r="AC134" s="3">
        <v>1</v>
      </c>
      <c r="AD134" s="3">
        <v>0</v>
      </c>
      <c r="AE134" s="3">
        <v>0</v>
      </c>
    </row>
    <row r="135" spans="1:31" x14ac:dyDescent="0.3">
      <c r="A135" s="1">
        <v>134</v>
      </c>
      <c r="B135" s="3" t="s">
        <v>6293</v>
      </c>
      <c r="C135" s="3" t="s">
        <v>28</v>
      </c>
      <c r="D135" s="3" t="s">
        <v>6125</v>
      </c>
      <c r="E135" s="3" t="s">
        <v>85</v>
      </c>
      <c r="F135" s="7">
        <v>40745</v>
      </c>
      <c r="G135" s="7">
        <v>40745</v>
      </c>
      <c r="H135" s="4">
        <f t="shared" si="8"/>
        <v>30</v>
      </c>
      <c r="I135" s="1">
        <f t="shared" si="9"/>
        <v>2011</v>
      </c>
      <c r="J135" s="1">
        <f t="shared" si="10"/>
        <v>7</v>
      </c>
      <c r="K135" s="1">
        <f t="shared" si="11"/>
        <v>21</v>
      </c>
      <c r="L135" s="3" t="s">
        <v>29</v>
      </c>
      <c r="M135" s="3" t="s">
        <v>30</v>
      </c>
      <c r="N135" s="3" t="s">
        <v>105</v>
      </c>
      <c r="O135" s="5">
        <v>5001</v>
      </c>
      <c r="P135" s="3" t="s">
        <v>32</v>
      </c>
      <c r="Q135" s="3" t="s">
        <v>553</v>
      </c>
      <c r="R135" s="3" t="s">
        <v>62</v>
      </c>
      <c r="S135" s="3" t="s">
        <v>63</v>
      </c>
      <c r="T135" s="3" t="s">
        <v>36</v>
      </c>
      <c r="U135" s="3" t="s">
        <v>260</v>
      </c>
      <c r="V135" s="3"/>
      <c r="W135" s="3"/>
      <c r="X135" s="3" t="s">
        <v>32</v>
      </c>
      <c r="Y135" s="3" t="s">
        <v>554</v>
      </c>
      <c r="Z135" s="3" t="s">
        <v>555</v>
      </c>
      <c r="AA135" s="3" t="s">
        <v>438</v>
      </c>
      <c r="AB135" s="3" t="s">
        <v>42</v>
      </c>
      <c r="AC135" s="3">
        <v>0</v>
      </c>
      <c r="AD135" s="3">
        <v>0</v>
      </c>
      <c r="AE135" s="3">
        <v>0</v>
      </c>
    </row>
    <row r="136" spans="1:31" x14ac:dyDescent="0.3">
      <c r="A136" s="1">
        <v>135</v>
      </c>
      <c r="B136" s="3" t="s">
        <v>6430</v>
      </c>
      <c r="C136" s="3" t="s">
        <v>28</v>
      </c>
      <c r="D136" s="3" t="s">
        <v>6125</v>
      </c>
      <c r="E136" s="3" t="s">
        <v>85</v>
      </c>
      <c r="F136" s="7">
        <v>40754</v>
      </c>
      <c r="G136" s="7">
        <v>40754</v>
      </c>
      <c r="H136" s="4">
        <f t="shared" si="8"/>
        <v>31</v>
      </c>
      <c r="I136" s="1">
        <f t="shared" si="9"/>
        <v>2011</v>
      </c>
      <c r="J136" s="1">
        <f t="shared" si="10"/>
        <v>7</v>
      </c>
      <c r="K136" s="1">
        <f t="shared" si="11"/>
        <v>30</v>
      </c>
      <c r="L136" s="3" t="s">
        <v>193</v>
      </c>
      <c r="M136" s="3" t="s">
        <v>194</v>
      </c>
      <c r="N136" s="3" t="s">
        <v>556</v>
      </c>
      <c r="O136" s="5">
        <v>19212</v>
      </c>
      <c r="P136" s="3" t="s">
        <v>32</v>
      </c>
      <c r="Q136" s="3" t="s">
        <v>557</v>
      </c>
      <c r="R136" s="3" t="s">
        <v>34</v>
      </c>
      <c r="S136" s="3" t="s">
        <v>63</v>
      </c>
      <c r="T136" s="3" t="s">
        <v>36</v>
      </c>
      <c r="U136" s="3" t="s">
        <v>80</v>
      </c>
      <c r="V136" s="3" t="s">
        <v>558</v>
      </c>
      <c r="W136" s="3"/>
      <c r="X136" s="3" t="s">
        <v>32</v>
      </c>
      <c r="Y136" s="3"/>
      <c r="Z136" s="3"/>
      <c r="AA136" s="3"/>
      <c r="AB136" s="3" t="s">
        <v>32</v>
      </c>
      <c r="AC136" s="3">
        <v>1</v>
      </c>
      <c r="AD136" s="3">
        <v>1</v>
      </c>
      <c r="AE136" s="3">
        <v>0</v>
      </c>
    </row>
    <row r="137" spans="1:31" x14ac:dyDescent="0.3">
      <c r="A137" s="1">
        <v>136</v>
      </c>
      <c r="B137" s="3" t="s">
        <v>6675</v>
      </c>
      <c r="C137" s="3" t="s">
        <v>28</v>
      </c>
      <c r="D137" s="3" t="s">
        <v>46</v>
      </c>
      <c r="E137" s="3" t="s">
        <v>237</v>
      </c>
      <c r="F137" s="7">
        <v>40632</v>
      </c>
      <c r="G137" s="7">
        <v>40632</v>
      </c>
      <c r="H137" s="4">
        <f t="shared" si="8"/>
        <v>14</v>
      </c>
      <c r="I137" s="1">
        <f t="shared" si="9"/>
        <v>2011</v>
      </c>
      <c r="J137" s="1">
        <f t="shared" si="10"/>
        <v>3</v>
      </c>
      <c r="K137" s="1">
        <f t="shared" si="11"/>
        <v>30</v>
      </c>
      <c r="L137" s="3" t="s">
        <v>367</v>
      </c>
      <c r="M137" s="3" t="s">
        <v>368</v>
      </c>
      <c r="N137" s="3" t="s">
        <v>559</v>
      </c>
      <c r="O137" s="5">
        <v>73168</v>
      </c>
      <c r="P137" s="3" t="s">
        <v>32</v>
      </c>
      <c r="Q137" s="3" t="s">
        <v>560</v>
      </c>
      <c r="R137" s="3" t="s">
        <v>62</v>
      </c>
      <c r="S137" s="3" t="s">
        <v>63</v>
      </c>
      <c r="T137" s="3" t="s">
        <v>36</v>
      </c>
      <c r="U137" s="3" t="s">
        <v>465</v>
      </c>
      <c r="V137" s="3" t="s">
        <v>561</v>
      </c>
      <c r="W137" s="3" t="s">
        <v>65</v>
      </c>
      <c r="X137" s="3" t="s">
        <v>32</v>
      </c>
      <c r="Y137" s="3" t="s">
        <v>562</v>
      </c>
      <c r="Z137" s="3" t="s">
        <v>439</v>
      </c>
      <c r="AA137" s="3"/>
      <c r="AB137" s="3" t="s">
        <v>42</v>
      </c>
      <c r="AC137" s="3">
        <v>0</v>
      </c>
      <c r="AD137" s="3">
        <v>1</v>
      </c>
      <c r="AE137" s="3">
        <v>0</v>
      </c>
    </row>
    <row r="138" spans="1:31" x14ac:dyDescent="0.3">
      <c r="A138" s="1">
        <v>137</v>
      </c>
      <c r="B138" s="3" t="s">
        <v>6675</v>
      </c>
      <c r="C138" s="3" t="s">
        <v>28</v>
      </c>
      <c r="D138" s="3" t="s">
        <v>46</v>
      </c>
      <c r="E138" s="3" t="s">
        <v>237</v>
      </c>
      <c r="F138" s="7">
        <v>40632</v>
      </c>
      <c r="G138" s="7">
        <v>40632</v>
      </c>
      <c r="H138" s="4">
        <f t="shared" si="8"/>
        <v>14</v>
      </c>
      <c r="I138" s="1">
        <f t="shared" si="9"/>
        <v>2011</v>
      </c>
      <c r="J138" s="1">
        <f t="shared" si="10"/>
        <v>3</v>
      </c>
      <c r="K138" s="1">
        <f t="shared" si="11"/>
        <v>30</v>
      </c>
      <c r="L138" s="3" t="s">
        <v>367</v>
      </c>
      <c r="M138" s="3" t="s">
        <v>368</v>
      </c>
      <c r="N138" s="3" t="s">
        <v>559</v>
      </c>
      <c r="O138" s="5">
        <v>73168</v>
      </c>
      <c r="P138" s="3" t="s">
        <v>32</v>
      </c>
      <c r="Q138" s="3" t="s">
        <v>560</v>
      </c>
      <c r="R138" s="3" t="s">
        <v>62</v>
      </c>
      <c r="S138" s="3" t="s">
        <v>63</v>
      </c>
      <c r="T138" s="3" t="s">
        <v>36</v>
      </c>
      <c r="U138" s="3" t="s">
        <v>465</v>
      </c>
      <c r="V138" s="3" t="s">
        <v>561</v>
      </c>
      <c r="W138" s="3" t="s">
        <v>65</v>
      </c>
      <c r="X138" s="3" t="s">
        <v>32</v>
      </c>
      <c r="Y138" s="3" t="s">
        <v>563</v>
      </c>
      <c r="Z138" s="3" t="s">
        <v>535</v>
      </c>
      <c r="AA138" s="3"/>
      <c r="AB138" s="3" t="s">
        <v>42</v>
      </c>
      <c r="AC138" s="3">
        <v>0</v>
      </c>
      <c r="AD138" s="3">
        <v>1</v>
      </c>
      <c r="AE138" s="3">
        <v>0</v>
      </c>
    </row>
    <row r="139" spans="1:31" x14ac:dyDescent="0.3">
      <c r="A139" s="1">
        <v>138</v>
      </c>
      <c r="B139" s="3" t="s">
        <v>6734</v>
      </c>
      <c r="C139" s="3" t="s">
        <v>28</v>
      </c>
      <c r="D139" s="3" t="s">
        <v>6125</v>
      </c>
      <c r="E139" s="3" t="s">
        <v>85</v>
      </c>
      <c r="F139" s="7">
        <v>40762</v>
      </c>
      <c r="G139" s="7">
        <v>40762</v>
      </c>
      <c r="H139" s="4">
        <f t="shared" si="8"/>
        <v>33</v>
      </c>
      <c r="I139" s="1">
        <f t="shared" si="9"/>
        <v>2011</v>
      </c>
      <c r="J139" s="1">
        <f t="shared" si="10"/>
        <v>8</v>
      </c>
      <c r="K139" s="1">
        <f t="shared" si="11"/>
        <v>7</v>
      </c>
      <c r="L139" s="3" t="s">
        <v>446</v>
      </c>
      <c r="M139" s="3" t="s">
        <v>447</v>
      </c>
      <c r="N139" s="3" t="s">
        <v>514</v>
      </c>
      <c r="O139" s="5">
        <v>86320</v>
      </c>
      <c r="P139" s="3" t="s">
        <v>78</v>
      </c>
      <c r="Q139" s="3" t="s">
        <v>564</v>
      </c>
      <c r="R139" s="3" t="s">
        <v>107</v>
      </c>
      <c r="S139" s="3" t="s">
        <v>565</v>
      </c>
      <c r="T139" s="3" t="s">
        <v>566</v>
      </c>
      <c r="U139" s="3" t="s">
        <v>139</v>
      </c>
      <c r="V139" s="3" t="s">
        <v>567</v>
      </c>
      <c r="W139" s="3"/>
      <c r="X139" s="3" t="s">
        <v>32</v>
      </c>
      <c r="Y139" s="3" t="s">
        <v>568</v>
      </c>
      <c r="Z139" s="3" t="s">
        <v>569</v>
      </c>
      <c r="AA139" s="3" t="s">
        <v>520</v>
      </c>
      <c r="AB139" s="3" t="s">
        <v>42</v>
      </c>
      <c r="AC139" s="3">
        <v>0</v>
      </c>
      <c r="AD139" s="3">
        <v>1</v>
      </c>
      <c r="AE139" s="3">
        <v>1</v>
      </c>
    </row>
    <row r="140" spans="1:31" x14ac:dyDescent="0.3">
      <c r="A140" s="1">
        <v>139</v>
      </c>
      <c r="B140" s="3" t="s">
        <v>6475</v>
      </c>
      <c r="C140" s="3" t="s">
        <v>28</v>
      </c>
      <c r="D140" s="3" t="s">
        <v>56</v>
      </c>
      <c r="E140" s="3" t="s">
        <v>57</v>
      </c>
      <c r="F140" s="7">
        <v>40779</v>
      </c>
      <c r="G140" s="7">
        <v>40779</v>
      </c>
      <c r="H140" s="4">
        <f t="shared" si="8"/>
        <v>35</v>
      </c>
      <c r="I140" s="1">
        <f t="shared" si="9"/>
        <v>2011</v>
      </c>
      <c r="J140" s="1">
        <f t="shared" si="10"/>
        <v>8</v>
      </c>
      <c r="K140" s="1">
        <f t="shared" si="11"/>
        <v>24</v>
      </c>
      <c r="L140" s="3" t="s">
        <v>130</v>
      </c>
      <c r="M140" s="3" t="s">
        <v>131</v>
      </c>
      <c r="N140" s="3" t="s">
        <v>132</v>
      </c>
      <c r="O140" s="5">
        <v>23001</v>
      </c>
      <c r="P140" s="3" t="s">
        <v>50</v>
      </c>
      <c r="Q140" s="3" t="s">
        <v>570</v>
      </c>
      <c r="R140" s="3" t="s">
        <v>62</v>
      </c>
      <c r="S140" s="3" t="s">
        <v>63</v>
      </c>
      <c r="T140" s="3" t="s">
        <v>36</v>
      </c>
      <c r="U140" s="3" t="s">
        <v>139</v>
      </c>
      <c r="V140" s="3"/>
      <c r="W140" s="3" t="s">
        <v>65</v>
      </c>
      <c r="X140" s="3" t="s">
        <v>32</v>
      </c>
      <c r="Y140" s="3" t="s">
        <v>269</v>
      </c>
      <c r="Z140" s="3" t="s">
        <v>571</v>
      </c>
      <c r="AA140" s="3" t="s">
        <v>153</v>
      </c>
      <c r="AB140" s="3" t="s">
        <v>42</v>
      </c>
      <c r="AC140" s="3">
        <v>0</v>
      </c>
      <c r="AD140" s="3">
        <v>0</v>
      </c>
      <c r="AE140" s="3">
        <v>0</v>
      </c>
    </row>
    <row r="141" spans="1:31" x14ac:dyDescent="0.3">
      <c r="A141" s="1">
        <v>140</v>
      </c>
      <c r="B141" s="3" t="s">
        <v>6637</v>
      </c>
      <c r="C141" s="3" t="s">
        <v>28</v>
      </c>
      <c r="D141" s="3" t="s">
        <v>56</v>
      </c>
      <c r="E141" s="3" t="s">
        <v>384</v>
      </c>
      <c r="F141" s="7">
        <v>40787</v>
      </c>
      <c r="G141" s="7">
        <v>40787</v>
      </c>
      <c r="H141" s="4">
        <f t="shared" si="8"/>
        <v>36</v>
      </c>
      <c r="I141" s="1">
        <f t="shared" si="9"/>
        <v>2011</v>
      </c>
      <c r="J141" s="1">
        <f t="shared" si="10"/>
        <v>9</v>
      </c>
      <c r="K141" s="1">
        <f t="shared" si="11"/>
        <v>1</v>
      </c>
      <c r="L141" s="3" t="s">
        <v>170</v>
      </c>
      <c r="M141" s="3" t="s">
        <v>171</v>
      </c>
      <c r="N141" s="3" t="s">
        <v>572</v>
      </c>
      <c r="O141" s="5">
        <v>66456</v>
      </c>
      <c r="P141" s="3" t="s">
        <v>32</v>
      </c>
      <c r="Q141" s="3" t="s">
        <v>573</v>
      </c>
      <c r="R141" s="3" t="s">
        <v>62</v>
      </c>
      <c r="S141" s="3" t="s">
        <v>63</v>
      </c>
      <c r="T141" s="3" t="s">
        <v>36</v>
      </c>
      <c r="U141" s="3" t="s">
        <v>393</v>
      </c>
      <c r="V141" s="3"/>
      <c r="W141" s="3" t="s">
        <v>65</v>
      </c>
      <c r="X141" s="3" t="s">
        <v>32</v>
      </c>
      <c r="Y141" s="3" t="s">
        <v>460</v>
      </c>
      <c r="Z141" s="3" t="s">
        <v>574</v>
      </c>
      <c r="AA141" s="3" t="s">
        <v>510</v>
      </c>
      <c r="AB141" s="3" t="s">
        <v>42</v>
      </c>
      <c r="AC141" s="3">
        <v>0</v>
      </c>
      <c r="AD141" s="3">
        <v>0</v>
      </c>
      <c r="AE141" s="3">
        <v>0</v>
      </c>
    </row>
    <row r="142" spans="1:31" x14ac:dyDescent="0.3">
      <c r="A142" s="1">
        <v>141</v>
      </c>
      <c r="B142" s="3" t="s">
        <v>6485</v>
      </c>
      <c r="C142" s="3" t="s">
        <v>28</v>
      </c>
      <c r="D142" s="3" t="s">
        <v>56</v>
      </c>
      <c r="E142" s="3" t="s">
        <v>57</v>
      </c>
      <c r="F142" s="7">
        <v>40799</v>
      </c>
      <c r="G142" s="7">
        <v>40799</v>
      </c>
      <c r="H142" s="4">
        <f t="shared" si="8"/>
        <v>38</v>
      </c>
      <c r="I142" s="1">
        <f t="shared" si="9"/>
        <v>2011</v>
      </c>
      <c r="J142" s="1">
        <f t="shared" si="10"/>
        <v>9</v>
      </c>
      <c r="K142" s="1">
        <f t="shared" si="11"/>
        <v>13</v>
      </c>
      <c r="L142" s="3" t="s">
        <v>130</v>
      </c>
      <c r="M142" s="3" t="s">
        <v>131</v>
      </c>
      <c r="N142" s="3" t="s">
        <v>575</v>
      </c>
      <c r="O142" s="5">
        <v>23555</v>
      </c>
      <c r="P142" s="3" t="s">
        <v>32</v>
      </c>
      <c r="Q142" s="3" t="s">
        <v>576</v>
      </c>
      <c r="R142" s="3" t="s">
        <v>62</v>
      </c>
      <c r="S142" s="3" t="s">
        <v>63</v>
      </c>
      <c r="T142" s="3" t="s">
        <v>36</v>
      </c>
      <c r="U142" s="3" t="s">
        <v>80</v>
      </c>
      <c r="V142" s="3"/>
      <c r="W142" s="3" t="s">
        <v>65</v>
      </c>
      <c r="X142" s="3" t="s">
        <v>32</v>
      </c>
      <c r="Y142" s="3" t="s">
        <v>460</v>
      </c>
      <c r="Z142" s="3" t="s">
        <v>577</v>
      </c>
      <c r="AA142" s="3"/>
      <c r="AB142" s="3" t="s">
        <v>42</v>
      </c>
      <c r="AC142" s="3">
        <v>0</v>
      </c>
      <c r="AD142" s="3">
        <v>0</v>
      </c>
      <c r="AE142" s="3">
        <v>0</v>
      </c>
    </row>
    <row r="143" spans="1:31" x14ac:dyDescent="0.3">
      <c r="A143" s="1">
        <v>142</v>
      </c>
      <c r="B143" s="3" t="s">
        <v>6704</v>
      </c>
      <c r="C143" s="3" t="s">
        <v>28</v>
      </c>
      <c r="D143" s="3" t="s">
        <v>6125</v>
      </c>
      <c r="E143" s="3" t="s">
        <v>1119</v>
      </c>
      <c r="F143" s="7">
        <v>40804</v>
      </c>
      <c r="G143" s="7">
        <v>40804</v>
      </c>
      <c r="H143" s="4">
        <f t="shared" si="8"/>
        <v>39</v>
      </c>
      <c r="I143" s="1">
        <f t="shared" si="9"/>
        <v>2011</v>
      </c>
      <c r="J143" s="1">
        <f t="shared" si="10"/>
        <v>9</v>
      </c>
      <c r="K143" s="1">
        <f t="shared" si="11"/>
        <v>18</v>
      </c>
      <c r="L143" s="3" t="s">
        <v>113</v>
      </c>
      <c r="M143" s="3" t="s">
        <v>114</v>
      </c>
      <c r="N143" s="3" t="s">
        <v>578</v>
      </c>
      <c r="O143" s="5">
        <v>76275</v>
      </c>
      <c r="P143" s="3" t="s">
        <v>78</v>
      </c>
      <c r="Q143" s="3" t="s">
        <v>579</v>
      </c>
      <c r="R143" s="3" t="s">
        <v>62</v>
      </c>
      <c r="S143" s="3" t="s">
        <v>296</v>
      </c>
      <c r="T143" s="3" t="s">
        <v>36</v>
      </c>
      <c r="U143" s="3" t="s">
        <v>80</v>
      </c>
      <c r="V143" s="3"/>
      <c r="W143" s="3"/>
      <c r="X143" s="3" t="s">
        <v>32</v>
      </c>
      <c r="Y143" s="3" t="s">
        <v>580</v>
      </c>
      <c r="Z143" s="3" t="s">
        <v>581</v>
      </c>
      <c r="AA143" s="3" t="s">
        <v>582</v>
      </c>
      <c r="AB143" s="3" t="s">
        <v>42</v>
      </c>
      <c r="AC143" s="3">
        <v>0</v>
      </c>
      <c r="AD143" s="3">
        <v>1</v>
      </c>
      <c r="AE143" s="3">
        <v>0</v>
      </c>
    </row>
    <row r="144" spans="1:31" x14ac:dyDescent="0.3">
      <c r="A144" s="1">
        <v>143</v>
      </c>
      <c r="B144" s="3" t="s">
        <v>6492</v>
      </c>
      <c r="C144" s="3" t="s">
        <v>28</v>
      </c>
      <c r="D144" s="3" t="s">
        <v>46</v>
      </c>
      <c r="E144" s="3" t="s">
        <v>219</v>
      </c>
      <c r="F144" s="7">
        <v>40824</v>
      </c>
      <c r="G144" s="7">
        <v>40824</v>
      </c>
      <c r="H144" s="4">
        <f t="shared" si="8"/>
        <v>41</v>
      </c>
      <c r="I144" s="1">
        <f t="shared" si="9"/>
        <v>2011</v>
      </c>
      <c r="J144" s="1">
        <f t="shared" si="10"/>
        <v>10</v>
      </c>
      <c r="K144" s="1">
        <f t="shared" si="11"/>
        <v>8</v>
      </c>
      <c r="L144" s="3" t="s">
        <v>130</v>
      </c>
      <c r="M144" s="3" t="s">
        <v>131</v>
      </c>
      <c r="N144" s="3" t="s">
        <v>583</v>
      </c>
      <c r="O144" s="5">
        <v>23807</v>
      </c>
      <c r="P144" s="3" t="s">
        <v>50</v>
      </c>
      <c r="Q144" s="3" t="s">
        <v>584</v>
      </c>
      <c r="R144" s="3" t="s">
        <v>62</v>
      </c>
      <c r="S144" s="3" t="s">
        <v>296</v>
      </c>
      <c r="T144" s="3" t="s">
        <v>36</v>
      </c>
      <c r="U144" s="3" t="s">
        <v>64</v>
      </c>
      <c r="V144" s="3"/>
      <c r="W144" s="3" t="s">
        <v>65</v>
      </c>
      <c r="X144" s="3" t="s">
        <v>32</v>
      </c>
      <c r="Y144" s="3" t="s">
        <v>585</v>
      </c>
      <c r="Z144" s="3" t="s">
        <v>586</v>
      </c>
      <c r="AA144" s="3" t="s">
        <v>587</v>
      </c>
      <c r="AB144" s="3" t="s">
        <v>42</v>
      </c>
      <c r="AC144" s="3">
        <v>0</v>
      </c>
      <c r="AD144" s="3">
        <v>1</v>
      </c>
      <c r="AE144" s="3">
        <v>1</v>
      </c>
    </row>
    <row r="145" spans="1:31" x14ac:dyDescent="0.3">
      <c r="A145" s="1">
        <v>144</v>
      </c>
      <c r="B145" s="3" t="s">
        <v>6421</v>
      </c>
      <c r="C145" s="3" t="s">
        <v>28</v>
      </c>
      <c r="D145" s="3" t="s">
        <v>56</v>
      </c>
      <c r="E145" s="3" t="s">
        <v>523</v>
      </c>
      <c r="F145" s="7">
        <v>40833</v>
      </c>
      <c r="G145" s="7">
        <v>40833</v>
      </c>
      <c r="H145" s="4">
        <f t="shared" si="8"/>
        <v>43</v>
      </c>
      <c r="I145" s="1">
        <f t="shared" si="9"/>
        <v>2011</v>
      </c>
      <c r="J145" s="1">
        <f t="shared" si="10"/>
        <v>10</v>
      </c>
      <c r="K145" s="1">
        <f t="shared" si="11"/>
        <v>17</v>
      </c>
      <c r="L145" s="3" t="s">
        <v>193</v>
      </c>
      <c r="M145" s="3" t="s">
        <v>194</v>
      </c>
      <c r="N145" s="3" t="s">
        <v>283</v>
      </c>
      <c r="O145" s="5">
        <v>19001</v>
      </c>
      <c r="P145" s="3" t="s">
        <v>32</v>
      </c>
      <c r="Q145" s="3" t="s">
        <v>588</v>
      </c>
      <c r="R145" s="3" t="s">
        <v>62</v>
      </c>
      <c r="S145" s="3" t="s">
        <v>296</v>
      </c>
      <c r="T145" s="3" t="s">
        <v>589</v>
      </c>
      <c r="U145" s="3" t="s">
        <v>127</v>
      </c>
      <c r="V145" s="3"/>
      <c r="W145" s="3"/>
      <c r="X145" s="3" t="s">
        <v>32</v>
      </c>
      <c r="Y145" s="3" t="s">
        <v>208</v>
      </c>
      <c r="Z145" s="3" t="s">
        <v>535</v>
      </c>
      <c r="AA145" s="3" t="s">
        <v>590</v>
      </c>
      <c r="AB145" s="3" t="s">
        <v>42</v>
      </c>
      <c r="AC145" s="3">
        <v>0</v>
      </c>
      <c r="AD145" s="3">
        <v>0</v>
      </c>
      <c r="AE145" s="3">
        <v>0</v>
      </c>
    </row>
    <row r="146" spans="1:31" x14ac:dyDescent="0.3">
      <c r="A146" s="1">
        <v>145</v>
      </c>
      <c r="B146" s="3" t="s">
        <v>6435</v>
      </c>
      <c r="C146" s="3" t="s">
        <v>28</v>
      </c>
      <c r="D146" s="3" t="s">
        <v>6125</v>
      </c>
      <c r="E146" s="3" t="s">
        <v>462</v>
      </c>
      <c r="F146" s="7">
        <v>40839</v>
      </c>
      <c r="G146" s="7">
        <v>40839</v>
      </c>
      <c r="H146" s="4">
        <f t="shared" si="8"/>
        <v>44</v>
      </c>
      <c r="I146" s="1">
        <f t="shared" si="9"/>
        <v>2011</v>
      </c>
      <c r="J146" s="1">
        <f t="shared" si="10"/>
        <v>10</v>
      </c>
      <c r="K146" s="1">
        <f t="shared" si="11"/>
        <v>23</v>
      </c>
      <c r="L146" s="3" t="s">
        <v>193</v>
      </c>
      <c r="M146" s="3" t="s">
        <v>194</v>
      </c>
      <c r="N146" s="3" t="s">
        <v>591</v>
      </c>
      <c r="O146" s="5">
        <v>19364</v>
      </c>
      <c r="P146" s="3" t="s">
        <v>78</v>
      </c>
      <c r="Q146" s="3" t="s">
        <v>592</v>
      </c>
      <c r="R146" s="3" t="s">
        <v>62</v>
      </c>
      <c r="S146" s="3" t="s">
        <v>63</v>
      </c>
      <c r="T146" s="3" t="s">
        <v>36</v>
      </c>
      <c r="U146" s="3" t="s">
        <v>80</v>
      </c>
      <c r="V146" s="3"/>
      <c r="W146" s="3" t="s">
        <v>65</v>
      </c>
      <c r="X146" s="3" t="s">
        <v>32</v>
      </c>
      <c r="Y146" s="3" t="s">
        <v>593</v>
      </c>
      <c r="Z146" s="3" t="s">
        <v>594</v>
      </c>
      <c r="AA146" s="3" t="s">
        <v>595</v>
      </c>
      <c r="AB146" s="3" t="s">
        <v>42</v>
      </c>
      <c r="AC146" s="3">
        <v>0</v>
      </c>
      <c r="AD146" s="3">
        <v>1</v>
      </c>
      <c r="AE146" s="3">
        <v>1</v>
      </c>
    </row>
    <row r="147" spans="1:31" x14ac:dyDescent="0.3">
      <c r="A147" s="1">
        <v>146</v>
      </c>
      <c r="B147" s="3" t="s">
        <v>6450</v>
      </c>
      <c r="C147" s="3" t="s">
        <v>28</v>
      </c>
      <c r="D147" s="3" t="s">
        <v>6125</v>
      </c>
      <c r="E147" s="3" t="s">
        <v>1119</v>
      </c>
      <c r="F147" s="7">
        <v>40845</v>
      </c>
      <c r="G147" s="7">
        <v>40845</v>
      </c>
      <c r="H147" s="4">
        <f t="shared" si="8"/>
        <v>44</v>
      </c>
      <c r="I147" s="1">
        <f t="shared" si="9"/>
        <v>2011</v>
      </c>
      <c r="J147" s="1">
        <f t="shared" si="10"/>
        <v>10</v>
      </c>
      <c r="K147" s="1">
        <f t="shared" si="11"/>
        <v>29</v>
      </c>
      <c r="L147" s="3" t="s">
        <v>193</v>
      </c>
      <c r="M147" s="3" t="s">
        <v>194</v>
      </c>
      <c r="N147" s="3" t="s">
        <v>596</v>
      </c>
      <c r="O147" s="5">
        <v>19701</v>
      </c>
      <c r="P147" s="3" t="s">
        <v>50</v>
      </c>
      <c r="Q147" s="3" t="s">
        <v>597</v>
      </c>
      <c r="R147" s="3" t="s">
        <v>62</v>
      </c>
      <c r="S147" s="3" t="s">
        <v>63</v>
      </c>
      <c r="T147" s="3" t="s">
        <v>36</v>
      </c>
      <c r="U147" s="3" t="s">
        <v>64</v>
      </c>
      <c r="V147" s="3"/>
      <c r="W147" s="3"/>
      <c r="X147" s="3" t="s">
        <v>32</v>
      </c>
      <c r="Y147" s="3" t="s">
        <v>598</v>
      </c>
      <c r="Z147" s="3" t="s">
        <v>599</v>
      </c>
      <c r="AA147" s="3"/>
      <c r="AB147" s="3" t="s">
        <v>42</v>
      </c>
      <c r="AC147" s="3">
        <v>0</v>
      </c>
      <c r="AD147" s="3">
        <v>0</v>
      </c>
      <c r="AE147" s="3">
        <v>0</v>
      </c>
    </row>
    <row r="148" spans="1:31" x14ac:dyDescent="0.3">
      <c r="A148" s="1">
        <v>147</v>
      </c>
      <c r="B148" s="3" t="s">
        <v>6740</v>
      </c>
      <c r="C148" s="3" t="s">
        <v>28</v>
      </c>
      <c r="D148" s="3" t="s">
        <v>46</v>
      </c>
      <c r="E148" s="3" t="s">
        <v>69</v>
      </c>
      <c r="F148" s="7">
        <v>40585</v>
      </c>
      <c r="G148" s="7">
        <v>40585</v>
      </c>
      <c r="H148" s="4">
        <f t="shared" si="8"/>
        <v>7</v>
      </c>
      <c r="I148" s="1">
        <f t="shared" si="9"/>
        <v>2011</v>
      </c>
      <c r="J148" s="1">
        <f t="shared" si="10"/>
        <v>2</v>
      </c>
      <c r="K148" s="1">
        <f t="shared" si="11"/>
        <v>11</v>
      </c>
      <c r="L148" s="3" t="s">
        <v>446</v>
      </c>
      <c r="M148" s="3" t="s">
        <v>447</v>
      </c>
      <c r="N148" s="3" t="s">
        <v>600</v>
      </c>
      <c r="O148" s="5">
        <v>86757</v>
      </c>
      <c r="P148" s="3" t="s">
        <v>32</v>
      </c>
      <c r="Q148" s="3" t="s">
        <v>601</v>
      </c>
      <c r="R148" s="3" t="s">
        <v>62</v>
      </c>
      <c r="S148" s="3" t="s">
        <v>35</v>
      </c>
      <c r="T148" s="3" t="s">
        <v>36</v>
      </c>
      <c r="U148" s="3" t="s">
        <v>64</v>
      </c>
      <c r="V148" s="3"/>
      <c r="W148" s="3" t="s">
        <v>81</v>
      </c>
      <c r="X148" s="3" t="s">
        <v>32</v>
      </c>
      <c r="Y148" s="3" t="s">
        <v>602</v>
      </c>
      <c r="Z148" s="3" t="s">
        <v>603</v>
      </c>
      <c r="AA148" s="3" t="s">
        <v>603</v>
      </c>
      <c r="AB148" s="3" t="s">
        <v>55</v>
      </c>
      <c r="AC148" s="3">
        <v>0</v>
      </c>
      <c r="AD148" s="3">
        <v>1</v>
      </c>
      <c r="AE148" s="3">
        <v>1</v>
      </c>
    </row>
    <row r="149" spans="1:31" x14ac:dyDescent="0.3">
      <c r="A149" s="1">
        <v>148</v>
      </c>
      <c r="B149" s="3" t="s">
        <v>6312</v>
      </c>
      <c r="C149" s="3" t="s">
        <v>28</v>
      </c>
      <c r="D149" s="3" t="s">
        <v>46</v>
      </c>
      <c r="E149" s="3" t="s">
        <v>69</v>
      </c>
      <c r="F149" s="7">
        <v>40859</v>
      </c>
      <c r="G149" s="7">
        <v>40859</v>
      </c>
      <c r="H149" s="4">
        <f t="shared" si="8"/>
        <v>46</v>
      </c>
      <c r="I149" s="1">
        <f t="shared" si="9"/>
        <v>2011</v>
      </c>
      <c r="J149" s="1">
        <f t="shared" si="10"/>
        <v>11</v>
      </c>
      <c r="K149" s="1">
        <f t="shared" si="11"/>
        <v>12</v>
      </c>
      <c r="L149" s="3" t="s">
        <v>29</v>
      </c>
      <c r="M149" s="3" t="s">
        <v>30</v>
      </c>
      <c r="N149" s="3" t="s">
        <v>604</v>
      </c>
      <c r="O149" s="5">
        <v>5234</v>
      </c>
      <c r="P149" s="3" t="s">
        <v>78</v>
      </c>
      <c r="Q149" s="3" t="s">
        <v>605</v>
      </c>
      <c r="R149" s="3" t="s">
        <v>62</v>
      </c>
      <c r="S149" s="3" t="s">
        <v>296</v>
      </c>
      <c r="T149" s="3" t="s">
        <v>36</v>
      </c>
      <c r="U149" s="3" t="s">
        <v>80</v>
      </c>
      <c r="V149" s="3"/>
      <c r="W149" s="3" t="s">
        <v>65</v>
      </c>
      <c r="X149" s="3" t="s">
        <v>32</v>
      </c>
      <c r="Y149" s="3" t="s">
        <v>606</v>
      </c>
      <c r="Z149" s="3" t="s">
        <v>536</v>
      </c>
      <c r="AA149" s="3"/>
      <c r="AB149" s="3" t="s">
        <v>42</v>
      </c>
      <c r="AC149" s="3">
        <v>0</v>
      </c>
      <c r="AD149" s="3">
        <v>1</v>
      </c>
      <c r="AE149" s="3">
        <v>0</v>
      </c>
    </row>
    <row r="150" spans="1:31" x14ac:dyDescent="0.3">
      <c r="A150" s="1">
        <v>149</v>
      </c>
      <c r="B150" s="3" t="s">
        <v>6338</v>
      </c>
      <c r="C150" s="3" t="s">
        <v>28</v>
      </c>
      <c r="D150" s="3" t="s">
        <v>56</v>
      </c>
      <c r="E150" s="3" t="s">
        <v>523</v>
      </c>
      <c r="F150" s="7">
        <v>40870</v>
      </c>
      <c r="G150" s="7">
        <v>40870</v>
      </c>
      <c r="H150" s="4">
        <f t="shared" si="8"/>
        <v>48</v>
      </c>
      <c r="I150" s="1">
        <f t="shared" si="9"/>
        <v>2011</v>
      </c>
      <c r="J150" s="1">
        <f t="shared" si="10"/>
        <v>11</v>
      </c>
      <c r="K150" s="1">
        <f t="shared" si="11"/>
        <v>23</v>
      </c>
      <c r="L150" s="3" t="s">
        <v>29</v>
      </c>
      <c r="M150" s="3" t="s">
        <v>30</v>
      </c>
      <c r="N150" s="3" t="s">
        <v>607</v>
      </c>
      <c r="O150" s="5">
        <v>5790</v>
      </c>
      <c r="P150" s="3" t="s">
        <v>78</v>
      </c>
      <c r="Q150" s="3" t="s">
        <v>608</v>
      </c>
      <c r="R150" s="3" t="s">
        <v>62</v>
      </c>
      <c r="S150" s="3" t="s">
        <v>63</v>
      </c>
      <c r="T150" s="3" t="s">
        <v>36</v>
      </c>
      <c r="U150" s="3" t="s">
        <v>465</v>
      </c>
      <c r="V150" s="3" t="s">
        <v>609</v>
      </c>
      <c r="W150" s="3"/>
      <c r="X150" s="3" t="s">
        <v>32</v>
      </c>
      <c r="Y150" s="3" t="s">
        <v>345</v>
      </c>
      <c r="Z150" s="3" t="s">
        <v>389</v>
      </c>
      <c r="AA150" s="3"/>
      <c r="AB150" s="3" t="s">
        <v>42</v>
      </c>
      <c r="AC150" s="3">
        <v>0</v>
      </c>
      <c r="AD150" s="3">
        <v>1</v>
      </c>
      <c r="AE150" s="3">
        <v>1</v>
      </c>
    </row>
    <row r="151" spans="1:31" x14ac:dyDescent="0.3">
      <c r="A151" s="1">
        <v>150</v>
      </c>
      <c r="B151" s="3" t="s">
        <v>6341</v>
      </c>
      <c r="C151" s="3" t="s">
        <v>28</v>
      </c>
      <c r="D151" s="3" t="s">
        <v>56</v>
      </c>
      <c r="E151" s="3" t="s">
        <v>384</v>
      </c>
      <c r="F151" s="7">
        <v>40876</v>
      </c>
      <c r="G151" s="7">
        <v>40876</v>
      </c>
      <c r="H151" s="4">
        <f t="shared" si="8"/>
        <v>49</v>
      </c>
      <c r="I151" s="1">
        <f t="shared" si="9"/>
        <v>2011</v>
      </c>
      <c r="J151" s="1">
        <f t="shared" si="10"/>
        <v>11</v>
      </c>
      <c r="K151" s="1">
        <f t="shared" si="11"/>
        <v>29</v>
      </c>
      <c r="L151" s="3" t="s">
        <v>29</v>
      </c>
      <c r="M151" s="3" t="s">
        <v>30</v>
      </c>
      <c r="N151" s="3" t="s">
        <v>524</v>
      </c>
      <c r="O151" s="5">
        <v>5847</v>
      </c>
      <c r="P151" s="3" t="s">
        <v>32</v>
      </c>
      <c r="Q151" s="3" t="s">
        <v>610</v>
      </c>
      <c r="R151" s="3" t="s">
        <v>62</v>
      </c>
      <c r="S151" s="3" t="s">
        <v>296</v>
      </c>
      <c r="T151" s="3" t="s">
        <v>611</v>
      </c>
      <c r="U151" s="3" t="s">
        <v>465</v>
      </c>
      <c r="V151" s="3"/>
      <c r="W151" s="3" t="s">
        <v>65</v>
      </c>
      <c r="X151" s="3" t="s">
        <v>32</v>
      </c>
      <c r="Y151" s="3" t="s">
        <v>612</v>
      </c>
      <c r="Z151" s="3" t="s">
        <v>613</v>
      </c>
      <c r="AA151" s="3" t="s">
        <v>614</v>
      </c>
      <c r="AB151" s="3" t="s">
        <v>42</v>
      </c>
      <c r="AC151" s="3">
        <v>0</v>
      </c>
      <c r="AD151" s="3">
        <v>0</v>
      </c>
      <c r="AE151" s="3">
        <v>0</v>
      </c>
    </row>
    <row r="152" spans="1:31" x14ac:dyDescent="0.3">
      <c r="A152" s="1">
        <v>151</v>
      </c>
      <c r="B152" s="3" t="s">
        <v>6733</v>
      </c>
      <c r="C152" s="3" t="s">
        <v>28</v>
      </c>
      <c r="D152" s="3" t="s">
        <v>46</v>
      </c>
      <c r="E152" s="3" t="s">
        <v>237</v>
      </c>
      <c r="F152" s="7">
        <v>40876</v>
      </c>
      <c r="G152" s="7">
        <v>40876</v>
      </c>
      <c r="H152" s="4">
        <f t="shared" si="8"/>
        <v>49</v>
      </c>
      <c r="I152" s="1">
        <f t="shared" si="9"/>
        <v>2011</v>
      </c>
      <c r="J152" s="1">
        <f t="shared" si="10"/>
        <v>11</v>
      </c>
      <c r="K152" s="1">
        <f t="shared" si="11"/>
        <v>29</v>
      </c>
      <c r="L152" s="3" t="s">
        <v>446</v>
      </c>
      <c r="M152" s="3" t="s">
        <v>447</v>
      </c>
      <c r="N152" s="3" t="s">
        <v>615</v>
      </c>
      <c r="O152" s="5">
        <v>86001</v>
      </c>
      <c r="P152" s="3" t="s">
        <v>32</v>
      </c>
      <c r="Q152" s="3" t="s">
        <v>616</v>
      </c>
      <c r="R152" s="3" t="s">
        <v>62</v>
      </c>
      <c r="S152" s="3" t="s">
        <v>63</v>
      </c>
      <c r="T152" s="3" t="s">
        <v>36</v>
      </c>
      <c r="U152" s="3" t="s">
        <v>465</v>
      </c>
      <c r="V152" s="3" t="s">
        <v>617</v>
      </c>
      <c r="W152" s="3" t="s">
        <v>65</v>
      </c>
      <c r="X152" s="3" t="s">
        <v>32</v>
      </c>
      <c r="Y152" s="3" t="s">
        <v>618</v>
      </c>
      <c r="Z152" s="3" t="s">
        <v>619</v>
      </c>
      <c r="AA152" s="3" t="s">
        <v>620</v>
      </c>
      <c r="AB152" s="3" t="s">
        <v>42</v>
      </c>
      <c r="AC152" s="3">
        <v>0</v>
      </c>
      <c r="AD152" s="3">
        <v>1</v>
      </c>
      <c r="AE152" s="3">
        <v>1</v>
      </c>
    </row>
    <row r="153" spans="1:31" x14ac:dyDescent="0.3">
      <c r="A153" s="1">
        <v>152</v>
      </c>
      <c r="B153" s="3" t="s">
        <v>6786</v>
      </c>
      <c r="C153" s="3" t="s">
        <v>28</v>
      </c>
      <c r="D153" s="3" t="s">
        <v>6125</v>
      </c>
      <c r="E153" s="3" t="s">
        <v>85</v>
      </c>
      <c r="F153" s="7">
        <v>40887</v>
      </c>
      <c r="G153" s="7">
        <v>40887</v>
      </c>
      <c r="H153" s="4">
        <f t="shared" si="8"/>
        <v>50</v>
      </c>
      <c r="I153" s="1">
        <f t="shared" si="9"/>
        <v>2011</v>
      </c>
      <c r="J153" s="1">
        <f t="shared" si="10"/>
        <v>12</v>
      </c>
      <c r="K153" s="1">
        <f t="shared" si="11"/>
        <v>10</v>
      </c>
      <c r="L153" s="3" t="s">
        <v>113</v>
      </c>
      <c r="M153" s="3" t="s">
        <v>114</v>
      </c>
      <c r="N153" s="3" t="s">
        <v>32</v>
      </c>
      <c r="O153" s="5">
        <v>0</v>
      </c>
      <c r="P153" s="3" t="s">
        <v>32</v>
      </c>
      <c r="Q153" s="3" t="s">
        <v>621</v>
      </c>
      <c r="R153" s="3" t="s">
        <v>34</v>
      </c>
      <c r="S153" s="3" t="s">
        <v>35</v>
      </c>
      <c r="T153" s="3" t="s">
        <v>52</v>
      </c>
      <c r="U153" s="3" t="s">
        <v>139</v>
      </c>
      <c r="V153" s="3"/>
      <c r="W153" s="3"/>
      <c r="X153" s="3" t="s">
        <v>32</v>
      </c>
      <c r="Y153" s="3"/>
      <c r="Z153" s="3"/>
      <c r="AA153" s="3"/>
      <c r="AB153" s="3" t="s">
        <v>32</v>
      </c>
      <c r="AC153" s="3">
        <v>1</v>
      </c>
      <c r="AD153" s="3">
        <v>0</v>
      </c>
      <c r="AE153" s="3">
        <v>0</v>
      </c>
    </row>
    <row r="154" spans="1:31" x14ac:dyDescent="0.3">
      <c r="A154" s="1">
        <v>153</v>
      </c>
      <c r="B154" s="3" t="s">
        <v>6337</v>
      </c>
      <c r="C154" s="3" t="s">
        <v>28</v>
      </c>
      <c r="D154" s="3" t="s">
        <v>46</v>
      </c>
      <c r="E154" s="3" t="s">
        <v>47</v>
      </c>
      <c r="F154" s="7">
        <v>40898</v>
      </c>
      <c r="G154" s="7">
        <v>40898</v>
      </c>
      <c r="H154" s="4">
        <f t="shared" si="8"/>
        <v>52</v>
      </c>
      <c r="I154" s="1">
        <f t="shared" si="9"/>
        <v>2011</v>
      </c>
      <c r="J154" s="1">
        <f t="shared" si="10"/>
        <v>12</v>
      </c>
      <c r="K154" s="1">
        <f t="shared" si="11"/>
        <v>21</v>
      </c>
      <c r="L154" s="3" t="s">
        <v>29</v>
      </c>
      <c r="M154" s="3" t="s">
        <v>30</v>
      </c>
      <c r="N154" s="3" t="s">
        <v>622</v>
      </c>
      <c r="O154" s="5">
        <v>5736</v>
      </c>
      <c r="P154" s="3" t="s">
        <v>32</v>
      </c>
      <c r="Q154" s="3" t="s">
        <v>623</v>
      </c>
      <c r="R154" s="3" t="s">
        <v>62</v>
      </c>
      <c r="S154" s="3" t="s">
        <v>63</v>
      </c>
      <c r="T154" s="3" t="s">
        <v>36</v>
      </c>
      <c r="U154" s="3" t="s">
        <v>139</v>
      </c>
      <c r="V154" s="3" t="s">
        <v>624</v>
      </c>
      <c r="W154" s="3" t="s">
        <v>65</v>
      </c>
      <c r="X154" s="3" t="s">
        <v>32</v>
      </c>
      <c r="Y154" s="3" t="s">
        <v>625</v>
      </c>
      <c r="Z154" s="3" t="s">
        <v>626</v>
      </c>
      <c r="AA154" s="3" t="s">
        <v>627</v>
      </c>
      <c r="AB154" s="3" t="s">
        <v>55</v>
      </c>
      <c r="AC154" s="3">
        <v>0</v>
      </c>
      <c r="AD154" s="3">
        <v>1</v>
      </c>
      <c r="AE154" s="3">
        <v>0</v>
      </c>
    </row>
    <row r="155" spans="1:31" x14ac:dyDescent="0.3">
      <c r="A155" s="1">
        <v>154</v>
      </c>
      <c r="B155" s="3" t="s">
        <v>6733</v>
      </c>
      <c r="C155" s="3" t="s">
        <v>28</v>
      </c>
      <c r="D155" s="3" t="s">
        <v>56</v>
      </c>
      <c r="E155" s="3" t="s">
        <v>628</v>
      </c>
      <c r="F155" s="7">
        <v>40897</v>
      </c>
      <c r="G155" s="7">
        <v>40897</v>
      </c>
      <c r="H155" s="4">
        <f t="shared" si="8"/>
        <v>52</v>
      </c>
      <c r="I155" s="1">
        <f t="shared" si="9"/>
        <v>2011</v>
      </c>
      <c r="J155" s="1">
        <f t="shared" si="10"/>
        <v>12</v>
      </c>
      <c r="K155" s="1">
        <f t="shared" si="11"/>
        <v>20</v>
      </c>
      <c r="L155" s="3" t="s">
        <v>446</v>
      </c>
      <c r="M155" s="3" t="s">
        <v>447</v>
      </c>
      <c r="N155" s="3" t="s">
        <v>615</v>
      </c>
      <c r="O155" s="5">
        <v>86001</v>
      </c>
      <c r="P155" s="3" t="s">
        <v>78</v>
      </c>
      <c r="Q155" s="3" t="s">
        <v>629</v>
      </c>
      <c r="R155" s="3" t="s">
        <v>62</v>
      </c>
      <c r="S155" s="3" t="s">
        <v>63</v>
      </c>
      <c r="T155" s="3" t="s">
        <v>36</v>
      </c>
      <c r="U155" s="3" t="s">
        <v>53</v>
      </c>
      <c r="V155" s="3" t="s">
        <v>630</v>
      </c>
      <c r="W155" s="3" t="s">
        <v>65</v>
      </c>
      <c r="X155" s="3" t="s">
        <v>32</v>
      </c>
      <c r="Y155" s="3" t="s">
        <v>631</v>
      </c>
      <c r="Z155" s="3" t="s">
        <v>632</v>
      </c>
      <c r="AA155" s="3" t="s">
        <v>633</v>
      </c>
      <c r="AB155" s="3" t="s">
        <v>55</v>
      </c>
      <c r="AC155" s="3">
        <v>0</v>
      </c>
      <c r="AD155" s="3">
        <v>1</v>
      </c>
      <c r="AE155" s="3">
        <v>1</v>
      </c>
    </row>
    <row r="156" spans="1:31" x14ac:dyDescent="0.3">
      <c r="A156" s="1">
        <v>155</v>
      </c>
      <c r="B156" s="3" t="s">
        <v>6522</v>
      </c>
      <c r="C156" s="3" t="s">
        <v>28</v>
      </c>
      <c r="D156" s="3" t="s">
        <v>6125</v>
      </c>
      <c r="E156" s="3" t="s">
        <v>634</v>
      </c>
      <c r="F156" s="7">
        <v>41247</v>
      </c>
      <c r="G156" s="7">
        <v>41247</v>
      </c>
      <c r="H156" s="4">
        <f t="shared" si="8"/>
        <v>49</v>
      </c>
      <c r="I156" s="1">
        <f t="shared" si="9"/>
        <v>2012</v>
      </c>
      <c r="J156" s="1">
        <f t="shared" si="10"/>
        <v>12</v>
      </c>
      <c r="K156" s="1">
        <f t="shared" si="11"/>
        <v>4</v>
      </c>
      <c r="L156" s="3" t="s">
        <v>319</v>
      </c>
      <c r="M156" s="3" t="s">
        <v>320</v>
      </c>
      <c r="N156" s="3" t="s">
        <v>635</v>
      </c>
      <c r="O156" s="5">
        <v>27800</v>
      </c>
      <c r="P156" s="3" t="s">
        <v>78</v>
      </c>
      <c r="Q156" s="3" t="s">
        <v>636</v>
      </c>
      <c r="R156" s="3" t="s">
        <v>62</v>
      </c>
      <c r="S156" s="3" t="s">
        <v>63</v>
      </c>
      <c r="T156" s="3" t="s">
        <v>36</v>
      </c>
      <c r="U156" s="3" t="s">
        <v>64</v>
      </c>
      <c r="V156" s="3" t="s">
        <v>637</v>
      </c>
      <c r="W156" s="3"/>
      <c r="X156" s="3" t="s">
        <v>32</v>
      </c>
      <c r="Y156" s="3" t="s">
        <v>638</v>
      </c>
      <c r="Z156" s="3" t="s">
        <v>639</v>
      </c>
      <c r="AA156" s="3" t="s">
        <v>640</v>
      </c>
      <c r="AB156" s="3" t="s">
        <v>42</v>
      </c>
      <c r="AC156" s="3">
        <v>0</v>
      </c>
      <c r="AD156" s="3">
        <v>1</v>
      </c>
      <c r="AE156" s="3">
        <v>0</v>
      </c>
    </row>
    <row r="157" spans="1:31" x14ac:dyDescent="0.3">
      <c r="A157" s="1">
        <v>156</v>
      </c>
      <c r="B157" s="3" t="s">
        <v>6453</v>
      </c>
      <c r="C157" s="3" t="s">
        <v>28</v>
      </c>
      <c r="D157" s="3" t="s">
        <v>46</v>
      </c>
      <c r="E157" s="3" t="s">
        <v>275</v>
      </c>
      <c r="F157" s="7">
        <v>40918</v>
      </c>
      <c r="G157" s="7">
        <v>40918</v>
      </c>
      <c r="H157" s="4">
        <f t="shared" si="8"/>
        <v>2</v>
      </c>
      <c r="I157" s="1">
        <f t="shared" si="9"/>
        <v>2012</v>
      </c>
      <c r="J157" s="1">
        <f t="shared" si="10"/>
        <v>1</v>
      </c>
      <c r="K157" s="1">
        <f t="shared" si="11"/>
        <v>10</v>
      </c>
      <c r="L157" s="3" t="s">
        <v>193</v>
      </c>
      <c r="M157" s="3" t="s">
        <v>194</v>
      </c>
      <c r="N157" s="3" t="s">
        <v>199</v>
      </c>
      <c r="O157" s="5">
        <v>19780</v>
      </c>
      <c r="P157" s="3" t="s">
        <v>32</v>
      </c>
      <c r="Q157" s="3" t="s">
        <v>641</v>
      </c>
      <c r="R157" s="3" t="s">
        <v>34</v>
      </c>
      <c r="S157" s="3" t="s">
        <v>63</v>
      </c>
      <c r="T157" s="3" t="s">
        <v>36</v>
      </c>
      <c r="U157" s="3" t="s">
        <v>80</v>
      </c>
      <c r="V157" s="3" t="s">
        <v>642</v>
      </c>
      <c r="W157" s="3"/>
      <c r="X157" s="3" t="s">
        <v>32</v>
      </c>
      <c r="Y157" s="3"/>
      <c r="Z157" s="3"/>
      <c r="AA157" s="3"/>
      <c r="AB157" s="3" t="s">
        <v>42</v>
      </c>
      <c r="AC157" s="3">
        <v>1</v>
      </c>
      <c r="AD157" s="3">
        <v>1</v>
      </c>
      <c r="AE157" s="3">
        <v>0</v>
      </c>
    </row>
    <row r="158" spans="1:31" x14ac:dyDescent="0.3">
      <c r="A158" s="1">
        <v>157</v>
      </c>
      <c r="B158" s="3" t="s">
        <v>6643</v>
      </c>
      <c r="C158" s="3" t="s">
        <v>28</v>
      </c>
      <c r="D158" s="3" t="s">
        <v>46</v>
      </c>
      <c r="E158" s="3" t="s">
        <v>275</v>
      </c>
      <c r="F158" s="7">
        <v>40921</v>
      </c>
      <c r="G158" s="7">
        <v>40921</v>
      </c>
      <c r="H158" s="4">
        <f t="shared" si="8"/>
        <v>2</v>
      </c>
      <c r="I158" s="1">
        <f t="shared" si="9"/>
        <v>2012</v>
      </c>
      <c r="J158" s="1">
        <f t="shared" si="10"/>
        <v>1</v>
      </c>
      <c r="K158" s="1">
        <f t="shared" si="11"/>
        <v>13</v>
      </c>
      <c r="L158" s="3" t="s">
        <v>325</v>
      </c>
      <c r="M158" s="3" t="s">
        <v>326</v>
      </c>
      <c r="N158" s="3" t="s">
        <v>327</v>
      </c>
      <c r="O158" s="5">
        <v>68081</v>
      </c>
      <c r="P158" s="3" t="s">
        <v>50</v>
      </c>
      <c r="Q158" s="3" t="s">
        <v>643</v>
      </c>
      <c r="R158" s="3" t="s">
        <v>34</v>
      </c>
      <c r="S158" s="3" t="s">
        <v>63</v>
      </c>
      <c r="T158" s="3" t="s">
        <v>36</v>
      </c>
      <c r="U158" s="3" t="s">
        <v>127</v>
      </c>
      <c r="V158" s="3" t="s">
        <v>644</v>
      </c>
      <c r="W158" s="3"/>
      <c r="X158" s="3" t="s">
        <v>32</v>
      </c>
      <c r="Y158" s="3" t="s">
        <v>645</v>
      </c>
      <c r="Z158" s="3" t="s">
        <v>646</v>
      </c>
      <c r="AA158" s="3" t="s">
        <v>647</v>
      </c>
      <c r="AB158" s="3" t="s">
        <v>42</v>
      </c>
      <c r="AC158" s="3">
        <v>1</v>
      </c>
      <c r="AD158" s="3">
        <v>0</v>
      </c>
      <c r="AE158" s="3">
        <v>0</v>
      </c>
    </row>
    <row r="159" spans="1:31" x14ac:dyDescent="0.3">
      <c r="A159" s="1">
        <v>158</v>
      </c>
      <c r="B159" s="3" t="s">
        <v>6429</v>
      </c>
      <c r="C159" s="3" t="s">
        <v>28</v>
      </c>
      <c r="D159" s="3" t="s">
        <v>6125</v>
      </c>
      <c r="E159" s="3" t="s">
        <v>648</v>
      </c>
      <c r="F159" s="7">
        <v>40920</v>
      </c>
      <c r="G159" s="7">
        <v>40920</v>
      </c>
      <c r="H159" s="4">
        <f t="shared" si="8"/>
        <v>2</v>
      </c>
      <c r="I159" s="1">
        <f t="shared" si="9"/>
        <v>2012</v>
      </c>
      <c r="J159" s="1">
        <f t="shared" si="10"/>
        <v>1</v>
      </c>
      <c r="K159" s="1">
        <f t="shared" si="11"/>
        <v>12</v>
      </c>
      <c r="L159" s="3" t="s">
        <v>193</v>
      </c>
      <c r="M159" s="3" t="s">
        <v>194</v>
      </c>
      <c r="N159" s="3" t="s">
        <v>334</v>
      </c>
      <c r="O159" s="5">
        <v>19142</v>
      </c>
      <c r="P159" s="3" t="s">
        <v>32</v>
      </c>
      <c r="Q159" s="3" t="s">
        <v>649</v>
      </c>
      <c r="R159" s="3" t="s">
        <v>62</v>
      </c>
      <c r="S159" s="3" t="s">
        <v>63</v>
      </c>
      <c r="T159" s="3" t="s">
        <v>36</v>
      </c>
      <c r="U159" s="3" t="s">
        <v>80</v>
      </c>
      <c r="V159" s="3" t="s">
        <v>650</v>
      </c>
      <c r="W159" s="3" t="s">
        <v>290</v>
      </c>
      <c r="X159" s="3" t="s">
        <v>32</v>
      </c>
      <c r="Y159" s="3" t="s">
        <v>651</v>
      </c>
      <c r="Z159" s="3" t="s">
        <v>652</v>
      </c>
      <c r="AA159" s="3" t="s">
        <v>653</v>
      </c>
      <c r="AB159" s="3" t="s">
        <v>42</v>
      </c>
      <c r="AC159" s="3">
        <v>0</v>
      </c>
      <c r="AD159" s="3">
        <v>1</v>
      </c>
      <c r="AE159" s="3">
        <v>0</v>
      </c>
    </row>
    <row r="160" spans="1:31" x14ac:dyDescent="0.3">
      <c r="A160" s="1">
        <v>159</v>
      </c>
      <c r="B160" s="3" t="s">
        <v>6406</v>
      </c>
      <c r="C160" s="3" t="s">
        <v>28</v>
      </c>
      <c r="D160" s="3" t="s">
        <v>56</v>
      </c>
      <c r="E160" s="3" t="s">
        <v>57</v>
      </c>
      <c r="F160" s="7">
        <v>40923</v>
      </c>
      <c r="G160" s="7">
        <v>40923</v>
      </c>
      <c r="H160" s="4">
        <f t="shared" si="8"/>
        <v>3</v>
      </c>
      <c r="I160" s="1">
        <f t="shared" si="9"/>
        <v>2012</v>
      </c>
      <c r="J160" s="1">
        <f t="shared" si="10"/>
        <v>1</v>
      </c>
      <c r="K160" s="1">
        <f t="shared" si="11"/>
        <v>15</v>
      </c>
      <c r="L160" s="3" t="s">
        <v>160</v>
      </c>
      <c r="M160" s="3" t="s">
        <v>161</v>
      </c>
      <c r="N160" s="3" t="s">
        <v>654</v>
      </c>
      <c r="O160" s="5">
        <v>17614</v>
      </c>
      <c r="P160" s="3" t="s">
        <v>32</v>
      </c>
      <c r="Q160" s="3" t="s">
        <v>655</v>
      </c>
      <c r="R160" s="3" t="s">
        <v>62</v>
      </c>
      <c r="S160" s="3" t="s">
        <v>63</v>
      </c>
      <c r="T160" s="3" t="s">
        <v>36</v>
      </c>
      <c r="U160" s="3" t="s">
        <v>80</v>
      </c>
      <c r="V160" s="3"/>
      <c r="W160" s="3" t="s">
        <v>65</v>
      </c>
      <c r="X160" s="3" t="s">
        <v>32</v>
      </c>
      <c r="Y160" s="3" t="s">
        <v>656</v>
      </c>
      <c r="Z160" s="3" t="s">
        <v>657</v>
      </c>
      <c r="AA160" s="3"/>
      <c r="AB160" s="3" t="s">
        <v>42</v>
      </c>
      <c r="AC160" s="3">
        <v>0</v>
      </c>
      <c r="AD160" s="3">
        <v>0</v>
      </c>
      <c r="AE160" s="3">
        <v>0</v>
      </c>
    </row>
    <row r="161" spans="1:31" x14ac:dyDescent="0.3">
      <c r="A161" s="1">
        <v>160</v>
      </c>
      <c r="B161" s="3" t="s">
        <v>6406</v>
      </c>
      <c r="C161" s="3" t="s">
        <v>28</v>
      </c>
      <c r="D161" s="3" t="s">
        <v>56</v>
      </c>
      <c r="E161" s="3" t="s">
        <v>57</v>
      </c>
      <c r="F161" s="7">
        <v>40923</v>
      </c>
      <c r="G161" s="7">
        <v>40923</v>
      </c>
      <c r="H161" s="4">
        <f t="shared" si="8"/>
        <v>3</v>
      </c>
      <c r="I161" s="1">
        <f t="shared" si="9"/>
        <v>2012</v>
      </c>
      <c r="J161" s="1">
        <f t="shared" si="10"/>
        <v>1</v>
      </c>
      <c r="K161" s="1">
        <f t="shared" si="11"/>
        <v>15</v>
      </c>
      <c r="L161" s="3" t="s">
        <v>160</v>
      </c>
      <c r="M161" s="3" t="s">
        <v>161</v>
      </c>
      <c r="N161" s="3" t="s">
        <v>654</v>
      </c>
      <c r="O161" s="5">
        <v>17614</v>
      </c>
      <c r="P161" s="3" t="s">
        <v>32</v>
      </c>
      <c r="Q161" s="3" t="s">
        <v>655</v>
      </c>
      <c r="R161" s="3" t="s">
        <v>62</v>
      </c>
      <c r="S161" s="3" t="s">
        <v>63</v>
      </c>
      <c r="T161" s="3" t="s">
        <v>36</v>
      </c>
      <c r="U161" s="3" t="s">
        <v>80</v>
      </c>
      <c r="V161" s="3"/>
      <c r="W161" s="3" t="s">
        <v>65</v>
      </c>
      <c r="X161" s="3" t="s">
        <v>32</v>
      </c>
      <c r="Y161" s="3" t="s">
        <v>658</v>
      </c>
      <c r="Z161" s="3" t="s">
        <v>657</v>
      </c>
      <c r="AA161" s="3"/>
      <c r="AB161" s="3" t="s">
        <v>42</v>
      </c>
      <c r="AC161" s="3">
        <v>0</v>
      </c>
      <c r="AD161" s="3">
        <v>0</v>
      </c>
      <c r="AE161" s="3">
        <v>0</v>
      </c>
    </row>
    <row r="162" spans="1:31" x14ac:dyDescent="0.3">
      <c r="A162" s="1">
        <v>161</v>
      </c>
      <c r="B162" s="3" t="s">
        <v>6735</v>
      </c>
      <c r="C162" s="3" t="s">
        <v>28</v>
      </c>
      <c r="D162" s="3" t="s">
        <v>46</v>
      </c>
      <c r="E162" s="3" t="s">
        <v>275</v>
      </c>
      <c r="F162" s="7">
        <v>40925</v>
      </c>
      <c r="G162" s="7">
        <v>40925</v>
      </c>
      <c r="H162" s="4">
        <f t="shared" si="8"/>
        <v>3</v>
      </c>
      <c r="I162" s="1">
        <f t="shared" si="9"/>
        <v>2012</v>
      </c>
      <c r="J162" s="1">
        <f t="shared" si="10"/>
        <v>1</v>
      </c>
      <c r="K162" s="1">
        <f t="shared" si="11"/>
        <v>17</v>
      </c>
      <c r="L162" s="3" t="s">
        <v>446</v>
      </c>
      <c r="M162" s="3" t="s">
        <v>447</v>
      </c>
      <c r="N162" s="3" t="s">
        <v>659</v>
      </c>
      <c r="O162" s="5">
        <v>86568</v>
      </c>
      <c r="P162" s="3" t="s">
        <v>32</v>
      </c>
      <c r="Q162" s="3" t="s">
        <v>660</v>
      </c>
      <c r="R162" s="3" t="s">
        <v>62</v>
      </c>
      <c r="S162" s="3" t="s">
        <v>63</v>
      </c>
      <c r="T162" s="3" t="s">
        <v>36</v>
      </c>
      <c r="U162" s="3" t="s">
        <v>139</v>
      </c>
      <c r="V162" s="3" t="s">
        <v>661</v>
      </c>
      <c r="W162" s="3"/>
      <c r="X162" s="3" t="s">
        <v>32</v>
      </c>
      <c r="Y162" s="3" t="s">
        <v>662</v>
      </c>
      <c r="Z162" s="3" t="s">
        <v>663</v>
      </c>
      <c r="AA162" s="3"/>
      <c r="AB162" s="3" t="s">
        <v>42</v>
      </c>
      <c r="AC162" s="3">
        <v>0</v>
      </c>
      <c r="AD162" s="3">
        <v>1</v>
      </c>
      <c r="AE162" s="3">
        <v>1</v>
      </c>
    </row>
    <row r="163" spans="1:31" x14ac:dyDescent="0.3">
      <c r="A163" s="1">
        <v>162</v>
      </c>
      <c r="B163" s="3" t="s">
        <v>6330</v>
      </c>
      <c r="C163" s="3" t="s">
        <v>28</v>
      </c>
      <c r="D163" s="3" t="s">
        <v>46</v>
      </c>
      <c r="E163" s="3" t="s">
        <v>275</v>
      </c>
      <c r="F163" s="7">
        <v>40929</v>
      </c>
      <c r="G163" s="7">
        <v>40929</v>
      </c>
      <c r="H163" s="4">
        <f t="shared" si="8"/>
        <v>3</v>
      </c>
      <c r="I163" s="1">
        <f t="shared" si="9"/>
        <v>2012</v>
      </c>
      <c r="J163" s="1">
        <f t="shared" si="10"/>
        <v>1</v>
      </c>
      <c r="K163" s="1">
        <f t="shared" si="11"/>
        <v>21</v>
      </c>
      <c r="L163" s="3" t="s">
        <v>29</v>
      </c>
      <c r="M163" s="3" t="s">
        <v>30</v>
      </c>
      <c r="N163" s="3" t="s">
        <v>664</v>
      </c>
      <c r="O163" s="5">
        <v>5604</v>
      </c>
      <c r="P163" s="3" t="s">
        <v>32</v>
      </c>
      <c r="Q163" s="3" t="s">
        <v>665</v>
      </c>
      <c r="R163" s="3" t="s">
        <v>34</v>
      </c>
      <c r="S163" s="3" t="s">
        <v>356</v>
      </c>
      <c r="T163" s="3" t="s">
        <v>36</v>
      </c>
      <c r="U163" s="3" t="s">
        <v>465</v>
      </c>
      <c r="V163" s="3" t="s">
        <v>666</v>
      </c>
      <c r="W163" s="3"/>
      <c r="X163" s="3" t="s">
        <v>32</v>
      </c>
      <c r="Y163" s="3" t="s">
        <v>667</v>
      </c>
      <c r="Z163" s="3" t="s">
        <v>668</v>
      </c>
      <c r="AA163" s="3"/>
      <c r="AB163" s="3" t="s">
        <v>42</v>
      </c>
      <c r="AC163" s="3">
        <v>1</v>
      </c>
      <c r="AD163" s="3">
        <v>1</v>
      </c>
      <c r="AE163" s="3">
        <v>0</v>
      </c>
    </row>
    <row r="164" spans="1:31" x14ac:dyDescent="0.3">
      <c r="A164" s="1">
        <v>163</v>
      </c>
      <c r="B164" s="3" t="s">
        <v>6643</v>
      </c>
      <c r="C164" s="3" t="s">
        <v>28</v>
      </c>
      <c r="D164" s="3" t="s">
        <v>46</v>
      </c>
      <c r="E164" s="3" t="s">
        <v>275</v>
      </c>
      <c r="F164" s="7">
        <v>40931</v>
      </c>
      <c r="G164" s="7">
        <v>40931</v>
      </c>
      <c r="H164" s="4">
        <f t="shared" si="8"/>
        <v>4</v>
      </c>
      <c r="I164" s="1">
        <f t="shared" si="9"/>
        <v>2012</v>
      </c>
      <c r="J164" s="1">
        <f t="shared" si="10"/>
        <v>1</v>
      </c>
      <c r="K164" s="1">
        <f t="shared" si="11"/>
        <v>23</v>
      </c>
      <c r="L164" s="3" t="s">
        <v>325</v>
      </c>
      <c r="M164" s="3" t="s">
        <v>326</v>
      </c>
      <c r="N164" s="3" t="s">
        <v>327</v>
      </c>
      <c r="O164" s="5">
        <v>68081</v>
      </c>
      <c r="P164" s="3" t="s">
        <v>50</v>
      </c>
      <c r="Q164" s="3" t="s">
        <v>669</v>
      </c>
      <c r="R164" s="3" t="s">
        <v>34</v>
      </c>
      <c r="S164" s="3" t="s">
        <v>63</v>
      </c>
      <c r="T164" s="3" t="s">
        <v>36</v>
      </c>
      <c r="U164" s="3" t="s">
        <v>64</v>
      </c>
      <c r="V164" s="3" t="s">
        <v>670</v>
      </c>
      <c r="W164" s="3"/>
      <c r="X164" s="3" t="s">
        <v>32</v>
      </c>
      <c r="Y164" s="3" t="s">
        <v>671</v>
      </c>
      <c r="Z164" s="3" t="s">
        <v>672</v>
      </c>
      <c r="AA164" s="3" t="s">
        <v>673</v>
      </c>
      <c r="AB164" s="3" t="s">
        <v>55</v>
      </c>
      <c r="AC164" s="3">
        <v>1</v>
      </c>
      <c r="AD164" s="3">
        <v>0</v>
      </c>
      <c r="AE164" s="3">
        <v>0</v>
      </c>
    </row>
    <row r="165" spans="1:31" x14ac:dyDescent="0.3">
      <c r="A165" s="1">
        <v>164</v>
      </c>
      <c r="B165" s="3" t="s">
        <v>6643</v>
      </c>
      <c r="C165" s="3" t="s">
        <v>28</v>
      </c>
      <c r="D165" s="3" t="s">
        <v>46</v>
      </c>
      <c r="E165" s="3" t="s">
        <v>275</v>
      </c>
      <c r="F165" s="7">
        <v>40932</v>
      </c>
      <c r="G165" s="7">
        <v>40932</v>
      </c>
      <c r="H165" s="4">
        <f t="shared" si="8"/>
        <v>4</v>
      </c>
      <c r="I165" s="1">
        <f t="shared" si="9"/>
        <v>2012</v>
      </c>
      <c r="J165" s="1">
        <f t="shared" si="10"/>
        <v>1</v>
      </c>
      <c r="K165" s="1">
        <f t="shared" si="11"/>
        <v>24</v>
      </c>
      <c r="L165" s="3" t="s">
        <v>325</v>
      </c>
      <c r="M165" s="3" t="s">
        <v>326</v>
      </c>
      <c r="N165" s="3" t="s">
        <v>327</v>
      </c>
      <c r="O165" s="5">
        <v>68081</v>
      </c>
      <c r="P165" s="3" t="s">
        <v>50</v>
      </c>
      <c r="Q165" s="3" t="s">
        <v>674</v>
      </c>
      <c r="R165" s="3" t="s">
        <v>34</v>
      </c>
      <c r="S165" s="3" t="s">
        <v>63</v>
      </c>
      <c r="T165" s="3" t="s">
        <v>36</v>
      </c>
      <c r="U165" s="3" t="s">
        <v>127</v>
      </c>
      <c r="V165" s="3" t="s">
        <v>675</v>
      </c>
      <c r="W165" s="3"/>
      <c r="X165" s="3" t="s">
        <v>32</v>
      </c>
      <c r="Y165" s="3" t="s">
        <v>676</v>
      </c>
      <c r="Z165" s="3" t="s">
        <v>677</v>
      </c>
      <c r="AA165" s="3" t="s">
        <v>351</v>
      </c>
      <c r="AB165" s="3" t="s">
        <v>55</v>
      </c>
      <c r="AC165" s="3">
        <v>1</v>
      </c>
      <c r="AD165" s="3">
        <v>0</v>
      </c>
      <c r="AE165" s="3">
        <v>0</v>
      </c>
    </row>
    <row r="166" spans="1:31" x14ac:dyDescent="0.3">
      <c r="A166" s="1">
        <v>165</v>
      </c>
      <c r="B166" s="3" t="s">
        <v>6492</v>
      </c>
      <c r="C166" s="3" t="s">
        <v>28</v>
      </c>
      <c r="D166" s="3" t="s">
        <v>56</v>
      </c>
      <c r="E166" s="3" t="s">
        <v>57</v>
      </c>
      <c r="F166" s="7">
        <v>40937</v>
      </c>
      <c r="G166" s="7">
        <v>40937</v>
      </c>
      <c r="H166" s="4">
        <f t="shared" si="8"/>
        <v>5</v>
      </c>
      <c r="I166" s="1">
        <f t="shared" si="9"/>
        <v>2012</v>
      </c>
      <c r="J166" s="1">
        <f t="shared" si="10"/>
        <v>1</v>
      </c>
      <c r="K166" s="1">
        <f t="shared" si="11"/>
        <v>29</v>
      </c>
      <c r="L166" s="3" t="s">
        <v>130</v>
      </c>
      <c r="M166" s="3" t="s">
        <v>131</v>
      </c>
      <c r="N166" s="3" t="s">
        <v>583</v>
      </c>
      <c r="O166" s="5">
        <v>23807</v>
      </c>
      <c r="P166" s="3" t="s">
        <v>32</v>
      </c>
      <c r="Q166" s="3" t="s">
        <v>678</v>
      </c>
      <c r="R166" s="3" t="s">
        <v>62</v>
      </c>
      <c r="S166" s="3" t="s">
        <v>679</v>
      </c>
      <c r="T166" s="3" t="s">
        <v>36</v>
      </c>
      <c r="U166" s="3" t="s">
        <v>80</v>
      </c>
      <c r="V166" s="3" t="s">
        <v>680</v>
      </c>
      <c r="W166" s="3"/>
      <c r="X166" s="3" t="s">
        <v>32</v>
      </c>
      <c r="Y166" s="3" t="s">
        <v>681</v>
      </c>
      <c r="Z166" s="3" t="s">
        <v>682</v>
      </c>
      <c r="AA166" s="3" t="s">
        <v>536</v>
      </c>
      <c r="AB166" s="3" t="s">
        <v>42</v>
      </c>
      <c r="AC166" s="3">
        <v>0</v>
      </c>
      <c r="AD166" s="3">
        <v>1</v>
      </c>
      <c r="AE166" s="3">
        <v>1</v>
      </c>
    </row>
    <row r="167" spans="1:31" x14ac:dyDescent="0.3">
      <c r="A167" s="1">
        <v>166</v>
      </c>
      <c r="B167" s="3" t="s">
        <v>6692</v>
      </c>
      <c r="C167" s="3" t="s">
        <v>28</v>
      </c>
      <c r="D167" s="3" t="s">
        <v>46</v>
      </c>
      <c r="E167" s="3" t="s">
        <v>275</v>
      </c>
      <c r="F167" s="7">
        <v>40954</v>
      </c>
      <c r="G167" s="7">
        <v>40954</v>
      </c>
      <c r="H167" s="4">
        <f t="shared" si="8"/>
        <v>7</v>
      </c>
      <c r="I167" s="1">
        <f t="shared" si="9"/>
        <v>2012</v>
      </c>
      <c r="J167" s="1">
        <f t="shared" si="10"/>
        <v>2</v>
      </c>
      <c r="K167" s="1">
        <f t="shared" si="11"/>
        <v>15</v>
      </c>
      <c r="L167" s="3" t="s">
        <v>113</v>
      </c>
      <c r="M167" s="3" t="s">
        <v>114</v>
      </c>
      <c r="N167" s="3" t="s">
        <v>115</v>
      </c>
      <c r="O167" s="5">
        <v>76001</v>
      </c>
      <c r="P167" s="3" t="s">
        <v>32</v>
      </c>
      <c r="Q167" s="3" t="s">
        <v>683</v>
      </c>
      <c r="R167" s="3" t="s">
        <v>62</v>
      </c>
      <c r="S167" s="3" t="s">
        <v>63</v>
      </c>
      <c r="T167" s="3" t="s">
        <v>36</v>
      </c>
      <c r="U167" s="3" t="s">
        <v>139</v>
      </c>
      <c r="V167" s="3" t="s">
        <v>684</v>
      </c>
      <c r="W167" s="3" t="s">
        <v>65</v>
      </c>
      <c r="X167" s="3" t="s">
        <v>32</v>
      </c>
      <c r="Y167" s="3" t="s">
        <v>408</v>
      </c>
      <c r="Z167" s="3" t="s">
        <v>685</v>
      </c>
      <c r="AA167" s="3"/>
      <c r="AB167" s="3" t="s">
        <v>42</v>
      </c>
      <c r="AC167" s="3">
        <v>0</v>
      </c>
      <c r="AD167" s="3">
        <v>0</v>
      </c>
      <c r="AE167" s="3">
        <v>0</v>
      </c>
    </row>
    <row r="168" spans="1:31" x14ac:dyDescent="0.3">
      <c r="A168" s="1">
        <v>167</v>
      </c>
      <c r="B168" s="3" t="s">
        <v>6368</v>
      </c>
      <c r="C168" s="3" t="s">
        <v>28</v>
      </c>
      <c r="D168" s="3" t="s">
        <v>56</v>
      </c>
      <c r="E168" s="3" t="s">
        <v>57</v>
      </c>
      <c r="F168" s="7">
        <v>40958</v>
      </c>
      <c r="G168" s="7">
        <v>40958</v>
      </c>
      <c r="H168" s="4">
        <f t="shared" si="8"/>
        <v>8</v>
      </c>
      <c r="I168" s="1">
        <f t="shared" si="9"/>
        <v>2012</v>
      </c>
      <c r="J168" s="1">
        <f t="shared" si="10"/>
        <v>2</v>
      </c>
      <c r="K168" s="1">
        <f t="shared" si="11"/>
        <v>19</v>
      </c>
      <c r="L168" s="3" t="s">
        <v>58</v>
      </c>
      <c r="M168" s="3" t="s">
        <v>59</v>
      </c>
      <c r="N168" s="3" t="s">
        <v>686</v>
      </c>
      <c r="O168" s="5">
        <v>13244</v>
      </c>
      <c r="P168" s="3" t="s">
        <v>78</v>
      </c>
      <c r="Q168" s="3" t="s">
        <v>687</v>
      </c>
      <c r="R168" s="3" t="s">
        <v>34</v>
      </c>
      <c r="S168" s="3" t="s">
        <v>356</v>
      </c>
      <c r="T168" s="3" t="s">
        <v>36</v>
      </c>
      <c r="U168" s="3" t="s">
        <v>465</v>
      </c>
      <c r="V168" s="3" t="s">
        <v>688</v>
      </c>
      <c r="W168" s="3"/>
      <c r="X168" s="3" t="s">
        <v>32</v>
      </c>
      <c r="Y168" s="3"/>
      <c r="Z168" s="3"/>
      <c r="AA168" s="3"/>
      <c r="AB168" s="3" t="s">
        <v>32</v>
      </c>
      <c r="AC168" s="3">
        <v>1</v>
      </c>
      <c r="AD168" s="3">
        <v>1</v>
      </c>
      <c r="AE168" s="3">
        <v>0</v>
      </c>
    </row>
    <row r="169" spans="1:31" x14ac:dyDescent="0.3">
      <c r="A169" s="1">
        <v>168</v>
      </c>
      <c r="B169" s="3" t="s">
        <v>6605</v>
      </c>
      <c r="C169" s="3" t="s">
        <v>28</v>
      </c>
      <c r="D169" s="3" t="s">
        <v>6125</v>
      </c>
      <c r="E169" s="3" t="s">
        <v>689</v>
      </c>
      <c r="F169" s="7">
        <v>40950</v>
      </c>
      <c r="G169" s="7">
        <v>40950</v>
      </c>
      <c r="H169" s="4">
        <f t="shared" si="8"/>
        <v>6</v>
      </c>
      <c r="I169" s="1">
        <f t="shared" si="9"/>
        <v>2012</v>
      </c>
      <c r="J169" s="1">
        <f t="shared" si="10"/>
        <v>2</v>
      </c>
      <c r="K169" s="1">
        <f t="shared" si="11"/>
        <v>11</v>
      </c>
      <c r="L169" s="3" t="s">
        <v>176</v>
      </c>
      <c r="M169" s="3" t="s">
        <v>177</v>
      </c>
      <c r="N169" s="3" t="s">
        <v>178</v>
      </c>
      <c r="O169" s="5">
        <v>52835</v>
      </c>
      <c r="P169" s="3" t="s">
        <v>32</v>
      </c>
      <c r="Q169" s="3" t="s">
        <v>690</v>
      </c>
      <c r="R169" s="3" t="s">
        <v>62</v>
      </c>
      <c r="S169" s="3" t="s">
        <v>63</v>
      </c>
      <c r="T169" s="3" t="s">
        <v>36</v>
      </c>
      <c r="U169" s="3" t="s">
        <v>80</v>
      </c>
      <c r="V169" s="3" t="s">
        <v>691</v>
      </c>
      <c r="W169" s="3" t="s">
        <v>65</v>
      </c>
      <c r="X169" s="3" t="s">
        <v>32</v>
      </c>
      <c r="Y169" s="3" t="s">
        <v>692</v>
      </c>
      <c r="Z169" s="3" t="s">
        <v>693</v>
      </c>
      <c r="AA169" s="3" t="s">
        <v>694</v>
      </c>
      <c r="AB169" s="3" t="s">
        <v>42</v>
      </c>
      <c r="AC169" s="3">
        <v>0</v>
      </c>
      <c r="AD169" s="3">
        <v>1</v>
      </c>
      <c r="AE169" s="3">
        <v>1</v>
      </c>
    </row>
    <row r="170" spans="1:31" x14ac:dyDescent="0.3">
      <c r="A170" s="1">
        <v>169</v>
      </c>
      <c r="B170" s="3" t="s">
        <v>6605</v>
      </c>
      <c r="C170" s="3" t="s">
        <v>28</v>
      </c>
      <c r="D170" s="3" t="s">
        <v>6125</v>
      </c>
      <c r="E170" s="3" t="s">
        <v>689</v>
      </c>
      <c r="F170" s="7">
        <v>40950</v>
      </c>
      <c r="G170" s="7">
        <v>40950</v>
      </c>
      <c r="H170" s="4">
        <f t="shared" si="8"/>
        <v>6</v>
      </c>
      <c r="I170" s="1">
        <f t="shared" si="9"/>
        <v>2012</v>
      </c>
      <c r="J170" s="1">
        <f t="shared" si="10"/>
        <v>2</v>
      </c>
      <c r="K170" s="1">
        <f t="shared" si="11"/>
        <v>11</v>
      </c>
      <c r="L170" s="3" t="s">
        <v>176</v>
      </c>
      <c r="M170" s="3" t="s">
        <v>177</v>
      </c>
      <c r="N170" s="3" t="s">
        <v>178</v>
      </c>
      <c r="O170" s="5">
        <v>52835</v>
      </c>
      <c r="P170" s="3" t="s">
        <v>32</v>
      </c>
      <c r="Q170" s="3" t="s">
        <v>690</v>
      </c>
      <c r="R170" s="3" t="s">
        <v>62</v>
      </c>
      <c r="S170" s="3" t="s">
        <v>63</v>
      </c>
      <c r="T170" s="3" t="s">
        <v>36</v>
      </c>
      <c r="U170" s="3" t="s">
        <v>80</v>
      </c>
      <c r="V170" s="3" t="s">
        <v>691</v>
      </c>
      <c r="W170" s="3" t="s">
        <v>65</v>
      </c>
      <c r="X170" s="3" t="s">
        <v>32</v>
      </c>
      <c r="Y170" s="3" t="s">
        <v>695</v>
      </c>
      <c r="Z170" s="3" t="s">
        <v>696</v>
      </c>
      <c r="AA170" s="3"/>
      <c r="AB170" s="3" t="s">
        <v>42</v>
      </c>
      <c r="AC170" s="3">
        <v>0</v>
      </c>
      <c r="AD170" s="3">
        <v>1</v>
      </c>
      <c r="AE170" s="3">
        <v>1</v>
      </c>
    </row>
    <row r="171" spans="1:31" x14ac:dyDescent="0.3">
      <c r="A171" s="1">
        <v>170</v>
      </c>
      <c r="B171" s="3" t="s">
        <v>6478</v>
      </c>
      <c r="C171" s="3" t="s">
        <v>28</v>
      </c>
      <c r="D171" s="3" t="s">
        <v>56</v>
      </c>
      <c r="E171" s="3" t="s">
        <v>57</v>
      </c>
      <c r="F171" s="7">
        <v>40975</v>
      </c>
      <c r="G171" s="7">
        <v>40975</v>
      </c>
      <c r="H171" s="4">
        <f t="shared" si="8"/>
        <v>10</v>
      </c>
      <c r="I171" s="1">
        <f t="shared" si="9"/>
        <v>2012</v>
      </c>
      <c r="J171" s="1">
        <f t="shared" si="10"/>
        <v>3</v>
      </c>
      <c r="K171" s="1">
        <f t="shared" si="11"/>
        <v>7</v>
      </c>
      <c r="L171" s="3" t="s">
        <v>130</v>
      </c>
      <c r="M171" s="3" t="s">
        <v>131</v>
      </c>
      <c r="N171" s="3" t="s">
        <v>697</v>
      </c>
      <c r="O171" s="5">
        <v>23090</v>
      </c>
      <c r="P171" s="3" t="s">
        <v>32</v>
      </c>
      <c r="Q171" s="3" t="s">
        <v>698</v>
      </c>
      <c r="R171" s="3" t="s">
        <v>62</v>
      </c>
      <c r="S171" s="3" t="s">
        <v>63</v>
      </c>
      <c r="T171" s="3" t="s">
        <v>36</v>
      </c>
      <c r="U171" s="3" t="s">
        <v>64</v>
      </c>
      <c r="V171" s="3" t="s">
        <v>699</v>
      </c>
      <c r="W171" s="3" t="s">
        <v>65</v>
      </c>
      <c r="X171" s="3" t="s">
        <v>32</v>
      </c>
      <c r="Y171" s="3" t="s">
        <v>700</v>
      </c>
      <c r="Z171" s="3" t="s">
        <v>701</v>
      </c>
      <c r="AA171" s="3"/>
      <c r="AB171" s="3" t="s">
        <v>42</v>
      </c>
      <c r="AC171" s="3">
        <v>0</v>
      </c>
      <c r="AD171" s="3">
        <v>0</v>
      </c>
      <c r="AE171" s="3">
        <v>0</v>
      </c>
    </row>
    <row r="172" spans="1:31" x14ac:dyDescent="0.3">
      <c r="A172" s="1">
        <v>171</v>
      </c>
      <c r="B172" s="3" t="s">
        <v>6429</v>
      </c>
      <c r="C172" s="3" t="s">
        <v>28</v>
      </c>
      <c r="D172" s="3" t="s">
        <v>56</v>
      </c>
      <c r="E172" s="3" t="s">
        <v>523</v>
      </c>
      <c r="F172" s="7">
        <v>40981</v>
      </c>
      <c r="G172" s="7">
        <v>40981</v>
      </c>
      <c r="H172" s="4">
        <f t="shared" si="8"/>
        <v>11</v>
      </c>
      <c r="I172" s="1">
        <f t="shared" si="9"/>
        <v>2012</v>
      </c>
      <c r="J172" s="1">
        <f t="shared" si="10"/>
        <v>3</v>
      </c>
      <c r="K172" s="1">
        <f t="shared" si="11"/>
        <v>13</v>
      </c>
      <c r="L172" s="3" t="s">
        <v>193</v>
      </c>
      <c r="M172" s="3" t="s">
        <v>194</v>
      </c>
      <c r="N172" s="3" t="s">
        <v>334</v>
      </c>
      <c r="O172" s="5">
        <v>19142</v>
      </c>
      <c r="P172" s="3" t="s">
        <v>50</v>
      </c>
      <c r="Q172" s="3" t="s">
        <v>702</v>
      </c>
      <c r="R172" s="3" t="s">
        <v>62</v>
      </c>
      <c r="S172" s="3" t="s">
        <v>63</v>
      </c>
      <c r="T172" s="3" t="s">
        <v>36</v>
      </c>
      <c r="U172" s="3" t="s">
        <v>64</v>
      </c>
      <c r="V172" s="3" t="s">
        <v>703</v>
      </c>
      <c r="W172" s="3" t="s">
        <v>65</v>
      </c>
      <c r="X172" s="3" t="s">
        <v>32</v>
      </c>
      <c r="Y172" s="3" t="s">
        <v>704</v>
      </c>
      <c r="Z172" s="3" t="s">
        <v>705</v>
      </c>
      <c r="AA172" s="3" t="s">
        <v>706</v>
      </c>
      <c r="AB172" s="3" t="s">
        <v>42</v>
      </c>
      <c r="AC172" s="3">
        <v>0</v>
      </c>
      <c r="AD172" s="3">
        <v>1</v>
      </c>
      <c r="AE172" s="3">
        <v>0</v>
      </c>
    </row>
    <row r="173" spans="1:31" x14ac:dyDescent="0.3">
      <c r="A173" s="1">
        <v>172</v>
      </c>
      <c r="B173" s="3" t="s">
        <v>6633</v>
      </c>
      <c r="C173" s="3" t="s">
        <v>28</v>
      </c>
      <c r="D173" s="3" t="s">
        <v>56</v>
      </c>
      <c r="E173" s="3" t="s">
        <v>481</v>
      </c>
      <c r="F173" s="7">
        <v>40954</v>
      </c>
      <c r="G173" s="7">
        <v>40954</v>
      </c>
      <c r="H173" s="4">
        <f t="shared" si="8"/>
        <v>7</v>
      </c>
      <c r="I173" s="1">
        <f t="shared" si="9"/>
        <v>2012</v>
      </c>
      <c r="J173" s="1">
        <f t="shared" si="10"/>
        <v>2</v>
      </c>
      <c r="K173" s="1">
        <f t="shared" si="11"/>
        <v>15</v>
      </c>
      <c r="L173" s="3" t="s">
        <v>170</v>
      </c>
      <c r="M173" s="3" t="s">
        <v>171</v>
      </c>
      <c r="N173" s="3" t="s">
        <v>482</v>
      </c>
      <c r="O173" s="5">
        <v>66170</v>
      </c>
      <c r="P173" s="3" t="s">
        <v>32</v>
      </c>
      <c r="Q173" s="3" t="s">
        <v>707</v>
      </c>
      <c r="R173" s="3" t="s">
        <v>62</v>
      </c>
      <c r="S173" s="3" t="s">
        <v>63</v>
      </c>
      <c r="T173" s="3" t="s">
        <v>36</v>
      </c>
      <c r="U173" s="3" t="s">
        <v>134</v>
      </c>
      <c r="V173" s="3" t="s">
        <v>708</v>
      </c>
      <c r="W173" s="3" t="s">
        <v>65</v>
      </c>
      <c r="X173" s="3" t="s">
        <v>32</v>
      </c>
      <c r="Y173" s="3" t="s">
        <v>709</v>
      </c>
      <c r="Z173" s="3" t="s">
        <v>142</v>
      </c>
      <c r="AA173" s="3" t="s">
        <v>710</v>
      </c>
      <c r="AB173" s="3" t="s">
        <v>42</v>
      </c>
      <c r="AC173" s="3">
        <v>0</v>
      </c>
      <c r="AD173" s="3">
        <v>0</v>
      </c>
      <c r="AE173" s="3">
        <v>0</v>
      </c>
    </row>
    <row r="174" spans="1:31" x14ac:dyDescent="0.3">
      <c r="A174" s="1">
        <v>173</v>
      </c>
      <c r="B174" s="3" t="s">
        <v>6360</v>
      </c>
      <c r="C174" s="3" t="s">
        <v>28</v>
      </c>
      <c r="D174" s="3" t="s">
        <v>46</v>
      </c>
      <c r="E174" s="3" t="s">
        <v>237</v>
      </c>
      <c r="F174" s="7">
        <v>40979</v>
      </c>
      <c r="G174" s="7">
        <v>40979</v>
      </c>
      <c r="H174" s="4">
        <f t="shared" si="8"/>
        <v>11</v>
      </c>
      <c r="I174" s="1">
        <f t="shared" si="9"/>
        <v>2012</v>
      </c>
      <c r="J174" s="1">
        <f t="shared" si="10"/>
        <v>3</v>
      </c>
      <c r="K174" s="1">
        <f t="shared" si="11"/>
        <v>11</v>
      </c>
      <c r="L174" s="3" t="s">
        <v>48</v>
      </c>
      <c r="M174" s="3" t="s">
        <v>49</v>
      </c>
      <c r="N174" s="3" t="s">
        <v>48</v>
      </c>
      <c r="O174" s="5">
        <v>11001</v>
      </c>
      <c r="P174" s="3" t="s">
        <v>50</v>
      </c>
      <c r="Q174" s="3" t="s">
        <v>711</v>
      </c>
      <c r="R174" s="3" t="s">
        <v>62</v>
      </c>
      <c r="S174" s="3" t="s">
        <v>63</v>
      </c>
      <c r="T174" s="3" t="s">
        <v>36</v>
      </c>
      <c r="U174" s="3" t="s">
        <v>64</v>
      </c>
      <c r="V174" s="3" t="s">
        <v>712</v>
      </c>
      <c r="W174" s="3"/>
      <c r="X174" s="3" t="s">
        <v>32</v>
      </c>
      <c r="Y174" s="3" t="s">
        <v>713</v>
      </c>
      <c r="Z174" s="3" t="s">
        <v>714</v>
      </c>
      <c r="AA174" s="3" t="s">
        <v>715</v>
      </c>
      <c r="AB174" s="3" t="s">
        <v>42</v>
      </c>
      <c r="AC174" s="3">
        <v>0</v>
      </c>
      <c r="AD174" s="3">
        <v>0</v>
      </c>
      <c r="AE174" s="3">
        <v>0</v>
      </c>
    </row>
    <row r="175" spans="1:31" x14ac:dyDescent="0.3">
      <c r="A175" s="1">
        <v>174</v>
      </c>
      <c r="B175" s="3" t="s">
        <v>6323</v>
      </c>
      <c r="C175" s="3" t="s">
        <v>28</v>
      </c>
      <c r="D175" s="3" t="s">
        <v>6125</v>
      </c>
      <c r="E175" s="3" t="s">
        <v>716</v>
      </c>
      <c r="F175" s="7">
        <v>40991</v>
      </c>
      <c r="G175" s="7">
        <v>40991</v>
      </c>
      <c r="H175" s="4">
        <f t="shared" si="8"/>
        <v>12</v>
      </c>
      <c r="I175" s="1">
        <f t="shared" si="9"/>
        <v>2012</v>
      </c>
      <c r="J175" s="1">
        <f t="shared" si="10"/>
        <v>3</v>
      </c>
      <c r="K175" s="1">
        <f t="shared" si="11"/>
        <v>23</v>
      </c>
      <c r="L175" s="3" t="s">
        <v>29</v>
      </c>
      <c r="M175" s="3" t="s">
        <v>30</v>
      </c>
      <c r="N175" s="3" t="s">
        <v>70</v>
      </c>
      <c r="O175" s="5">
        <v>5480</v>
      </c>
      <c r="P175" s="3" t="s">
        <v>32</v>
      </c>
      <c r="Q175" s="3" t="s">
        <v>717</v>
      </c>
      <c r="R175" s="3" t="s">
        <v>62</v>
      </c>
      <c r="S175" s="3" t="s">
        <v>63</v>
      </c>
      <c r="T175" s="3" t="s">
        <v>36</v>
      </c>
      <c r="U175" s="3" t="s">
        <v>37</v>
      </c>
      <c r="V175" s="3" t="s">
        <v>718</v>
      </c>
      <c r="W175" s="3" t="s">
        <v>65</v>
      </c>
      <c r="X175" s="3" t="s">
        <v>32</v>
      </c>
      <c r="Y175" s="3" t="s">
        <v>43</v>
      </c>
      <c r="Z175" s="3" t="s">
        <v>719</v>
      </c>
      <c r="AA175" s="3"/>
      <c r="AB175" s="3" t="s">
        <v>42</v>
      </c>
      <c r="AC175" s="3">
        <v>0</v>
      </c>
      <c r="AD175" s="3">
        <v>1</v>
      </c>
      <c r="AE175" s="3">
        <v>0</v>
      </c>
    </row>
    <row r="176" spans="1:31" x14ac:dyDescent="0.3">
      <c r="A176" s="1">
        <v>175</v>
      </c>
      <c r="B176" s="3" t="s">
        <v>6470</v>
      </c>
      <c r="C176" s="3" t="s">
        <v>28</v>
      </c>
      <c r="D176" s="3" t="s">
        <v>56</v>
      </c>
      <c r="E176" s="3" t="s">
        <v>720</v>
      </c>
      <c r="F176" s="7">
        <v>41001</v>
      </c>
      <c r="G176" s="7">
        <v>41001</v>
      </c>
      <c r="H176" s="4">
        <f t="shared" si="8"/>
        <v>14</v>
      </c>
      <c r="I176" s="1">
        <f t="shared" si="9"/>
        <v>2012</v>
      </c>
      <c r="J176" s="1">
        <f t="shared" si="10"/>
        <v>4</v>
      </c>
      <c r="K176" s="1">
        <f t="shared" si="11"/>
        <v>2</v>
      </c>
      <c r="L176" s="3" t="s">
        <v>341</v>
      </c>
      <c r="M176" s="3" t="s">
        <v>342</v>
      </c>
      <c r="N176" s="3" t="s">
        <v>721</v>
      </c>
      <c r="O176" s="5">
        <v>20550</v>
      </c>
      <c r="P176" s="3" t="s">
        <v>32</v>
      </c>
      <c r="Q176" s="3" t="s">
        <v>722</v>
      </c>
      <c r="R176" s="3" t="s">
        <v>34</v>
      </c>
      <c r="S176" s="3" t="s">
        <v>356</v>
      </c>
      <c r="T176" s="3" t="s">
        <v>36</v>
      </c>
      <c r="U176" s="3" t="s">
        <v>37</v>
      </c>
      <c r="V176" s="3"/>
      <c r="W176" s="3"/>
      <c r="X176" s="3" t="s">
        <v>32</v>
      </c>
      <c r="Y176" s="3" t="s">
        <v>723</v>
      </c>
      <c r="Z176" s="3" t="s">
        <v>417</v>
      </c>
      <c r="AA176" s="3"/>
      <c r="AB176" s="3" t="s">
        <v>42</v>
      </c>
      <c r="AC176" s="3">
        <v>1</v>
      </c>
      <c r="AD176" s="3">
        <v>0</v>
      </c>
      <c r="AE176" s="3">
        <v>0</v>
      </c>
    </row>
    <row r="177" spans="1:31" x14ac:dyDescent="0.3">
      <c r="A177" s="1">
        <v>176</v>
      </c>
      <c r="B177" s="3" t="s">
        <v>6584</v>
      </c>
      <c r="C177" s="3" t="s">
        <v>28</v>
      </c>
      <c r="D177" s="3" t="s">
        <v>46</v>
      </c>
      <c r="E177" s="3" t="s">
        <v>122</v>
      </c>
      <c r="F177" s="7">
        <v>41002</v>
      </c>
      <c r="G177" s="7">
        <v>41002</v>
      </c>
      <c r="H177" s="4">
        <f t="shared" si="8"/>
        <v>14</v>
      </c>
      <c r="I177" s="1">
        <f t="shared" si="9"/>
        <v>2012</v>
      </c>
      <c r="J177" s="1">
        <f t="shared" si="10"/>
        <v>4</v>
      </c>
      <c r="K177" s="1">
        <f t="shared" si="11"/>
        <v>3</v>
      </c>
      <c r="L177" s="3" t="s">
        <v>176</v>
      </c>
      <c r="M177" s="3" t="s">
        <v>177</v>
      </c>
      <c r="N177" s="3" t="s">
        <v>724</v>
      </c>
      <c r="O177" s="5">
        <v>52258</v>
      </c>
      <c r="P177" s="3" t="s">
        <v>32</v>
      </c>
      <c r="Q177" s="3" t="s">
        <v>725</v>
      </c>
      <c r="R177" s="3" t="s">
        <v>62</v>
      </c>
      <c r="S177" s="3" t="s">
        <v>63</v>
      </c>
      <c r="T177" s="3" t="s">
        <v>36</v>
      </c>
      <c r="U177" s="3" t="s">
        <v>80</v>
      </c>
      <c r="V177" s="3" t="s">
        <v>726</v>
      </c>
      <c r="W177" s="3"/>
      <c r="X177" s="3" t="s">
        <v>32</v>
      </c>
      <c r="Y177" s="3" t="s">
        <v>727</v>
      </c>
      <c r="Z177" s="3" t="s">
        <v>728</v>
      </c>
      <c r="AA177" s="3" t="s">
        <v>729</v>
      </c>
      <c r="AB177" s="3" t="s">
        <v>55</v>
      </c>
      <c r="AC177" s="3">
        <v>0</v>
      </c>
      <c r="AD177" s="3">
        <v>0</v>
      </c>
      <c r="AE177" s="3">
        <v>0</v>
      </c>
    </row>
    <row r="178" spans="1:31" x14ac:dyDescent="0.3">
      <c r="A178" s="1">
        <v>177</v>
      </c>
      <c r="B178" s="3" t="s">
        <v>6598</v>
      </c>
      <c r="C178" s="3" t="s">
        <v>28</v>
      </c>
      <c r="D178" s="3" t="s">
        <v>46</v>
      </c>
      <c r="E178" s="3" t="s">
        <v>47</v>
      </c>
      <c r="F178" s="7">
        <v>41010</v>
      </c>
      <c r="G178" s="7">
        <v>41010</v>
      </c>
      <c r="H178" s="4">
        <f t="shared" si="8"/>
        <v>15</v>
      </c>
      <c r="I178" s="1">
        <f t="shared" si="9"/>
        <v>2012</v>
      </c>
      <c r="J178" s="1">
        <f t="shared" si="10"/>
        <v>4</v>
      </c>
      <c r="K178" s="1">
        <f t="shared" si="11"/>
        <v>11</v>
      </c>
      <c r="L178" s="3" t="s">
        <v>176</v>
      </c>
      <c r="M178" s="3" t="s">
        <v>177</v>
      </c>
      <c r="N178" s="3" t="s">
        <v>730</v>
      </c>
      <c r="O178" s="5">
        <v>52683</v>
      </c>
      <c r="P178" s="3" t="s">
        <v>32</v>
      </c>
      <c r="Q178" s="3" t="s">
        <v>731</v>
      </c>
      <c r="R178" s="3" t="s">
        <v>62</v>
      </c>
      <c r="S178" s="3" t="s">
        <v>63</v>
      </c>
      <c r="T178" s="3" t="s">
        <v>36</v>
      </c>
      <c r="U178" s="3" t="s">
        <v>64</v>
      </c>
      <c r="V178" s="3" t="s">
        <v>732</v>
      </c>
      <c r="W178" s="3" t="s">
        <v>65</v>
      </c>
      <c r="X178" s="3" t="s">
        <v>32</v>
      </c>
      <c r="Y178" s="3" t="s">
        <v>733</v>
      </c>
      <c r="Z178" s="3" t="s">
        <v>734</v>
      </c>
      <c r="AA178" s="3"/>
      <c r="AB178" s="3" t="s">
        <v>55</v>
      </c>
      <c r="AC178" s="3">
        <v>0</v>
      </c>
      <c r="AD178" s="3">
        <v>0</v>
      </c>
      <c r="AE178" s="3">
        <v>0</v>
      </c>
    </row>
    <row r="179" spans="1:31" x14ac:dyDescent="0.3">
      <c r="A179" s="1">
        <v>178</v>
      </c>
      <c r="B179" s="3" t="s">
        <v>6598</v>
      </c>
      <c r="C179" s="3" t="s">
        <v>28</v>
      </c>
      <c r="D179" s="3" t="s">
        <v>46</v>
      </c>
      <c r="E179" s="3" t="s">
        <v>47</v>
      </c>
      <c r="F179" s="7">
        <v>41010</v>
      </c>
      <c r="G179" s="7">
        <v>41010</v>
      </c>
      <c r="H179" s="4">
        <f t="shared" si="8"/>
        <v>15</v>
      </c>
      <c r="I179" s="1">
        <f t="shared" si="9"/>
        <v>2012</v>
      </c>
      <c r="J179" s="1">
        <f t="shared" si="10"/>
        <v>4</v>
      </c>
      <c r="K179" s="1">
        <f t="shared" si="11"/>
        <v>11</v>
      </c>
      <c r="L179" s="3" t="s">
        <v>176</v>
      </c>
      <c r="M179" s="3" t="s">
        <v>177</v>
      </c>
      <c r="N179" s="3" t="s">
        <v>730</v>
      </c>
      <c r="O179" s="5">
        <v>52683</v>
      </c>
      <c r="P179" s="3" t="s">
        <v>32</v>
      </c>
      <c r="Q179" s="3" t="s">
        <v>731</v>
      </c>
      <c r="R179" s="3" t="s">
        <v>62</v>
      </c>
      <c r="S179" s="3" t="s">
        <v>63</v>
      </c>
      <c r="T179" s="3" t="s">
        <v>36</v>
      </c>
      <c r="U179" s="3" t="s">
        <v>64</v>
      </c>
      <c r="V179" s="3" t="s">
        <v>732</v>
      </c>
      <c r="W179" s="3" t="s">
        <v>65</v>
      </c>
      <c r="X179" s="3" t="s">
        <v>32</v>
      </c>
      <c r="Y179" s="3" t="s">
        <v>735</v>
      </c>
      <c r="Z179" s="3" t="s">
        <v>736</v>
      </c>
      <c r="AA179" s="3"/>
      <c r="AB179" s="3" t="s">
        <v>42</v>
      </c>
      <c r="AC179" s="3">
        <v>0</v>
      </c>
      <c r="AD179" s="3">
        <v>0</v>
      </c>
      <c r="AE179" s="3">
        <v>0</v>
      </c>
    </row>
    <row r="180" spans="1:31" x14ac:dyDescent="0.3">
      <c r="A180" s="1">
        <v>179</v>
      </c>
      <c r="B180" s="3" t="s">
        <v>6735</v>
      </c>
      <c r="C180" s="3" t="s">
        <v>28</v>
      </c>
      <c r="D180" s="3" t="s">
        <v>6125</v>
      </c>
      <c r="E180" s="3" t="s">
        <v>737</v>
      </c>
      <c r="F180" s="7">
        <v>41017</v>
      </c>
      <c r="G180" s="7">
        <v>41017</v>
      </c>
      <c r="H180" s="4">
        <f t="shared" si="8"/>
        <v>16</v>
      </c>
      <c r="I180" s="1">
        <f t="shared" si="9"/>
        <v>2012</v>
      </c>
      <c r="J180" s="1">
        <f t="shared" si="10"/>
        <v>4</v>
      </c>
      <c r="K180" s="1">
        <f t="shared" si="11"/>
        <v>18</v>
      </c>
      <c r="L180" s="3" t="s">
        <v>446</v>
      </c>
      <c r="M180" s="3" t="s">
        <v>447</v>
      </c>
      <c r="N180" s="3" t="s">
        <v>659</v>
      </c>
      <c r="O180" s="5">
        <v>86568</v>
      </c>
      <c r="P180" s="3" t="s">
        <v>32</v>
      </c>
      <c r="Q180" s="3" t="s">
        <v>738</v>
      </c>
      <c r="R180" s="3" t="s">
        <v>308</v>
      </c>
      <c r="S180" s="3" t="s">
        <v>63</v>
      </c>
      <c r="T180" s="3" t="s">
        <v>36</v>
      </c>
      <c r="U180" s="3" t="s">
        <v>465</v>
      </c>
      <c r="V180" s="3" t="s">
        <v>739</v>
      </c>
      <c r="W180" s="3"/>
      <c r="X180" s="3" t="s">
        <v>32</v>
      </c>
      <c r="Y180" s="3" t="s">
        <v>740</v>
      </c>
      <c r="Z180" s="3" t="s">
        <v>73</v>
      </c>
      <c r="AA180" s="3"/>
      <c r="AB180" s="3" t="s">
        <v>42</v>
      </c>
      <c r="AC180" s="3">
        <v>1</v>
      </c>
      <c r="AD180" s="3">
        <v>1</v>
      </c>
      <c r="AE180" s="3">
        <v>1</v>
      </c>
    </row>
    <row r="181" spans="1:31" x14ac:dyDescent="0.3">
      <c r="A181" s="1">
        <v>180</v>
      </c>
      <c r="B181" s="3" t="s">
        <v>6293</v>
      </c>
      <c r="C181" s="3" t="s">
        <v>28</v>
      </c>
      <c r="D181" s="3" t="s">
        <v>46</v>
      </c>
      <c r="E181" s="3" t="s">
        <v>69</v>
      </c>
      <c r="F181" s="7">
        <v>41023</v>
      </c>
      <c r="G181" s="7">
        <v>41023</v>
      </c>
      <c r="H181" s="4">
        <f t="shared" si="8"/>
        <v>17</v>
      </c>
      <c r="I181" s="1">
        <f t="shared" si="9"/>
        <v>2012</v>
      </c>
      <c r="J181" s="1">
        <f t="shared" si="10"/>
        <v>4</v>
      </c>
      <c r="K181" s="1">
        <f t="shared" si="11"/>
        <v>24</v>
      </c>
      <c r="L181" s="3" t="s">
        <v>29</v>
      </c>
      <c r="M181" s="3" t="s">
        <v>30</v>
      </c>
      <c r="N181" s="3" t="s">
        <v>105</v>
      </c>
      <c r="O181" s="5">
        <v>5001</v>
      </c>
      <c r="P181" s="3" t="s">
        <v>50</v>
      </c>
      <c r="Q181" s="3" t="s">
        <v>741</v>
      </c>
      <c r="R181" s="3" t="s">
        <v>62</v>
      </c>
      <c r="S181" s="3" t="s">
        <v>63</v>
      </c>
      <c r="T181" s="3" t="s">
        <v>36</v>
      </c>
      <c r="U181" s="3" t="s">
        <v>64</v>
      </c>
      <c r="V181" s="3" t="s">
        <v>742</v>
      </c>
      <c r="W181" s="3"/>
      <c r="X181" s="3" t="s">
        <v>32</v>
      </c>
      <c r="Y181" s="3" t="s">
        <v>743</v>
      </c>
      <c r="Z181" s="3" t="s">
        <v>627</v>
      </c>
      <c r="AA181" s="3"/>
      <c r="AB181" s="3" t="s">
        <v>42</v>
      </c>
      <c r="AC181" s="3">
        <v>0</v>
      </c>
      <c r="AD181" s="3">
        <v>0</v>
      </c>
      <c r="AE181" s="3">
        <v>0</v>
      </c>
    </row>
    <row r="182" spans="1:31" x14ac:dyDescent="0.3">
      <c r="A182" s="1">
        <v>181</v>
      </c>
      <c r="B182" s="3" t="s">
        <v>6704</v>
      </c>
      <c r="C182" s="3" t="s">
        <v>28</v>
      </c>
      <c r="D182" s="3" t="s">
        <v>46</v>
      </c>
      <c r="E182" s="3" t="s">
        <v>237</v>
      </c>
      <c r="F182" s="7">
        <v>41026</v>
      </c>
      <c r="G182" s="7">
        <v>41026</v>
      </c>
      <c r="H182" s="4">
        <f t="shared" si="8"/>
        <v>17</v>
      </c>
      <c r="I182" s="1">
        <f t="shared" si="9"/>
        <v>2012</v>
      </c>
      <c r="J182" s="1">
        <f t="shared" si="10"/>
        <v>4</v>
      </c>
      <c r="K182" s="1">
        <f t="shared" si="11"/>
        <v>27</v>
      </c>
      <c r="L182" s="3" t="s">
        <v>113</v>
      </c>
      <c r="M182" s="3" t="s">
        <v>114</v>
      </c>
      <c r="N182" s="3" t="s">
        <v>578</v>
      </c>
      <c r="O182" s="5">
        <v>76275</v>
      </c>
      <c r="P182" s="3" t="s">
        <v>32</v>
      </c>
      <c r="Q182" s="3" t="s">
        <v>744</v>
      </c>
      <c r="R182" s="3" t="s">
        <v>62</v>
      </c>
      <c r="S182" s="3" t="s">
        <v>63</v>
      </c>
      <c r="T182" s="3" t="s">
        <v>36</v>
      </c>
      <c r="U182" s="3" t="s">
        <v>139</v>
      </c>
      <c r="V182" s="3" t="s">
        <v>745</v>
      </c>
      <c r="W182" s="3" t="s">
        <v>65</v>
      </c>
      <c r="X182" s="3" t="s">
        <v>32</v>
      </c>
      <c r="Y182" s="3" t="s">
        <v>746</v>
      </c>
      <c r="Z182" s="3" t="s">
        <v>747</v>
      </c>
      <c r="AA182" s="3"/>
      <c r="AB182" s="3" t="s">
        <v>42</v>
      </c>
      <c r="AC182" s="3">
        <v>0</v>
      </c>
      <c r="AD182" s="3">
        <v>1</v>
      </c>
      <c r="AE182" s="3">
        <v>0</v>
      </c>
    </row>
    <row r="183" spans="1:31" x14ac:dyDescent="0.3">
      <c r="A183" s="1">
        <v>182</v>
      </c>
      <c r="B183" s="3" t="s">
        <v>6699</v>
      </c>
      <c r="C183" s="3" t="s">
        <v>28</v>
      </c>
      <c r="D183" s="3" t="s">
        <v>56</v>
      </c>
      <c r="E183" s="3" t="s">
        <v>523</v>
      </c>
      <c r="F183" s="7">
        <v>41044</v>
      </c>
      <c r="G183" s="7">
        <v>41044</v>
      </c>
      <c r="H183" s="4">
        <f t="shared" si="8"/>
        <v>20</v>
      </c>
      <c r="I183" s="1">
        <f t="shared" si="9"/>
        <v>2012</v>
      </c>
      <c r="J183" s="1">
        <f t="shared" si="10"/>
        <v>5</v>
      </c>
      <c r="K183" s="1">
        <f t="shared" si="11"/>
        <v>15</v>
      </c>
      <c r="L183" s="3" t="s">
        <v>113</v>
      </c>
      <c r="M183" s="3" t="s">
        <v>114</v>
      </c>
      <c r="N183" s="3" t="s">
        <v>748</v>
      </c>
      <c r="O183" s="5">
        <v>76147</v>
      </c>
      <c r="P183" s="3" t="s">
        <v>32</v>
      </c>
      <c r="Q183" s="3" t="s">
        <v>749</v>
      </c>
      <c r="R183" s="3" t="s">
        <v>34</v>
      </c>
      <c r="S183" s="3" t="s">
        <v>35</v>
      </c>
      <c r="T183" s="3" t="s">
        <v>117</v>
      </c>
      <c r="U183" s="3" t="s">
        <v>37</v>
      </c>
      <c r="V183" s="3" t="s">
        <v>371</v>
      </c>
      <c r="W183" s="3"/>
      <c r="X183" s="3" t="s">
        <v>540</v>
      </c>
      <c r="Y183" s="3" t="s">
        <v>750</v>
      </c>
      <c r="Z183" s="3" t="s">
        <v>751</v>
      </c>
      <c r="AA183" s="3"/>
      <c r="AB183" s="3" t="s">
        <v>42</v>
      </c>
      <c r="AC183" s="3">
        <v>1</v>
      </c>
      <c r="AD183" s="3">
        <v>0</v>
      </c>
      <c r="AE183" s="3">
        <v>0</v>
      </c>
    </row>
    <row r="184" spans="1:31" x14ac:dyDescent="0.3">
      <c r="A184" s="1">
        <v>183</v>
      </c>
      <c r="B184" s="3" t="s">
        <v>6699</v>
      </c>
      <c r="C184" s="3" t="s">
        <v>28</v>
      </c>
      <c r="D184" s="3" t="s">
        <v>56</v>
      </c>
      <c r="E184" s="3" t="s">
        <v>523</v>
      </c>
      <c r="F184" s="7">
        <v>41044</v>
      </c>
      <c r="G184" s="7">
        <v>41044</v>
      </c>
      <c r="H184" s="4">
        <f t="shared" si="8"/>
        <v>20</v>
      </c>
      <c r="I184" s="1">
        <f t="shared" si="9"/>
        <v>2012</v>
      </c>
      <c r="J184" s="1">
        <f t="shared" si="10"/>
        <v>5</v>
      </c>
      <c r="K184" s="1">
        <f t="shared" si="11"/>
        <v>15</v>
      </c>
      <c r="L184" s="3" t="s">
        <v>113</v>
      </c>
      <c r="M184" s="3" t="s">
        <v>114</v>
      </c>
      <c r="N184" s="3" t="s">
        <v>748</v>
      </c>
      <c r="O184" s="5">
        <v>76147</v>
      </c>
      <c r="P184" s="3" t="s">
        <v>32</v>
      </c>
      <c r="Q184" s="3" t="s">
        <v>749</v>
      </c>
      <c r="R184" s="3" t="s">
        <v>34</v>
      </c>
      <c r="S184" s="3" t="s">
        <v>35</v>
      </c>
      <c r="T184" s="3" t="s">
        <v>117</v>
      </c>
      <c r="U184" s="3" t="s">
        <v>37</v>
      </c>
      <c r="V184" s="3" t="s">
        <v>752</v>
      </c>
      <c r="W184" s="3"/>
      <c r="X184" s="3" t="s">
        <v>540</v>
      </c>
      <c r="Y184" s="3" t="s">
        <v>753</v>
      </c>
      <c r="Z184" s="3" t="s">
        <v>143</v>
      </c>
      <c r="AA184" s="3"/>
      <c r="AB184" s="3" t="s">
        <v>42</v>
      </c>
      <c r="AC184" s="3">
        <v>1</v>
      </c>
      <c r="AD184" s="3">
        <v>0</v>
      </c>
      <c r="AE184" s="3">
        <v>0</v>
      </c>
    </row>
    <row r="185" spans="1:31" x14ac:dyDescent="0.3">
      <c r="A185" s="1">
        <v>184</v>
      </c>
      <c r="B185" s="3" t="s">
        <v>6457</v>
      </c>
      <c r="C185" s="3" t="s">
        <v>28</v>
      </c>
      <c r="D185" s="3" t="s">
        <v>46</v>
      </c>
      <c r="E185" s="3" t="s">
        <v>122</v>
      </c>
      <c r="F185" s="7">
        <v>41045</v>
      </c>
      <c r="G185" s="7">
        <v>41045</v>
      </c>
      <c r="H185" s="4">
        <f t="shared" si="8"/>
        <v>20</v>
      </c>
      <c r="I185" s="1">
        <f t="shared" si="9"/>
        <v>2012</v>
      </c>
      <c r="J185" s="1">
        <f t="shared" si="10"/>
        <v>5</v>
      </c>
      <c r="K185" s="1">
        <f t="shared" si="11"/>
        <v>16</v>
      </c>
      <c r="L185" s="3" t="s">
        <v>193</v>
      </c>
      <c r="M185" s="3" t="s">
        <v>194</v>
      </c>
      <c r="N185" s="3" t="s">
        <v>354</v>
      </c>
      <c r="O185" s="5">
        <v>19821</v>
      </c>
      <c r="P185" s="3" t="s">
        <v>32</v>
      </c>
      <c r="Q185" s="3" t="s">
        <v>754</v>
      </c>
      <c r="R185" s="3" t="s">
        <v>62</v>
      </c>
      <c r="S185" s="3" t="s">
        <v>63</v>
      </c>
      <c r="T185" s="3" t="s">
        <v>36</v>
      </c>
      <c r="U185" s="3" t="s">
        <v>64</v>
      </c>
      <c r="V185" s="3" t="s">
        <v>755</v>
      </c>
      <c r="W185" s="3" t="s">
        <v>65</v>
      </c>
      <c r="X185" s="3" t="s">
        <v>32</v>
      </c>
      <c r="Y185" s="3" t="s">
        <v>67</v>
      </c>
      <c r="Z185" s="3" t="s">
        <v>756</v>
      </c>
      <c r="AA185" s="3" t="s">
        <v>757</v>
      </c>
      <c r="AB185" s="3" t="s">
        <v>42</v>
      </c>
      <c r="AC185" s="3">
        <v>0</v>
      </c>
      <c r="AD185" s="3">
        <v>1</v>
      </c>
      <c r="AE185" s="3">
        <v>0</v>
      </c>
    </row>
    <row r="186" spans="1:31" x14ac:dyDescent="0.3">
      <c r="A186" s="1">
        <v>185</v>
      </c>
      <c r="B186" s="3" t="s">
        <v>6725</v>
      </c>
      <c r="C186" s="3" t="s">
        <v>28</v>
      </c>
      <c r="D186" s="3" t="s">
        <v>56</v>
      </c>
      <c r="E186" s="3" t="s">
        <v>758</v>
      </c>
      <c r="F186" s="7">
        <v>41050</v>
      </c>
      <c r="G186" s="7">
        <v>41050</v>
      </c>
      <c r="H186" s="4">
        <f t="shared" si="8"/>
        <v>21</v>
      </c>
      <c r="I186" s="1">
        <f t="shared" si="9"/>
        <v>2012</v>
      </c>
      <c r="J186" s="1">
        <f t="shared" si="10"/>
        <v>5</v>
      </c>
      <c r="K186" s="1">
        <f t="shared" si="11"/>
        <v>21</v>
      </c>
      <c r="L186" s="3" t="s">
        <v>276</v>
      </c>
      <c r="M186" s="3" t="s">
        <v>277</v>
      </c>
      <c r="N186" s="3" t="s">
        <v>278</v>
      </c>
      <c r="O186" s="5">
        <v>81794</v>
      </c>
      <c r="P186" s="3" t="s">
        <v>32</v>
      </c>
      <c r="Q186" s="3" t="s">
        <v>759</v>
      </c>
      <c r="R186" s="3" t="s">
        <v>62</v>
      </c>
      <c r="S186" s="3" t="s">
        <v>63</v>
      </c>
      <c r="T186" s="3" t="s">
        <v>36</v>
      </c>
      <c r="U186" s="3" t="s">
        <v>80</v>
      </c>
      <c r="V186" s="3" t="s">
        <v>760</v>
      </c>
      <c r="W186" s="3" t="s">
        <v>65</v>
      </c>
      <c r="X186" s="3" t="s">
        <v>32</v>
      </c>
      <c r="Y186" s="3" t="s">
        <v>761</v>
      </c>
      <c r="Z186" s="3" t="s">
        <v>762</v>
      </c>
      <c r="AA186" s="3" t="s">
        <v>763</v>
      </c>
      <c r="AB186" s="3" t="s">
        <v>42</v>
      </c>
      <c r="AC186" s="3">
        <v>0</v>
      </c>
      <c r="AD186" s="3">
        <v>1</v>
      </c>
      <c r="AE186" s="3">
        <v>0</v>
      </c>
    </row>
    <row r="187" spans="1:31" x14ac:dyDescent="0.3">
      <c r="A187" s="1">
        <v>186</v>
      </c>
      <c r="B187" s="3" t="s">
        <v>6293</v>
      </c>
      <c r="C187" s="3" t="s">
        <v>28</v>
      </c>
      <c r="D187" s="3" t="s">
        <v>46</v>
      </c>
      <c r="E187" s="3" t="s">
        <v>764</v>
      </c>
      <c r="F187" s="7">
        <v>41049</v>
      </c>
      <c r="G187" s="7">
        <v>41049</v>
      </c>
      <c r="H187" s="4">
        <f t="shared" si="8"/>
        <v>21</v>
      </c>
      <c r="I187" s="1">
        <f t="shared" si="9"/>
        <v>2012</v>
      </c>
      <c r="J187" s="1">
        <f t="shared" si="10"/>
        <v>5</v>
      </c>
      <c r="K187" s="1">
        <f t="shared" si="11"/>
        <v>20</v>
      </c>
      <c r="L187" s="3" t="s">
        <v>29</v>
      </c>
      <c r="M187" s="3" t="s">
        <v>30</v>
      </c>
      <c r="N187" s="3" t="s">
        <v>105</v>
      </c>
      <c r="O187" s="5">
        <v>5001</v>
      </c>
      <c r="P187" s="3" t="s">
        <v>32</v>
      </c>
      <c r="Q187" s="3" t="s">
        <v>765</v>
      </c>
      <c r="R187" s="3" t="s">
        <v>62</v>
      </c>
      <c r="S187" s="3" t="s">
        <v>63</v>
      </c>
      <c r="T187" s="3" t="s">
        <v>36</v>
      </c>
      <c r="U187" s="3" t="s">
        <v>64</v>
      </c>
      <c r="V187" s="3" t="s">
        <v>766</v>
      </c>
      <c r="W187" s="3"/>
      <c r="X187" s="3" t="s">
        <v>32</v>
      </c>
      <c r="Y187" s="3" t="s">
        <v>767</v>
      </c>
      <c r="Z187" s="3" t="s">
        <v>417</v>
      </c>
      <c r="AA187" s="3" t="s">
        <v>768</v>
      </c>
      <c r="AB187" s="3" t="s">
        <v>42</v>
      </c>
      <c r="AC187" s="3">
        <v>0</v>
      </c>
      <c r="AD187" s="3">
        <v>0</v>
      </c>
      <c r="AE187" s="3">
        <v>0</v>
      </c>
    </row>
    <row r="188" spans="1:31" x14ac:dyDescent="0.3">
      <c r="A188" s="1">
        <v>187</v>
      </c>
      <c r="B188" s="3" t="s">
        <v>6692</v>
      </c>
      <c r="C188" s="3" t="s">
        <v>28</v>
      </c>
      <c r="D188" s="3" t="s">
        <v>56</v>
      </c>
      <c r="E188" s="3" t="s">
        <v>523</v>
      </c>
      <c r="F188" s="7">
        <v>41052</v>
      </c>
      <c r="G188" s="7">
        <v>41052</v>
      </c>
      <c r="H188" s="4">
        <f t="shared" si="8"/>
        <v>21</v>
      </c>
      <c r="I188" s="1">
        <f t="shared" si="9"/>
        <v>2012</v>
      </c>
      <c r="J188" s="1">
        <f t="shared" si="10"/>
        <v>5</v>
      </c>
      <c r="K188" s="1">
        <f t="shared" si="11"/>
        <v>23</v>
      </c>
      <c r="L188" s="3" t="s">
        <v>113</v>
      </c>
      <c r="M188" s="3" t="s">
        <v>114</v>
      </c>
      <c r="N188" s="3" t="s">
        <v>115</v>
      </c>
      <c r="O188" s="5">
        <v>76001</v>
      </c>
      <c r="P188" s="3" t="s">
        <v>32</v>
      </c>
      <c r="Q188" s="3" t="s">
        <v>769</v>
      </c>
      <c r="R188" s="3" t="s">
        <v>340</v>
      </c>
      <c r="S188" s="3" t="s">
        <v>63</v>
      </c>
      <c r="T188" s="3" t="s">
        <v>36</v>
      </c>
      <c r="U188" s="3" t="s">
        <v>139</v>
      </c>
      <c r="V188" s="3" t="s">
        <v>770</v>
      </c>
      <c r="W188" s="3"/>
      <c r="X188" s="3" t="s">
        <v>32</v>
      </c>
      <c r="Y188" s="3" t="s">
        <v>771</v>
      </c>
      <c r="Z188" s="3" t="s">
        <v>772</v>
      </c>
      <c r="AA188" s="3" t="s">
        <v>773</v>
      </c>
      <c r="AB188" s="3" t="s">
        <v>42</v>
      </c>
      <c r="AC188" s="3">
        <v>0</v>
      </c>
      <c r="AD188" s="3">
        <v>0</v>
      </c>
      <c r="AE188" s="3">
        <v>0</v>
      </c>
    </row>
    <row r="189" spans="1:31" x14ac:dyDescent="0.3">
      <c r="A189" s="1">
        <v>188</v>
      </c>
      <c r="B189" s="3" t="s">
        <v>6293</v>
      </c>
      <c r="C189" s="3" t="s">
        <v>28</v>
      </c>
      <c r="D189" s="3" t="s">
        <v>46</v>
      </c>
      <c r="E189" s="3" t="s">
        <v>69</v>
      </c>
      <c r="F189" s="7">
        <v>41056</v>
      </c>
      <c r="G189" s="7">
        <v>41056</v>
      </c>
      <c r="H189" s="4">
        <f t="shared" si="8"/>
        <v>22</v>
      </c>
      <c r="I189" s="1">
        <f t="shared" si="9"/>
        <v>2012</v>
      </c>
      <c r="J189" s="1">
        <f t="shared" si="10"/>
        <v>5</v>
      </c>
      <c r="K189" s="1">
        <f t="shared" si="11"/>
        <v>27</v>
      </c>
      <c r="L189" s="3" t="s">
        <v>29</v>
      </c>
      <c r="M189" s="3" t="s">
        <v>30</v>
      </c>
      <c r="N189" s="3" t="s">
        <v>105</v>
      </c>
      <c r="O189" s="5">
        <v>5001</v>
      </c>
      <c r="P189" s="3" t="s">
        <v>32</v>
      </c>
      <c r="Q189" s="3" t="s">
        <v>774</v>
      </c>
      <c r="R189" s="3" t="s">
        <v>62</v>
      </c>
      <c r="S189" s="3" t="s">
        <v>63</v>
      </c>
      <c r="T189" s="3" t="s">
        <v>36</v>
      </c>
      <c r="U189" s="3" t="s">
        <v>80</v>
      </c>
      <c r="V189" s="3" t="s">
        <v>775</v>
      </c>
      <c r="W189" s="3"/>
      <c r="X189" s="3" t="s">
        <v>32</v>
      </c>
      <c r="Y189" s="3" t="s">
        <v>776</v>
      </c>
      <c r="Z189" s="3" t="s">
        <v>777</v>
      </c>
      <c r="AA189" s="3" t="s">
        <v>778</v>
      </c>
      <c r="AB189" s="3" t="s">
        <v>42</v>
      </c>
      <c r="AC189" s="3">
        <v>0</v>
      </c>
      <c r="AD189" s="3">
        <v>0</v>
      </c>
      <c r="AE189" s="3">
        <v>0</v>
      </c>
    </row>
    <row r="190" spans="1:31" x14ac:dyDescent="0.3">
      <c r="A190" s="1">
        <v>189</v>
      </c>
      <c r="B190" s="3" t="s">
        <v>6439</v>
      </c>
      <c r="C190" s="3" t="s">
        <v>28</v>
      </c>
      <c r="D190" s="3" t="s">
        <v>46</v>
      </c>
      <c r="E190" s="3" t="s">
        <v>275</v>
      </c>
      <c r="F190" s="7">
        <v>41065</v>
      </c>
      <c r="G190" s="7">
        <v>41065</v>
      </c>
      <c r="H190" s="4">
        <f t="shared" si="8"/>
        <v>23</v>
      </c>
      <c r="I190" s="1">
        <f t="shared" si="9"/>
        <v>2012</v>
      </c>
      <c r="J190" s="1">
        <f t="shared" si="10"/>
        <v>6</v>
      </c>
      <c r="K190" s="1">
        <f t="shared" si="11"/>
        <v>5</v>
      </c>
      <c r="L190" s="3" t="s">
        <v>193</v>
      </c>
      <c r="M190" s="3" t="s">
        <v>194</v>
      </c>
      <c r="N190" s="3" t="s">
        <v>779</v>
      </c>
      <c r="O190" s="5">
        <v>19455</v>
      </c>
      <c r="P190" s="3" t="s">
        <v>32</v>
      </c>
      <c r="Q190" s="3" t="s">
        <v>780</v>
      </c>
      <c r="R190" s="3" t="s">
        <v>62</v>
      </c>
      <c r="S190" s="3" t="s">
        <v>565</v>
      </c>
      <c r="T190" s="3" t="s">
        <v>36</v>
      </c>
      <c r="U190" s="3" t="s">
        <v>80</v>
      </c>
      <c r="V190" s="3" t="s">
        <v>781</v>
      </c>
      <c r="W190" s="3" t="s">
        <v>65</v>
      </c>
      <c r="X190" s="3" t="s">
        <v>32</v>
      </c>
      <c r="Y190" s="3" t="s">
        <v>269</v>
      </c>
      <c r="Z190" s="3" t="s">
        <v>782</v>
      </c>
      <c r="AA190" s="3" t="s">
        <v>783</v>
      </c>
      <c r="AB190" s="3" t="s">
        <v>42</v>
      </c>
      <c r="AC190" s="3">
        <v>0</v>
      </c>
      <c r="AD190" s="3">
        <v>1</v>
      </c>
      <c r="AE190" s="3">
        <v>1</v>
      </c>
    </row>
    <row r="191" spans="1:31" x14ac:dyDescent="0.3">
      <c r="A191" s="1">
        <v>190</v>
      </c>
      <c r="B191" s="3" t="s">
        <v>6789</v>
      </c>
      <c r="C191" s="3" t="s">
        <v>28</v>
      </c>
      <c r="D191" s="3" t="s">
        <v>46</v>
      </c>
      <c r="E191" s="3" t="s">
        <v>122</v>
      </c>
      <c r="F191" s="7">
        <v>41061</v>
      </c>
      <c r="G191" s="7">
        <v>41061</v>
      </c>
      <c r="H191" s="4">
        <f t="shared" si="8"/>
        <v>22</v>
      </c>
      <c r="I191" s="1">
        <f t="shared" si="9"/>
        <v>2012</v>
      </c>
      <c r="J191" s="1">
        <f t="shared" si="10"/>
        <v>6</v>
      </c>
      <c r="K191" s="1">
        <f t="shared" si="11"/>
        <v>1</v>
      </c>
      <c r="L191" s="3" t="s">
        <v>75</v>
      </c>
      <c r="M191" s="3" t="s">
        <v>76</v>
      </c>
      <c r="N191" s="3" t="s">
        <v>32</v>
      </c>
      <c r="O191" s="5">
        <v>0</v>
      </c>
      <c r="P191" s="3" t="s">
        <v>32</v>
      </c>
      <c r="Q191" s="3" t="s">
        <v>784</v>
      </c>
      <c r="R191" s="3" t="s">
        <v>34</v>
      </c>
      <c r="S191" s="3" t="s">
        <v>63</v>
      </c>
      <c r="T191" s="3" t="s">
        <v>36</v>
      </c>
      <c r="U191" s="3" t="s">
        <v>37</v>
      </c>
      <c r="V191" s="3" t="s">
        <v>422</v>
      </c>
      <c r="W191" s="3"/>
      <c r="X191" s="3" t="s">
        <v>32</v>
      </c>
      <c r="Y191" s="3" t="s">
        <v>785</v>
      </c>
      <c r="Z191" s="3" t="s">
        <v>73</v>
      </c>
      <c r="AA191" s="3"/>
      <c r="AB191" s="3" t="s">
        <v>42</v>
      </c>
      <c r="AC191" s="3">
        <v>1</v>
      </c>
      <c r="AD191" s="3">
        <v>0</v>
      </c>
      <c r="AE191" s="3">
        <v>0</v>
      </c>
    </row>
    <row r="192" spans="1:31" x14ac:dyDescent="0.3">
      <c r="A192" s="1">
        <v>191</v>
      </c>
      <c r="B192" s="3" t="s">
        <v>6293</v>
      </c>
      <c r="C192" s="3" t="s">
        <v>28</v>
      </c>
      <c r="D192" s="3" t="s">
        <v>46</v>
      </c>
      <c r="E192" s="3" t="s">
        <v>122</v>
      </c>
      <c r="F192" s="7">
        <v>41071</v>
      </c>
      <c r="G192" s="7">
        <v>41071</v>
      </c>
      <c r="H192" s="4">
        <f t="shared" si="8"/>
        <v>24</v>
      </c>
      <c r="I192" s="1">
        <f t="shared" si="9"/>
        <v>2012</v>
      </c>
      <c r="J192" s="1">
        <f t="shared" si="10"/>
        <v>6</v>
      </c>
      <c r="K192" s="1">
        <f t="shared" si="11"/>
        <v>11</v>
      </c>
      <c r="L192" s="3" t="s">
        <v>29</v>
      </c>
      <c r="M192" s="3" t="s">
        <v>30</v>
      </c>
      <c r="N192" s="3" t="s">
        <v>105</v>
      </c>
      <c r="O192" s="5">
        <v>5001</v>
      </c>
      <c r="P192" s="3" t="s">
        <v>50</v>
      </c>
      <c r="Q192" s="3" t="s">
        <v>786</v>
      </c>
      <c r="R192" s="3" t="s">
        <v>34</v>
      </c>
      <c r="S192" s="3" t="s">
        <v>35</v>
      </c>
      <c r="T192" s="3" t="s">
        <v>787</v>
      </c>
      <c r="U192" s="3" t="s">
        <v>539</v>
      </c>
      <c r="V192" s="3"/>
      <c r="W192" s="3"/>
      <c r="X192" s="3" t="s">
        <v>32</v>
      </c>
      <c r="Y192" s="3" t="s">
        <v>39</v>
      </c>
      <c r="Z192" s="3" t="s">
        <v>788</v>
      </c>
      <c r="AA192" s="3"/>
      <c r="AB192" s="3" t="s">
        <v>42</v>
      </c>
      <c r="AC192" s="3">
        <v>1</v>
      </c>
      <c r="AD192" s="3">
        <v>0</v>
      </c>
      <c r="AE192" s="3">
        <v>0</v>
      </c>
    </row>
    <row r="193" spans="1:31" x14ac:dyDescent="0.3">
      <c r="A193" s="1">
        <v>192</v>
      </c>
      <c r="B193" s="3" t="s">
        <v>6703</v>
      </c>
      <c r="C193" s="3" t="s">
        <v>28</v>
      </c>
      <c r="D193" s="3" t="s">
        <v>46</v>
      </c>
      <c r="E193" s="3" t="s">
        <v>122</v>
      </c>
      <c r="F193" s="7">
        <v>41079</v>
      </c>
      <c r="G193" s="7">
        <v>41079</v>
      </c>
      <c r="H193" s="4">
        <f t="shared" si="8"/>
        <v>25</v>
      </c>
      <c r="I193" s="1">
        <f t="shared" si="9"/>
        <v>2012</v>
      </c>
      <c r="J193" s="1">
        <f t="shared" si="10"/>
        <v>6</v>
      </c>
      <c r="K193" s="1">
        <f t="shared" si="11"/>
        <v>19</v>
      </c>
      <c r="L193" s="3" t="s">
        <v>113</v>
      </c>
      <c r="M193" s="3" t="s">
        <v>114</v>
      </c>
      <c r="N193" s="3" t="s">
        <v>789</v>
      </c>
      <c r="O193" s="5">
        <v>76250</v>
      </c>
      <c r="P193" s="3" t="s">
        <v>32</v>
      </c>
      <c r="Q193" s="3" t="s">
        <v>790</v>
      </c>
      <c r="R193" s="3" t="s">
        <v>62</v>
      </c>
      <c r="S193" s="3" t="s">
        <v>63</v>
      </c>
      <c r="T193" s="3" t="s">
        <v>36</v>
      </c>
      <c r="U193" s="3" t="s">
        <v>80</v>
      </c>
      <c r="V193" s="3" t="s">
        <v>791</v>
      </c>
      <c r="W193" s="3" t="s">
        <v>65</v>
      </c>
      <c r="X193" s="3" t="s">
        <v>32</v>
      </c>
      <c r="Y193" s="3" t="s">
        <v>792</v>
      </c>
      <c r="Z193" s="3" t="s">
        <v>793</v>
      </c>
      <c r="AA193" s="3"/>
      <c r="AB193" s="3" t="s">
        <v>42</v>
      </c>
      <c r="AC193" s="3">
        <v>0</v>
      </c>
      <c r="AD193" s="3">
        <v>0</v>
      </c>
      <c r="AE193" s="3">
        <v>1</v>
      </c>
    </row>
    <row r="194" spans="1:31" x14ac:dyDescent="0.3">
      <c r="A194" s="1">
        <v>193</v>
      </c>
      <c r="B194" s="3" t="s">
        <v>6703</v>
      </c>
      <c r="C194" s="3" t="s">
        <v>28</v>
      </c>
      <c r="D194" s="3" t="s">
        <v>46</v>
      </c>
      <c r="E194" s="3" t="s">
        <v>122</v>
      </c>
      <c r="F194" s="7">
        <v>41079</v>
      </c>
      <c r="G194" s="7">
        <v>41079</v>
      </c>
      <c r="H194" s="4">
        <f t="shared" si="8"/>
        <v>25</v>
      </c>
      <c r="I194" s="1">
        <f t="shared" si="9"/>
        <v>2012</v>
      </c>
      <c r="J194" s="1">
        <f t="shared" si="10"/>
        <v>6</v>
      </c>
      <c r="K194" s="1">
        <f t="shared" si="11"/>
        <v>19</v>
      </c>
      <c r="L194" s="3" t="s">
        <v>113</v>
      </c>
      <c r="M194" s="3" t="s">
        <v>114</v>
      </c>
      <c r="N194" s="3" t="s">
        <v>789</v>
      </c>
      <c r="O194" s="5">
        <v>76250</v>
      </c>
      <c r="P194" s="3" t="s">
        <v>32</v>
      </c>
      <c r="Q194" s="3" t="s">
        <v>790</v>
      </c>
      <c r="R194" s="3" t="s">
        <v>340</v>
      </c>
      <c r="S194" s="3" t="s">
        <v>63</v>
      </c>
      <c r="T194" s="3" t="s">
        <v>36</v>
      </c>
      <c r="U194" s="3" t="s">
        <v>80</v>
      </c>
      <c r="V194" s="3" t="s">
        <v>791</v>
      </c>
      <c r="W194" s="3" t="s">
        <v>65</v>
      </c>
      <c r="X194" s="3" t="s">
        <v>32</v>
      </c>
      <c r="Y194" s="3" t="s">
        <v>692</v>
      </c>
      <c r="Z194" s="3" t="s">
        <v>794</v>
      </c>
      <c r="AA194" s="3"/>
      <c r="AB194" s="3" t="s">
        <v>42</v>
      </c>
      <c r="AC194" s="3">
        <v>0</v>
      </c>
      <c r="AD194" s="3">
        <v>0</v>
      </c>
      <c r="AE194" s="3">
        <v>1</v>
      </c>
    </row>
    <row r="195" spans="1:31" x14ac:dyDescent="0.3">
      <c r="A195" s="1">
        <v>194</v>
      </c>
      <c r="B195" s="3" t="s">
        <v>6293</v>
      </c>
      <c r="C195" s="3" t="s">
        <v>28</v>
      </c>
      <c r="D195" s="3" t="s">
        <v>56</v>
      </c>
      <c r="E195" s="3" t="s">
        <v>795</v>
      </c>
      <c r="F195" s="7">
        <v>41086</v>
      </c>
      <c r="G195" s="7">
        <v>41086</v>
      </c>
      <c r="H195" s="4">
        <f t="shared" ref="H195:H258" si="12">WEEKNUM(F195)</f>
        <v>26</v>
      </c>
      <c r="I195" s="1">
        <f t="shared" ref="I195:I258" si="13">YEAR(F195)</f>
        <v>2012</v>
      </c>
      <c r="J195" s="1">
        <f t="shared" ref="J195:J258" si="14">MONTH(F195)</f>
        <v>6</v>
      </c>
      <c r="K195" s="1">
        <f t="shared" ref="K195:K258" si="15">DAY(F195)</f>
        <v>26</v>
      </c>
      <c r="L195" s="3" t="s">
        <v>29</v>
      </c>
      <c r="M195" s="3" t="s">
        <v>30</v>
      </c>
      <c r="N195" s="3" t="s">
        <v>105</v>
      </c>
      <c r="O195" s="5">
        <v>5001</v>
      </c>
      <c r="P195" s="3" t="s">
        <v>50</v>
      </c>
      <c r="Q195" s="3" t="s">
        <v>796</v>
      </c>
      <c r="R195" s="3" t="s">
        <v>62</v>
      </c>
      <c r="S195" s="3" t="s">
        <v>63</v>
      </c>
      <c r="T195" s="3" t="s">
        <v>36</v>
      </c>
      <c r="U195" s="3" t="s">
        <v>260</v>
      </c>
      <c r="V195" s="3" t="s">
        <v>797</v>
      </c>
      <c r="W195" s="3"/>
      <c r="X195" s="3" t="s">
        <v>32</v>
      </c>
      <c r="Y195" s="3" t="s">
        <v>798</v>
      </c>
      <c r="Z195" s="3" t="s">
        <v>799</v>
      </c>
      <c r="AA195" s="3"/>
      <c r="AB195" s="3" t="s">
        <v>42</v>
      </c>
      <c r="AC195" s="3">
        <v>0</v>
      </c>
      <c r="AD195" s="3">
        <v>0</v>
      </c>
      <c r="AE195" s="3">
        <v>0</v>
      </c>
    </row>
    <row r="196" spans="1:31" x14ac:dyDescent="0.3">
      <c r="A196" s="1">
        <v>195</v>
      </c>
      <c r="B196" s="3" t="s">
        <v>6637</v>
      </c>
      <c r="C196" s="3" t="s">
        <v>28</v>
      </c>
      <c r="D196" s="3" t="s">
        <v>6125</v>
      </c>
      <c r="E196" s="3" t="s">
        <v>800</v>
      </c>
      <c r="F196" s="7">
        <v>41070</v>
      </c>
      <c r="G196" s="7">
        <v>41070</v>
      </c>
      <c r="H196" s="4">
        <f t="shared" si="12"/>
        <v>24</v>
      </c>
      <c r="I196" s="1">
        <f t="shared" si="13"/>
        <v>2012</v>
      </c>
      <c r="J196" s="1">
        <f t="shared" si="14"/>
        <v>6</v>
      </c>
      <c r="K196" s="1">
        <f t="shared" si="15"/>
        <v>10</v>
      </c>
      <c r="L196" s="3" t="s">
        <v>170</v>
      </c>
      <c r="M196" s="3" t="s">
        <v>171</v>
      </c>
      <c r="N196" s="3" t="s">
        <v>572</v>
      </c>
      <c r="O196" s="5">
        <v>66456</v>
      </c>
      <c r="P196" s="3" t="s">
        <v>32</v>
      </c>
      <c r="Q196" s="3" t="s">
        <v>801</v>
      </c>
      <c r="R196" s="3" t="s">
        <v>62</v>
      </c>
      <c r="S196" s="3" t="s">
        <v>63</v>
      </c>
      <c r="T196" s="3" t="s">
        <v>36</v>
      </c>
      <c r="U196" s="3" t="s">
        <v>80</v>
      </c>
      <c r="V196" s="3" t="s">
        <v>802</v>
      </c>
      <c r="W196" s="3"/>
      <c r="X196" s="3" t="s">
        <v>32</v>
      </c>
      <c r="Y196" s="3" t="s">
        <v>803</v>
      </c>
      <c r="Z196" s="3" t="s">
        <v>804</v>
      </c>
      <c r="AA196" s="3" t="s">
        <v>805</v>
      </c>
      <c r="AB196" s="3" t="s">
        <v>42</v>
      </c>
      <c r="AC196" s="3">
        <v>0</v>
      </c>
      <c r="AD196" s="3">
        <v>0</v>
      </c>
      <c r="AE196" s="3">
        <v>0</v>
      </c>
    </row>
    <row r="197" spans="1:31" x14ac:dyDescent="0.3">
      <c r="A197" s="1">
        <v>196</v>
      </c>
      <c r="B197" s="3" t="s">
        <v>6429</v>
      </c>
      <c r="C197" s="3" t="s">
        <v>28</v>
      </c>
      <c r="D197" s="3" t="s">
        <v>6125</v>
      </c>
      <c r="E197" s="3" t="s">
        <v>800</v>
      </c>
      <c r="F197" s="7">
        <v>41085</v>
      </c>
      <c r="G197" s="7">
        <v>41085</v>
      </c>
      <c r="H197" s="4">
        <f t="shared" si="12"/>
        <v>26</v>
      </c>
      <c r="I197" s="1">
        <f t="shared" si="13"/>
        <v>2012</v>
      </c>
      <c r="J197" s="1">
        <f t="shared" si="14"/>
        <v>6</v>
      </c>
      <c r="K197" s="1">
        <f t="shared" si="15"/>
        <v>25</v>
      </c>
      <c r="L197" s="3" t="s">
        <v>193</v>
      </c>
      <c r="M197" s="3" t="s">
        <v>194</v>
      </c>
      <c r="N197" s="3" t="s">
        <v>334</v>
      </c>
      <c r="O197" s="5">
        <v>19142</v>
      </c>
      <c r="P197" s="3" t="s">
        <v>32</v>
      </c>
      <c r="Q197" s="3" t="s">
        <v>806</v>
      </c>
      <c r="R197" s="3" t="s">
        <v>62</v>
      </c>
      <c r="S197" s="3" t="s">
        <v>63</v>
      </c>
      <c r="T197" s="3" t="s">
        <v>36</v>
      </c>
      <c r="U197" s="3" t="s">
        <v>465</v>
      </c>
      <c r="V197" s="3" t="s">
        <v>807</v>
      </c>
      <c r="W197" s="3" t="s">
        <v>65</v>
      </c>
      <c r="X197" s="3" t="s">
        <v>32</v>
      </c>
      <c r="Y197" s="3" t="s">
        <v>808</v>
      </c>
      <c r="Z197" s="3" t="s">
        <v>809</v>
      </c>
      <c r="AA197" s="3"/>
      <c r="AB197" s="3" t="s">
        <v>42</v>
      </c>
      <c r="AC197" s="3">
        <v>0</v>
      </c>
      <c r="AD197" s="3">
        <v>1</v>
      </c>
      <c r="AE197" s="3">
        <v>0</v>
      </c>
    </row>
    <row r="198" spans="1:31" x14ac:dyDescent="0.3">
      <c r="A198" s="1">
        <v>197</v>
      </c>
      <c r="B198" s="3" t="s">
        <v>6360</v>
      </c>
      <c r="C198" s="3" t="s">
        <v>28</v>
      </c>
      <c r="D198" s="3" t="s">
        <v>6125</v>
      </c>
      <c r="E198" s="3" t="s">
        <v>810</v>
      </c>
      <c r="F198" s="7">
        <v>41094</v>
      </c>
      <c r="G198" s="7">
        <v>41094</v>
      </c>
      <c r="H198" s="4">
        <f t="shared" si="12"/>
        <v>27</v>
      </c>
      <c r="I198" s="1">
        <f t="shared" si="13"/>
        <v>2012</v>
      </c>
      <c r="J198" s="1">
        <f t="shared" si="14"/>
        <v>7</v>
      </c>
      <c r="K198" s="1">
        <f t="shared" si="15"/>
        <v>4</v>
      </c>
      <c r="L198" s="3" t="s">
        <v>48</v>
      </c>
      <c r="M198" s="3" t="s">
        <v>49</v>
      </c>
      <c r="N198" s="3" t="s">
        <v>48</v>
      </c>
      <c r="O198" s="5">
        <v>11001</v>
      </c>
      <c r="P198" s="3" t="s">
        <v>32</v>
      </c>
      <c r="Q198" s="3" t="s">
        <v>811</v>
      </c>
      <c r="R198" s="3" t="s">
        <v>62</v>
      </c>
      <c r="S198" s="3" t="s">
        <v>63</v>
      </c>
      <c r="T198" s="3" t="s">
        <v>36</v>
      </c>
      <c r="U198" s="3" t="s">
        <v>64</v>
      </c>
      <c r="V198" s="3" t="s">
        <v>812</v>
      </c>
      <c r="W198" s="3" t="s">
        <v>65</v>
      </c>
      <c r="X198" s="3" t="s">
        <v>32</v>
      </c>
      <c r="Y198" s="3" t="s">
        <v>813</v>
      </c>
      <c r="Z198" s="3" t="s">
        <v>382</v>
      </c>
      <c r="AA198" s="3"/>
      <c r="AB198" s="3" t="s">
        <v>42</v>
      </c>
      <c r="AC198" s="3">
        <v>0</v>
      </c>
      <c r="AD198" s="3">
        <v>0</v>
      </c>
      <c r="AE198" s="3">
        <v>0</v>
      </c>
    </row>
    <row r="199" spans="1:31" x14ac:dyDescent="0.3">
      <c r="A199" s="1">
        <v>198</v>
      </c>
      <c r="B199" s="3" t="s">
        <v>6637</v>
      </c>
      <c r="C199" s="3" t="s">
        <v>28</v>
      </c>
      <c r="D199" s="3" t="s">
        <v>6125</v>
      </c>
      <c r="E199" s="3" t="s">
        <v>800</v>
      </c>
      <c r="F199" s="7">
        <v>41090</v>
      </c>
      <c r="G199" s="7">
        <v>41090</v>
      </c>
      <c r="H199" s="4">
        <f t="shared" si="12"/>
        <v>26</v>
      </c>
      <c r="I199" s="1">
        <f t="shared" si="13"/>
        <v>2012</v>
      </c>
      <c r="J199" s="1">
        <f t="shared" si="14"/>
        <v>6</v>
      </c>
      <c r="K199" s="1">
        <f t="shared" si="15"/>
        <v>30</v>
      </c>
      <c r="L199" s="3" t="s">
        <v>170</v>
      </c>
      <c r="M199" s="3" t="s">
        <v>171</v>
      </c>
      <c r="N199" s="3" t="s">
        <v>572</v>
      </c>
      <c r="O199" s="5">
        <v>66456</v>
      </c>
      <c r="P199" s="3" t="s">
        <v>32</v>
      </c>
      <c r="Q199" s="3" t="s">
        <v>814</v>
      </c>
      <c r="R199" s="3" t="s">
        <v>34</v>
      </c>
      <c r="S199" s="3" t="s">
        <v>63</v>
      </c>
      <c r="T199" s="3" t="s">
        <v>36</v>
      </c>
      <c r="U199" s="3" t="s">
        <v>80</v>
      </c>
      <c r="V199" s="3" t="s">
        <v>802</v>
      </c>
      <c r="W199" s="3"/>
      <c r="X199" s="3" t="s">
        <v>32</v>
      </c>
      <c r="Y199" s="3" t="s">
        <v>815</v>
      </c>
      <c r="Z199" s="3" t="s">
        <v>816</v>
      </c>
      <c r="AA199" s="3"/>
      <c r="AB199" s="3" t="s">
        <v>42</v>
      </c>
      <c r="AC199" s="3">
        <v>1</v>
      </c>
      <c r="AD199" s="3">
        <v>0</v>
      </c>
      <c r="AE199" s="3">
        <v>0</v>
      </c>
    </row>
    <row r="200" spans="1:31" x14ac:dyDescent="0.3">
      <c r="A200" s="1">
        <v>199</v>
      </c>
      <c r="B200" s="3" t="s">
        <v>6637</v>
      </c>
      <c r="C200" s="3" t="s">
        <v>28</v>
      </c>
      <c r="D200" s="3" t="s">
        <v>6125</v>
      </c>
      <c r="E200" s="3" t="s">
        <v>800</v>
      </c>
      <c r="F200" s="7">
        <v>41090</v>
      </c>
      <c r="G200" s="7">
        <v>41090</v>
      </c>
      <c r="H200" s="4">
        <f t="shared" si="12"/>
        <v>26</v>
      </c>
      <c r="I200" s="1">
        <f t="shared" si="13"/>
        <v>2012</v>
      </c>
      <c r="J200" s="1">
        <f t="shared" si="14"/>
        <v>6</v>
      </c>
      <c r="K200" s="1">
        <f t="shared" si="15"/>
        <v>30</v>
      </c>
      <c r="L200" s="3" t="s">
        <v>170</v>
      </c>
      <c r="M200" s="3" t="s">
        <v>171</v>
      </c>
      <c r="N200" s="3" t="s">
        <v>572</v>
      </c>
      <c r="O200" s="5">
        <v>66456</v>
      </c>
      <c r="P200" s="3" t="s">
        <v>32</v>
      </c>
      <c r="Q200" s="3" t="s">
        <v>814</v>
      </c>
      <c r="R200" s="3" t="s">
        <v>34</v>
      </c>
      <c r="S200" s="3" t="s">
        <v>63</v>
      </c>
      <c r="T200" s="3" t="s">
        <v>36</v>
      </c>
      <c r="U200" s="3" t="s">
        <v>80</v>
      </c>
      <c r="V200" s="3" t="s">
        <v>802</v>
      </c>
      <c r="W200" s="3"/>
      <c r="X200" s="3" t="s">
        <v>32</v>
      </c>
      <c r="Y200" s="3" t="s">
        <v>381</v>
      </c>
      <c r="Z200" s="3" t="s">
        <v>817</v>
      </c>
      <c r="AA200" s="3"/>
      <c r="AB200" s="3" t="s">
        <v>42</v>
      </c>
      <c r="AC200" s="3">
        <v>1</v>
      </c>
      <c r="AD200" s="3">
        <v>0</v>
      </c>
      <c r="AE200" s="3">
        <v>0</v>
      </c>
    </row>
    <row r="201" spans="1:31" x14ac:dyDescent="0.3">
      <c r="A201" s="1">
        <v>200</v>
      </c>
      <c r="B201" s="3" t="s">
        <v>6637</v>
      </c>
      <c r="C201" s="3" t="s">
        <v>28</v>
      </c>
      <c r="D201" s="3" t="s">
        <v>6125</v>
      </c>
      <c r="E201" s="3" t="s">
        <v>800</v>
      </c>
      <c r="F201" s="7">
        <v>41090</v>
      </c>
      <c r="G201" s="7">
        <v>41090</v>
      </c>
      <c r="H201" s="4">
        <f t="shared" si="12"/>
        <v>26</v>
      </c>
      <c r="I201" s="1">
        <f t="shared" si="13"/>
        <v>2012</v>
      </c>
      <c r="J201" s="1">
        <f t="shared" si="14"/>
        <v>6</v>
      </c>
      <c r="K201" s="1">
        <f t="shared" si="15"/>
        <v>30</v>
      </c>
      <c r="L201" s="3" t="s">
        <v>170</v>
      </c>
      <c r="M201" s="3" t="s">
        <v>171</v>
      </c>
      <c r="N201" s="3" t="s">
        <v>572</v>
      </c>
      <c r="O201" s="5">
        <v>66456</v>
      </c>
      <c r="P201" s="3" t="s">
        <v>32</v>
      </c>
      <c r="Q201" s="3" t="s">
        <v>814</v>
      </c>
      <c r="R201" s="3" t="s">
        <v>34</v>
      </c>
      <c r="S201" s="3" t="s">
        <v>63</v>
      </c>
      <c r="T201" s="3" t="s">
        <v>36</v>
      </c>
      <c r="U201" s="3" t="s">
        <v>80</v>
      </c>
      <c r="V201" s="3" t="s">
        <v>802</v>
      </c>
      <c r="W201" s="3"/>
      <c r="X201" s="3" t="s">
        <v>32</v>
      </c>
      <c r="Y201" s="3" t="s">
        <v>345</v>
      </c>
      <c r="Z201" s="3" t="s">
        <v>804</v>
      </c>
      <c r="AA201" s="3"/>
      <c r="AB201" s="3" t="s">
        <v>42</v>
      </c>
      <c r="AC201" s="3">
        <v>1</v>
      </c>
      <c r="AD201" s="3">
        <v>0</v>
      </c>
      <c r="AE201" s="3">
        <v>0</v>
      </c>
    </row>
    <row r="202" spans="1:31" x14ac:dyDescent="0.3">
      <c r="A202" s="1">
        <v>201</v>
      </c>
      <c r="B202" s="3" t="s">
        <v>6637</v>
      </c>
      <c r="C202" s="3" t="s">
        <v>28</v>
      </c>
      <c r="D202" s="3" t="s">
        <v>6125</v>
      </c>
      <c r="E202" s="3" t="s">
        <v>800</v>
      </c>
      <c r="F202" s="7">
        <v>41090</v>
      </c>
      <c r="G202" s="7">
        <v>41090</v>
      </c>
      <c r="H202" s="4">
        <f t="shared" si="12"/>
        <v>26</v>
      </c>
      <c r="I202" s="1">
        <f t="shared" si="13"/>
        <v>2012</v>
      </c>
      <c r="J202" s="1">
        <f t="shared" si="14"/>
        <v>6</v>
      </c>
      <c r="K202" s="1">
        <f t="shared" si="15"/>
        <v>30</v>
      </c>
      <c r="L202" s="3" t="s">
        <v>170</v>
      </c>
      <c r="M202" s="3" t="s">
        <v>171</v>
      </c>
      <c r="N202" s="3" t="s">
        <v>572</v>
      </c>
      <c r="O202" s="5">
        <v>66456</v>
      </c>
      <c r="P202" s="3" t="s">
        <v>32</v>
      </c>
      <c r="Q202" s="3" t="s">
        <v>814</v>
      </c>
      <c r="R202" s="3" t="s">
        <v>34</v>
      </c>
      <c r="S202" s="3" t="s">
        <v>63</v>
      </c>
      <c r="T202" s="3" t="s">
        <v>36</v>
      </c>
      <c r="U202" s="3" t="s">
        <v>80</v>
      </c>
      <c r="V202" s="3" t="s">
        <v>802</v>
      </c>
      <c r="W202" s="3"/>
      <c r="X202" s="3" t="s">
        <v>32</v>
      </c>
      <c r="Y202" s="3" t="s">
        <v>818</v>
      </c>
      <c r="Z202" s="3" t="s">
        <v>819</v>
      </c>
      <c r="AA202" s="3"/>
      <c r="AB202" s="3" t="s">
        <v>42</v>
      </c>
      <c r="AC202" s="3">
        <v>1</v>
      </c>
      <c r="AD202" s="3">
        <v>0</v>
      </c>
      <c r="AE202" s="3">
        <v>0</v>
      </c>
    </row>
    <row r="203" spans="1:31" x14ac:dyDescent="0.3">
      <c r="A203" s="1">
        <v>202</v>
      </c>
      <c r="B203" s="3" t="s">
        <v>6637</v>
      </c>
      <c r="C203" s="3" t="s">
        <v>28</v>
      </c>
      <c r="D203" s="3" t="s">
        <v>6125</v>
      </c>
      <c r="E203" s="3" t="s">
        <v>800</v>
      </c>
      <c r="F203" s="7">
        <v>41090</v>
      </c>
      <c r="G203" s="7">
        <v>41090</v>
      </c>
      <c r="H203" s="4">
        <f t="shared" si="12"/>
        <v>26</v>
      </c>
      <c r="I203" s="1">
        <f t="shared" si="13"/>
        <v>2012</v>
      </c>
      <c r="J203" s="1">
        <f t="shared" si="14"/>
        <v>6</v>
      </c>
      <c r="K203" s="1">
        <f t="shared" si="15"/>
        <v>30</v>
      </c>
      <c r="L203" s="3" t="s">
        <v>170</v>
      </c>
      <c r="M203" s="3" t="s">
        <v>171</v>
      </c>
      <c r="N203" s="3" t="s">
        <v>572</v>
      </c>
      <c r="O203" s="5">
        <v>66456</v>
      </c>
      <c r="P203" s="3" t="s">
        <v>32</v>
      </c>
      <c r="Q203" s="3" t="s">
        <v>814</v>
      </c>
      <c r="R203" s="3" t="s">
        <v>34</v>
      </c>
      <c r="S203" s="3" t="s">
        <v>63</v>
      </c>
      <c r="T203" s="3" t="s">
        <v>36</v>
      </c>
      <c r="U203" s="3" t="s">
        <v>80</v>
      </c>
      <c r="V203" s="3" t="s">
        <v>802</v>
      </c>
      <c r="W203" s="3"/>
      <c r="X203" s="3" t="s">
        <v>32</v>
      </c>
      <c r="Y203" s="3" t="s">
        <v>820</v>
      </c>
      <c r="Z203" s="3" t="s">
        <v>821</v>
      </c>
      <c r="AA203" s="3"/>
      <c r="AB203" s="3" t="s">
        <v>42</v>
      </c>
      <c r="AC203" s="3">
        <v>1</v>
      </c>
      <c r="AD203" s="3">
        <v>0</v>
      </c>
      <c r="AE203" s="3">
        <v>0</v>
      </c>
    </row>
    <row r="204" spans="1:31" x14ac:dyDescent="0.3">
      <c r="A204" s="1">
        <v>203</v>
      </c>
      <c r="B204" s="3" t="s">
        <v>6293</v>
      </c>
      <c r="C204" s="3" t="s">
        <v>28</v>
      </c>
      <c r="D204" s="3" t="s">
        <v>56</v>
      </c>
      <c r="E204" s="3" t="s">
        <v>257</v>
      </c>
      <c r="F204" s="7">
        <v>41103</v>
      </c>
      <c r="G204" s="7">
        <v>41103</v>
      </c>
      <c r="H204" s="4">
        <f t="shared" si="12"/>
        <v>28</v>
      </c>
      <c r="I204" s="1">
        <f t="shared" si="13"/>
        <v>2012</v>
      </c>
      <c r="J204" s="1">
        <f t="shared" si="14"/>
        <v>7</v>
      </c>
      <c r="K204" s="1">
        <f t="shared" si="15"/>
        <v>13</v>
      </c>
      <c r="L204" s="3" t="s">
        <v>29</v>
      </c>
      <c r="M204" s="3" t="s">
        <v>30</v>
      </c>
      <c r="N204" s="3" t="s">
        <v>105</v>
      </c>
      <c r="O204" s="5">
        <v>5001</v>
      </c>
      <c r="P204" s="3" t="s">
        <v>32</v>
      </c>
      <c r="Q204" s="3" t="s">
        <v>822</v>
      </c>
      <c r="R204" s="3" t="s">
        <v>62</v>
      </c>
      <c r="S204" s="3" t="s">
        <v>63</v>
      </c>
      <c r="T204" s="3" t="s">
        <v>36</v>
      </c>
      <c r="U204" s="3" t="s">
        <v>260</v>
      </c>
      <c r="V204" s="3" t="s">
        <v>823</v>
      </c>
      <c r="W204" s="3"/>
      <c r="X204" s="3" t="s">
        <v>32</v>
      </c>
      <c r="Y204" s="3" t="s">
        <v>824</v>
      </c>
      <c r="Z204" s="3" t="s">
        <v>825</v>
      </c>
      <c r="AA204" s="3" t="s">
        <v>826</v>
      </c>
      <c r="AB204" s="3" t="s">
        <v>42</v>
      </c>
      <c r="AC204" s="3">
        <v>0</v>
      </c>
      <c r="AD204" s="3">
        <v>0</v>
      </c>
      <c r="AE204" s="3">
        <v>0</v>
      </c>
    </row>
    <row r="205" spans="1:31" x14ac:dyDescent="0.3">
      <c r="A205" s="1">
        <v>204</v>
      </c>
      <c r="B205" s="3" t="s">
        <v>6429</v>
      </c>
      <c r="C205" s="3" t="s">
        <v>28</v>
      </c>
      <c r="D205" s="3" t="s">
        <v>46</v>
      </c>
      <c r="E205" s="3" t="s">
        <v>275</v>
      </c>
      <c r="F205" s="7">
        <v>41109</v>
      </c>
      <c r="G205" s="7">
        <v>41109</v>
      </c>
      <c r="H205" s="4">
        <f t="shared" si="12"/>
        <v>29</v>
      </c>
      <c r="I205" s="1">
        <f t="shared" si="13"/>
        <v>2012</v>
      </c>
      <c r="J205" s="1">
        <f t="shared" si="14"/>
        <v>7</v>
      </c>
      <c r="K205" s="1">
        <f t="shared" si="15"/>
        <v>19</v>
      </c>
      <c r="L205" s="3" t="s">
        <v>193</v>
      </c>
      <c r="M205" s="3" t="s">
        <v>194</v>
      </c>
      <c r="N205" s="3" t="s">
        <v>334</v>
      </c>
      <c r="O205" s="5">
        <v>19142</v>
      </c>
      <c r="P205" s="3" t="s">
        <v>32</v>
      </c>
      <c r="Q205" s="3" t="s">
        <v>827</v>
      </c>
      <c r="R205" s="3" t="s">
        <v>62</v>
      </c>
      <c r="S205" s="3" t="s">
        <v>565</v>
      </c>
      <c r="T205" s="3" t="s">
        <v>36</v>
      </c>
      <c r="U205" s="3" t="s">
        <v>465</v>
      </c>
      <c r="V205" s="3" t="s">
        <v>558</v>
      </c>
      <c r="W205" s="3" t="s">
        <v>65</v>
      </c>
      <c r="X205" s="3" t="s">
        <v>32</v>
      </c>
      <c r="Y205" s="3" t="s">
        <v>662</v>
      </c>
      <c r="Z205" s="3" t="s">
        <v>828</v>
      </c>
      <c r="AA205" s="3" t="s">
        <v>762</v>
      </c>
      <c r="AB205" s="3" t="s">
        <v>42</v>
      </c>
      <c r="AC205" s="3">
        <v>0</v>
      </c>
      <c r="AD205" s="3">
        <v>1</v>
      </c>
      <c r="AE205" s="3">
        <v>0</v>
      </c>
    </row>
    <row r="206" spans="1:31" x14ac:dyDescent="0.3">
      <c r="A206" s="1">
        <v>205</v>
      </c>
      <c r="B206" s="3" t="s">
        <v>6429</v>
      </c>
      <c r="C206" s="3" t="s">
        <v>28</v>
      </c>
      <c r="D206" s="3" t="s">
        <v>46</v>
      </c>
      <c r="E206" s="3" t="s">
        <v>275</v>
      </c>
      <c r="F206" s="7">
        <v>41109</v>
      </c>
      <c r="G206" s="7">
        <v>41109</v>
      </c>
      <c r="H206" s="4">
        <f t="shared" si="12"/>
        <v>29</v>
      </c>
      <c r="I206" s="1">
        <f t="shared" si="13"/>
        <v>2012</v>
      </c>
      <c r="J206" s="1">
        <f t="shared" si="14"/>
        <v>7</v>
      </c>
      <c r="K206" s="1">
        <f t="shared" si="15"/>
        <v>19</v>
      </c>
      <c r="L206" s="3" t="s">
        <v>193</v>
      </c>
      <c r="M206" s="3" t="s">
        <v>194</v>
      </c>
      <c r="N206" s="3" t="s">
        <v>334</v>
      </c>
      <c r="O206" s="5">
        <v>19142</v>
      </c>
      <c r="P206" s="3" t="s">
        <v>32</v>
      </c>
      <c r="Q206" s="3" t="s">
        <v>827</v>
      </c>
      <c r="R206" s="3" t="s">
        <v>62</v>
      </c>
      <c r="S206" s="3" t="s">
        <v>565</v>
      </c>
      <c r="T206" s="3" t="s">
        <v>36</v>
      </c>
      <c r="U206" s="3" t="s">
        <v>127</v>
      </c>
      <c r="V206" s="3" t="s">
        <v>829</v>
      </c>
      <c r="W206" s="3" t="s">
        <v>65</v>
      </c>
      <c r="X206" s="3" t="s">
        <v>32</v>
      </c>
      <c r="Y206" s="3" t="s">
        <v>830</v>
      </c>
      <c r="Z206" s="3" t="s">
        <v>831</v>
      </c>
      <c r="AA206" s="3" t="s">
        <v>832</v>
      </c>
      <c r="AB206" s="3" t="s">
        <v>42</v>
      </c>
      <c r="AC206" s="3">
        <v>0</v>
      </c>
      <c r="AD206" s="3">
        <v>1</v>
      </c>
      <c r="AE206" s="3">
        <v>0</v>
      </c>
    </row>
    <row r="207" spans="1:31" x14ac:dyDescent="0.3">
      <c r="A207" s="1">
        <v>206</v>
      </c>
      <c r="B207" s="3" t="s">
        <v>6596</v>
      </c>
      <c r="C207" s="3" t="s">
        <v>28</v>
      </c>
      <c r="D207" s="3" t="s">
        <v>46</v>
      </c>
      <c r="E207" s="3" t="s">
        <v>237</v>
      </c>
      <c r="F207" s="7">
        <v>41111</v>
      </c>
      <c r="G207" s="7">
        <v>41111</v>
      </c>
      <c r="H207" s="4">
        <f t="shared" si="12"/>
        <v>29</v>
      </c>
      <c r="I207" s="1">
        <f t="shared" si="13"/>
        <v>2012</v>
      </c>
      <c r="J207" s="1">
        <f t="shared" si="14"/>
        <v>7</v>
      </c>
      <c r="K207" s="1">
        <f t="shared" si="15"/>
        <v>21</v>
      </c>
      <c r="L207" s="3" t="s">
        <v>176</v>
      </c>
      <c r="M207" s="3" t="s">
        <v>177</v>
      </c>
      <c r="N207" s="3" t="s">
        <v>833</v>
      </c>
      <c r="O207" s="5">
        <v>52612</v>
      </c>
      <c r="P207" s="3" t="s">
        <v>32</v>
      </c>
      <c r="Q207" s="3" t="s">
        <v>834</v>
      </c>
      <c r="R207" s="3" t="s">
        <v>62</v>
      </c>
      <c r="S207" s="3" t="s">
        <v>63</v>
      </c>
      <c r="T207" s="3" t="s">
        <v>36</v>
      </c>
      <c r="U207" s="3" t="s">
        <v>80</v>
      </c>
      <c r="V207" s="3" t="s">
        <v>835</v>
      </c>
      <c r="W207" s="3" t="s">
        <v>81</v>
      </c>
      <c r="X207" s="3" t="s">
        <v>32</v>
      </c>
      <c r="Y207" s="3" t="s">
        <v>836</v>
      </c>
      <c r="Z207" s="3" t="s">
        <v>837</v>
      </c>
      <c r="AA207" s="3"/>
      <c r="AB207" s="3" t="s">
        <v>42</v>
      </c>
      <c r="AC207" s="3">
        <v>0</v>
      </c>
      <c r="AD207" s="3">
        <v>1</v>
      </c>
      <c r="AE207" s="3">
        <v>0</v>
      </c>
    </row>
    <row r="208" spans="1:31" x14ac:dyDescent="0.3">
      <c r="A208" s="1">
        <v>207</v>
      </c>
      <c r="B208" s="3" t="s">
        <v>6330</v>
      </c>
      <c r="C208" s="3" t="s">
        <v>28</v>
      </c>
      <c r="D208" s="3" t="s">
        <v>46</v>
      </c>
      <c r="E208" s="3" t="s">
        <v>275</v>
      </c>
      <c r="F208" s="7">
        <v>41117</v>
      </c>
      <c r="G208" s="7">
        <v>41117</v>
      </c>
      <c r="H208" s="4">
        <f t="shared" si="12"/>
        <v>30</v>
      </c>
      <c r="I208" s="1">
        <f t="shared" si="13"/>
        <v>2012</v>
      </c>
      <c r="J208" s="1">
        <f t="shared" si="14"/>
        <v>7</v>
      </c>
      <c r="K208" s="1">
        <f t="shared" si="15"/>
        <v>27</v>
      </c>
      <c r="L208" s="3" t="s">
        <v>29</v>
      </c>
      <c r="M208" s="3" t="s">
        <v>30</v>
      </c>
      <c r="N208" s="3" t="s">
        <v>664</v>
      </c>
      <c r="O208" s="5">
        <v>5604</v>
      </c>
      <c r="P208" s="3" t="s">
        <v>32</v>
      </c>
      <c r="Q208" s="3" t="s">
        <v>838</v>
      </c>
      <c r="R208" s="3" t="s">
        <v>62</v>
      </c>
      <c r="S208" s="3" t="s">
        <v>63</v>
      </c>
      <c r="T208" s="3" t="s">
        <v>36</v>
      </c>
      <c r="U208" s="3" t="s">
        <v>839</v>
      </c>
      <c r="V208" s="3" t="s">
        <v>840</v>
      </c>
      <c r="W208" s="3"/>
      <c r="X208" s="3" t="s">
        <v>32</v>
      </c>
      <c r="Y208" s="3" t="s">
        <v>841</v>
      </c>
      <c r="Z208" s="3" t="s">
        <v>842</v>
      </c>
      <c r="AA208" s="3"/>
      <c r="AB208" s="3" t="s">
        <v>42</v>
      </c>
      <c r="AC208" s="3">
        <v>0</v>
      </c>
      <c r="AD208" s="3">
        <v>1</v>
      </c>
      <c r="AE208" s="3">
        <v>0</v>
      </c>
    </row>
    <row r="209" spans="1:31" x14ac:dyDescent="0.3">
      <c r="A209" s="1">
        <v>208</v>
      </c>
      <c r="B209" s="3" t="s">
        <v>6330</v>
      </c>
      <c r="C209" s="3" t="s">
        <v>28</v>
      </c>
      <c r="D209" s="3" t="s">
        <v>46</v>
      </c>
      <c r="E209" s="3" t="s">
        <v>275</v>
      </c>
      <c r="F209" s="7">
        <v>41117</v>
      </c>
      <c r="G209" s="7">
        <v>41117</v>
      </c>
      <c r="H209" s="4">
        <f t="shared" si="12"/>
        <v>30</v>
      </c>
      <c r="I209" s="1">
        <f t="shared" si="13"/>
        <v>2012</v>
      </c>
      <c r="J209" s="1">
        <f t="shared" si="14"/>
        <v>7</v>
      </c>
      <c r="K209" s="1">
        <f t="shared" si="15"/>
        <v>27</v>
      </c>
      <c r="L209" s="3" t="s">
        <v>29</v>
      </c>
      <c r="M209" s="3" t="s">
        <v>30</v>
      </c>
      <c r="N209" s="3" t="s">
        <v>664</v>
      </c>
      <c r="O209" s="5">
        <v>5604</v>
      </c>
      <c r="P209" s="3" t="s">
        <v>32</v>
      </c>
      <c r="Q209" s="3" t="s">
        <v>838</v>
      </c>
      <c r="R209" s="3" t="s">
        <v>62</v>
      </c>
      <c r="S209" s="3" t="s">
        <v>63</v>
      </c>
      <c r="T209" s="3" t="s">
        <v>36</v>
      </c>
      <c r="U209" s="3" t="s">
        <v>839</v>
      </c>
      <c r="V209" s="3" t="s">
        <v>840</v>
      </c>
      <c r="W209" s="3"/>
      <c r="X209" s="3" t="s">
        <v>32</v>
      </c>
      <c r="Y209" s="3" t="s">
        <v>820</v>
      </c>
      <c r="Z209" s="3" t="s">
        <v>843</v>
      </c>
      <c r="AA209" s="3"/>
      <c r="AB209" s="3" t="s">
        <v>42</v>
      </c>
      <c r="AC209" s="3">
        <v>0</v>
      </c>
      <c r="AD209" s="3">
        <v>1</v>
      </c>
      <c r="AE209" s="3">
        <v>0</v>
      </c>
    </row>
    <row r="210" spans="1:31" x14ac:dyDescent="0.3">
      <c r="A210" s="1">
        <v>209</v>
      </c>
      <c r="B210" s="3" t="s">
        <v>6436</v>
      </c>
      <c r="C210" s="3" t="s">
        <v>28</v>
      </c>
      <c r="D210" s="3" t="s">
        <v>6125</v>
      </c>
      <c r="E210" s="3" t="s">
        <v>844</v>
      </c>
      <c r="F210" s="7">
        <v>41122</v>
      </c>
      <c r="G210" s="7">
        <v>41122</v>
      </c>
      <c r="H210" s="4">
        <f t="shared" si="12"/>
        <v>31</v>
      </c>
      <c r="I210" s="1">
        <f t="shared" si="13"/>
        <v>2012</v>
      </c>
      <c r="J210" s="1">
        <f t="shared" si="14"/>
        <v>8</v>
      </c>
      <c r="K210" s="1">
        <f t="shared" si="15"/>
        <v>1</v>
      </c>
      <c r="L210" s="3" t="s">
        <v>193</v>
      </c>
      <c r="M210" s="3" t="s">
        <v>194</v>
      </c>
      <c r="N210" s="3" t="s">
        <v>845</v>
      </c>
      <c r="O210" s="5">
        <v>19392</v>
      </c>
      <c r="P210" s="3" t="s">
        <v>32</v>
      </c>
      <c r="Q210" s="3" t="s">
        <v>846</v>
      </c>
      <c r="R210" s="3" t="s">
        <v>62</v>
      </c>
      <c r="S210" s="3" t="s">
        <v>63</v>
      </c>
      <c r="T210" s="3" t="s">
        <v>36</v>
      </c>
      <c r="U210" s="3" t="s">
        <v>64</v>
      </c>
      <c r="V210" s="3" t="s">
        <v>847</v>
      </c>
      <c r="W210" s="3" t="s">
        <v>65</v>
      </c>
      <c r="X210" s="3" t="s">
        <v>32</v>
      </c>
      <c r="Y210" s="3" t="s">
        <v>848</v>
      </c>
      <c r="Z210" s="3" t="s">
        <v>632</v>
      </c>
      <c r="AA210" s="3" t="s">
        <v>632</v>
      </c>
      <c r="AB210" s="3" t="s">
        <v>55</v>
      </c>
      <c r="AC210" s="3">
        <v>0</v>
      </c>
      <c r="AD210" s="3">
        <v>0</v>
      </c>
      <c r="AE210" s="3">
        <v>0</v>
      </c>
    </row>
    <row r="211" spans="1:31" x14ac:dyDescent="0.3">
      <c r="A211" s="1">
        <v>210</v>
      </c>
      <c r="B211" s="3" t="s">
        <v>6692</v>
      </c>
      <c r="C211" s="3" t="s">
        <v>28</v>
      </c>
      <c r="D211" s="3" t="s">
        <v>6125</v>
      </c>
      <c r="E211" s="3" t="s">
        <v>293</v>
      </c>
      <c r="F211" s="7">
        <v>41124</v>
      </c>
      <c r="G211" s="7">
        <v>41124</v>
      </c>
      <c r="H211" s="4">
        <f t="shared" si="12"/>
        <v>31</v>
      </c>
      <c r="I211" s="1">
        <f t="shared" si="13"/>
        <v>2012</v>
      </c>
      <c r="J211" s="1">
        <f t="shared" si="14"/>
        <v>8</v>
      </c>
      <c r="K211" s="1">
        <f t="shared" si="15"/>
        <v>3</v>
      </c>
      <c r="L211" s="3" t="s">
        <v>113</v>
      </c>
      <c r="M211" s="3" t="s">
        <v>114</v>
      </c>
      <c r="N211" s="3" t="s">
        <v>115</v>
      </c>
      <c r="O211" s="5">
        <v>76001</v>
      </c>
      <c r="P211" s="3" t="s">
        <v>50</v>
      </c>
      <c r="Q211" s="3" t="s">
        <v>849</v>
      </c>
      <c r="R211" s="3" t="s">
        <v>340</v>
      </c>
      <c r="S211" s="3" t="s">
        <v>63</v>
      </c>
      <c r="T211" s="3" t="s">
        <v>36</v>
      </c>
      <c r="U211" s="3" t="s">
        <v>118</v>
      </c>
      <c r="V211" s="3" t="s">
        <v>850</v>
      </c>
      <c r="W211" s="3"/>
      <c r="X211" s="3" t="s">
        <v>32</v>
      </c>
      <c r="Y211" s="3" t="s">
        <v>119</v>
      </c>
      <c r="Z211" s="3" t="s">
        <v>120</v>
      </c>
      <c r="AA211" s="3"/>
      <c r="AB211" s="3" t="s">
        <v>42</v>
      </c>
      <c r="AC211" s="3">
        <v>0</v>
      </c>
      <c r="AD211" s="3">
        <v>0</v>
      </c>
      <c r="AE211" s="3">
        <v>0</v>
      </c>
    </row>
    <row r="212" spans="1:31" x14ac:dyDescent="0.3">
      <c r="A212" s="1">
        <v>211</v>
      </c>
      <c r="B212" s="3" t="s">
        <v>6790</v>
      </c>
      <c r="C212" s="3" t="s">
        <v>28</v>
      </c>
      <c r="D212" s="3" t="s">
        <v>6125</v>
      </c>
      <c r="E212" s="3" t="s">
        <v>293</v>
      </c>
      <c r="F212" s="7">
        <v>41105</v>
      </c>
      <c r="G212" s="7">
        <v>41105</v>
      </c>
      <c r="H212" s="4">
        <f t="shared" si="12"/>
        <v>29</v>
      </c>
      <c r="I212" s="1">
        <f t="shared" si="13"/>
        <v>2012</v>
      </c>
      <c r="J212" s="1">
        <f t="shared" si="14"/>
        <v>7</v>
      </c>
      <c r="K212" s="1">
        <f t="shared" si="15"/>
        <v>15</v>
      </c>
      <c r="L212" s="3" t="s">
        <v>176</v>
      </c>
      <c r="M212" s="3" t="s">
        <v>177</v>
      </c>
      <c r="N212" s="3" t="s">
        <v>32</v>
      </c>
      <c r="O212" s="5">
        <v>0</v>
      </c>
      <c r="P212" s="3" t="s">
        <v>32</v>
      </c>
      <c r="Q212" s="3" t="s">
        <v>851</v>
      </c>
      <c r="R212" s="3" t="s">
        <v>34</v>
      </c>
      <c r="S212" s="3" t="s">
        <v>63</v>
      </c>
      <c r="T212" s="3" t="s">
        <v>36</v>
      </c>
      <c r="U212" s="3" t="s">
        <v>118</v>
      </c>
      <c r="V212" s="3" t="s">
        <v>852</v>
      </c>
      <c r="W212" s="3"/>
      <c r="X212" s="3" t="s">
        <v>32</v>
      </c>
      <c r="Y212" s="3" t="s">
        <v>853</v>
      </c>
      <c r="Z212" s="3" t="s">
        <v>842</v>
      </c>
      <c r="AA212" s="3"/>
      <c r="AB212" s="3" t="s">
        <v>55</v>
      </c>
      <c r="AC212" s="3">
        <v>1</v>
      </c>
      <c r="AD212" s="3">
        <v>0</v>
      </c>
      <c r="AE212" s="3">
        <v>0</v>
      </c>
    </row>
    <row r="213" spans="1:31" x14ac:dyDescent="0.3">
      <c r="A213" s="1">
        <v>212</v>
      </c>
      <c r="B213" s="3" t="s">
        <v>6593</v>
      </c>
      <c r="C213" s="3" t="s">
        <v>28</v>
      </c>
      <c r="D213" s="3" t="s">
        <v>6125</v>
      </c>
      <c r="E213" s="3" t="s">
        <v>293</v>
      </c>
      <c r="F213" s="7">
        <v>41106</v>
      </c>
      <c r="G213" s="7">
        <v>41106</v>
      </c>
      <c r="H213" s="4">
        <f t="shared" si="12"/>
        <v>29</v>
      </c>
      <c r="I213" s="1">
        <f t="shared" si="13"/>
        <v>2012</v>
      </c>
      <c r="J213" s="1">
        <f t="shared" si="14"/>
        <v>7</v>
      </c>
      <c r="K213" s="1">
        <f t="shared" si="15"/>
        <v>16</v>
      </c>
      <c r="L213" s="3" t="s">
        <v>176</v>
      </c>
      <c r="M213" s="3" t="s">
        <v>177</v>
      </c>
      <c r="N213" s="3" t="s">
        <v>854</v>
      </c>
      <c r="O213" s="5">
        <v>52540</v>
      </c>
      <c r="P213" s="3" t="s">
        <v>32</v>
      </c>
      <c r="Q213" s="3" t="s">
        <v>855</v>
      </c>
      <c r="R213" s="3" t="s">
        <v>34</v>
      </c>
      <c r="S213" s="3" t="s">
        <v>63</v>
      </c>
      <c r="T213" s="3" t="s">
        <v>36</v>
      </c>
      <c r="U213" s="3" t="s">
        <v>118</v>
      </c>
      <c r="V213" s="3" t="s">
        <v>852</v>
      </c>
      <c r="W213" s="3"/>
      <c r="X213" s="3" t="s">
        <v>32</v>
      </c>
      <c r="Y213" s="3" t="s">
        <v>856</v>
      </c>
      <c r="Z213" s="3" t="s">
        <v>857</v>
      </c>
      <c r="AA213" s="3" t="s">
        <v>858</v>
      </c>
      <c r="AB213" s="3" t="s">
        <v>42</v>
      </c>
      <c r="AC213" s="3">
        <v>1</v>
      </c>
      <c r="AD213" s="3">
        <v>1</v>
      </c>
      <c r="AE213" s="3">
        <v>0</v>
      </c>
    </row>
    <row r="214" spans="1:31" x14ac:dyDescent="0.3">
      <c r="A214" s="1">
        <v>213</v>
      </c>
      <c r="B214" s="3" t="s">
        <v>6429</v>
      </c>
      <c r="C214" s="3" t="s">
        <v>28</v>
      </c>
      <c r="D214" s="3" t="s">
        <v>46</v>
      </c>
      <c r="E214" s="3" t="s">
        <v>237</v>
      </c>
      <c r="F214" s="7">
        <v>41133</v>
      </c>
      <c r="G214" s="7">
        <v>41133</v>
      </c>
      <c r="H214" s="4">
        <f t="shared" si="12"/>
        <v>33</v>
      </c>
      <c r="I214" s="1">
        <f t="shared" si="13"/>
        <v>2012</v>
      </c>
      <c r="J214" s="1">
        <f t="shared" si="14"/>
        <v>8</v>
      </c>
      <c r="K214" s="1">
        <f t="shared" si="15"/>
        <v>12</v>
      </c>
      <c r="L214" s="3" t="s">
        <v>193</v>
      </c>
      <c r="M214" s="3" t="s">
        <v>194</v>
      </c>
      <c r="N214" s="3" t="s">
        <v>334</v>
      </c>
      <c r="O214" s="5">
        <v>19142</v>
      </c>
      <c r="P214" s="3" t="s">
        <v>32</v>
      </c>
      <c r="Q214" s="3" t="s">
        <v>859</v>
      </c>
      <c r="R214" s="3" t="s">
        <v>62</v>
      </c>
      <c r="S214" s="3" t="s">
        <v>63</v>
      </c>
      <c r="T214" s="3" t="s">
        <v>36</v>
      </c>
      <c r="U214" s="3" t="s">
        <v>80</v>
      </c>
      <c r="V214" s="3" t="s">
        <v>860</v>
      </c>
      <c r="W214" s="3" t="s">
        <v>65</v>
      </c>
      <c r="X214" s="3" t="s">
        <v>32</v>
      </c>
      <c r="Y214" s="3" t="s">
        <v>861</v>
      </c>
      <c r="Z214" s="3" t="s">
        <v>862</v>
      </c>
      <c r="AA214" s="3" t="s">
        <v>652</v>
      </c>
      <c r="AB214" s="3" t="s">
        <v>42</v>
      </c>
      <c r="AC214" s="3">
        <v>0</v>
      </c>
      <c r="AD214" s="3">
        <v>1</v>
      </c>
      <c r="AE214" s="3">
        <v>0</v>
      </c>
    </row>
    <row r="215" spans="1:31" x14ac:dyDescent="0.3">
      <c r="A215" s="1">
        <v>214</v>
      </c>
      <c r="B215" s="3" t="s">
        <v>6330</v>
      </c>
      <c r="C215" s="3" t="s">
        <v>28</v>
      </c>
      <c r="D215" s="3" t="s">
        <v>56</v>
      </c>
      <c r="E215" s="3" t="s">
        <v>384</v>
      </c>
      <c r="F215" s="7">
        <v>41139</v>
      </c>
      <c r="G215" s="7">
        <v>41139</v>
      </c>
      <c r="H215" s="4">
        <f t="shared" si="12"/>
        <v>33</v>
      </c>
      <c r="I215" s="1">
        <f t="shared" si="13"/>
        <v>2012</v>
      </c>
      <c r="J215" s="1">
        <f t="shared" si="14"/>
        <v>8</v>
      </c>
      <c r="K215" s="1">
        <f t="shared" si="15"/>
        <v>18</v>
      </c>
      <c r="L215" s="3" t="s">
        <v>29</v>
      </c>
      <c r="M215" s="3" t="s">
        <v>30</v>
      </c>
      <c r="N215" s="3" t="s">
        <v>664</v>
      </c>
      <c r="O215" s="5">
        <v>5604</v>
      </c>
      <c r="P215" s="3" t="s">
        <v>32</v>
      </c>
      <c r="Q215" s="3" t="s">
        <v>863</v>
      </c>
      <c r="R215" s="3" t="s">
        <v>62</v>
      </c>
      <c r="S215" s="3" t="s">
        <v>63</v>
      </c>
      <c r="T215" s="3" t="s">
        <v>36</v>
      </c>
      <c r="U215" s="3" t="s">
        <v>839</v>
      </c>
      <c r="V215" s="3" t="s">
        <v>864</v>
      </c>
      <c r="W215" s="3" t="s">
        <v>65</v>
      </c>
      <c r="X215" s="3" t="s">
        <v>32</v>
      </c>
      <c r="Y215" s="3" t="s">
        <v>865</v>
      </c>
      <c r="Z215" s="3" t="s">
        <v>866</v>
      </c>
      <c r="AA215" s="3" t="s">
        <v>867</v>
      </c>
      <c r="AB215" s="3" t="s">
        <v>42</v>
      </c>
      <c r="AC215" s="3">
        <v>0</v>
      </c>
      <c r="AD215" s="3">
        <v>1</v>
      </c>
      <c r="AE215" s="3">
        <v>0</v>
      </c>
    </row>
    <row r="216" spans="1:31" x14ac:dyDescent="0.3">
      <c r="A216" s="1">
        <v>215</v>
      </c>
      <c r="B216" s="3" t="s">
        <v>6695</v>
      </c>
      <c r="C216" s="3" t="s">
        <v>28</v>
      </c>
      <c r="D216" s="3" t="s">
        <v>6125</v>
      </c>
      <c r="E216" s="3" t="s">
        <v>868</v>
      </c>
      <c r="F216" s="7">
        <v>41147</v>
      </c>
      <c r="G216" s="7">
        <v>41147</v>
      </c>
      <c r="H216" s="4">
        <f t="shared" si="12"/>
        <v>35</v>
      </c>
      <c r="I216" s="1">
        <f t="shared" si="13"/>
        <v>2012</v>
      </c>
      <c r="J216" s="1">
        <f t="shared" si="14"/>
        <v>8</v>
      </c>
      <c r="K216" s="1">
        <f t="shared" si="15"/>
        <v>26</v>
      </c>
      <c r="L216" s="3" t="s">
        <v>113</v>
      </c>
      <c r="M216" s="3" t="s">
        <v>114</v>
      </c>
      <c r="N216" s="3" t="s">
        <v>252</v>
      </c>
      <c r="O216" s="5">
        <v>76109</v>
      </c>
      <c r="P216" s="3" t="s">
        <v>32</v>
      </c>
      <c r="Q216" s="3" t="s">
        <v>869</v>
      </c>
      <c r="R216" s="3" t="s">
        <v>34</v>
      </c>
      <c r="S216" s="3" t="s">
        <v>63</v>
      </c>
      <c r="T216" s="3" t="s">
        <v>36</v>
      </c>
      <c r="U216" s="3" t="s">
        <v>64</v>
      </c>
      <c r="V216" s="3"/>
      <c r="W216" s="3"/>
      <c r="X216" s="3" t="s">
        <v>32</v>
      </c>
      <c r="Y216" s="3" t="s">
        <v>870</v>
      </c>
      <c r="Z216" s="3" t="s">
        <v>112</v>
      </c>
      <c r="AA216" s="3"/>
      <c r="AB216" s="3" t="s">
        <v>42</v>
      </c>
      <c r="AC216" s="3">
        <v>1</v>
      </c>
      <c r="AD216" s="3">
        <v>1</v>
      </c>
      <c r="AE216" s="3">
        <v>0</v>
      </c>
    </row>
    <row r="217" spans="1:31" x14ac:dyDescent="0.3">
      <c r="A217" s="1">
        <v>216</v>
      </c>
      <c r="B217" s="3" t="s">
        <v>6410</v>
      </c>
      <c r="C217" s="3" t="s">
        <v>28</v>
      </c>
      <c r="D217" s="3" t="s">
        <v>56</v>
      </c>
      <c r="E217" s="3" t="s">
        <v>871</v>
      </c>
      <c r="F217" s="7">
        <v>41141</v>
      </c>
      <c r="G217" s="7">
        <v>41141</v>
      </c>
      <c r="H217" s="4">
        <f t="shared" si="12"/>
        <v>34</v>
      </c>
      <c r="I217" s="1">
        <f t="shared" si="13"/>
        <v>2012</v>
      </c>
      <c r="J217" s="1">
        <f t="shared" si="14"/>
        <v>8</v>
      </c>
      <c r="K217" s="1">
        <f t="shared" si="15"/>
        <v>20</v>
      </c>
      <c r="L217" s="3" t="s">
        <v>90</v>
      </c>
      <c r="M217" s="3" t="s">
        <v>91</v>
      </c>
      <c r="N217" s="3" t="s">
        <v>92</v>
      </c>
      <c r="O217" s="5">
        <v>18001</v>
      </c>
      <c r="P217" s="3" t="s">
        <v>32</v>
      </c>
      <c r="Q217" s="3" t="s">
        <v>872</v>
      </c>
      <c r="R217" s="3" t="s">
        <v>62</v>
      </c>
      <c r="S217" s="3" t="s">
        <v>63</v>
      </c>
      <c r="T217" s="3" t="s">
        <v>36</v>
      </c>
      <c r="U217" s="3" t="s">
        <v>53</v>
      </c>
      <c r="V217" s="3" t="s">
        <v>873</v>
      </c>
      <c r="W217" s="3" t="s">
        <v>65</v>
      </c>
      <c r="X217" s="3" t="s">
        <v>32</v>
      </c>
      <c r="Y217" s="3" t="s">
        <v>874</v>
      </c>
      <c r="Z217" s="3" t="s">
        <v>875</v>
      </c>
      <c r="AA217" s="3" t="s">
        <v>159</v>
      </c>
      <c r="AB217" s="3" t="s">
        <v>42</v>
      </c>
      <c r="AC217" s="3">
        <v>0</v>
      </c>
      <c r="AD217" s="3">
        <v>1</v>
      </c>
      <c r="AE217" s="3">
        <v>0</v>
      </c>
    </row>
    <row r="218" spans="1:31" x14ac:dyDescent="0.3">
      <c r="A218" s="1">
        <v>217</v>
      </c>
      <c r="B218" s="3" t="s">
        <v>6349</v>
      </c>
      <c r="C218" s="3" t="s">
        <v>28</v>
      </c>
      <c r="D218" s="3" t="s">
        <v>56</v>
      </c>
      <c r="E218" s="3" t="s">
        <v>628</v>
      </c>
      <c r="F218" s="7">
        <v>40934</v>
      </c>
      <c r="G218" s="7">
        <v>40934</v>
      </c>
      <c r="H218" s="4">
        <f t="shared" si="12"/>
        <v>4</v>
      </c>
      <c r="I218" s="1">
        <f t="shared" si="13"/>
        <v>2012</v>
      </c>
      <c r="J218" s="1">
        <f t="shared" si="14"/>
        <v>1</v>
      </c>
      <c r="K218" s="1">
        <f t="shared" si="15"/>
        <v>26</v>
      </c>
      <c r="L218" s="3" t="s">
        <v>226</v>
      </c>
      <c r="M218" s="3" t="s">
        <v>227</v>
      </c>
      <c r="N218" s="3" t="s">
        <v>228</v>
      </c>
      <c r="O218" s="5">
        <v>8001</v>
      </c>
      <c r="P218" s="3" t="s">
        <v>32</v>
      </c>
      <c r="Q218" s="3" t="s">
        <v>876</v>
      </c>
      <c r="R218" s="3" t="s">
        <v>62</v>
      </c>
      <c r="S218" s="3" t="s">
        <v>63</v>
      </c>
      <c r="T218" s="3" t="s">
        <v>36</v>
      </c>
      <c r="U218" s="3" t="s">
        <v>139</v>
      </c>
      <c r="V218" s="3" t="s">
        <v>877</v>
      </c>
      <c r="W218" s="3" t="s">
        <v>65</v>
      </c>
      <c r="X218" s="3" t="s">
        <v>32</v>
      </c>
      <c r="Y218" s="3" t="s">
        <v>878</v>
      </c>
      <c r="Z218" s="3" t="s">
        <v>879</v>
      </c>
      <c r="AA218" s="3" t="s">
        <v>632</v>
      </c>
      <c r="AB218" s="3" t="s">
        <v>42</v>
      </c>
      <c r="AC218" s="3">
        <v>0</v>
      </c>
      <c r="AD218" s="3">
        <v>0</v>
      </c>
      <c r="AE218" s="3">
        <v>0</v>
      </c>
    </row>
    <row r="219" spans="1:31" x14ac:dyDescent="0.3">
      <c r="A219" s="1">
        <v>218</v>
      </c>
      <c r="B219" s="3" t="s">
        <v>6429</v>
      </c>
      <c r="C219" s="3" t="s">
        <v>28</v>
      </c>
      <c r="D219" s="3" t="s">
        <v>56</v>
      </c>
      <c r="E219" s="3" t="s">
        <v>523</v>
      </c>
      <c r="F219" s="7">
        <v>41166</v>
      </c>
      <c r="G219" s="7">
        <v>41166</v>
      </c>
      <c r="H219" s="4">
        <f t="shared" si="12"/>
        <v>37</v>
      </c>
      <c r="I219" s="1">
        <f t="shared" si="13"/>
        <v>2012</v>
      </c>
      <c r="J219" s="1">
        <f t="shared" si="14"/>
        <v>9</v>
      </c>
      <c r="K219" s="1">
        <f t="shared" si="15"/>
        <v>14</v>
      </c>
      <c r="L219" s="3" t="s">
        <v>193</v>
      </c>
      <c r="M219" s="3" t="s">
        <v>194</v>
      </c>
      <c r="N219" s="3" t="s">
        <v>334</v>
      </c>
      <c r="O219" s="5">
        <v>19142</v>
      </c>
      <c r="P219" s="3" t="s">
        <v>32</v>
      </c>
      <c r="Q219" s="3" t="s">
        <v>880</v>
      </c>
      <c r="R219" s="3" t="s">
        <v>62</v>
      </c>
      <c r="S219" s="3" t="s">
        <v>63</v>
      </c>
      <c r="T219" s="3" t="s">
        <v>36</v>
      </c>
      <c r="U219" s="3" t="s">
        <v>80</v>
      </c>
      <c r="V219" s="3" t="s">
        <v>881</v>
      </c>
      <c r="W219" s="3" t="s">
        <v>65</v>
      </c>
      <c r="X219" s="3" t="s">
        <v>32</v>
      </c>
      <c r="Y219" s="3" t="s">
        <v>280</v>
      </c>
      <c r="Z219" s="3" t="s">
        <v>882</v>
      </c>
      <c r="AA219" s="3" t="s">
        <v>883</v>
      </c>
      <c r="AB219" s="3" t="s">
        <v>42</v>
      </c>
      <c r="AC219" s="3">
        <v>0</v>
      </c>
      <c r="AD219" s="3">
        <v>1</v>
      </c>
      <c r="AE219" s="3">
        <v>0</v>
      </c>
    </row>
    <row r="220" spans="1:31" x14ac:dyDescent="0.3">
      <c r="A220" s="1">
        <v>219</v>
      </c>
      <c r="B220" s="3" t="s">
        <v>6298</v>
      </c>
      <c r="C220" s="3" t="s">
        <v>28</v>
      </c>
      <c r="D220" s="3" t="s">
        <v>46</v>
      </c>
      <c r="E220" s="3" t="s">
        <v>47</v>
      </c>
      <c r="F220" s="7">
        <v>41169</v>
      </c>
      <c r="G220" s="7">
        <v>41169</v>
      </c>
      <c r="H220" s="4">
        <f t="shared" si="12"/>
        <v>38</v>
      </c>
      <c r="I220" s="1">
        <f t="shared" si="13"/>
        <v>2012</v>
      </c>
      <c r="J220" s="1">
        <f t="shared" si="14"/>
        <v>9</v>
      </c>
      <c r="K220" s="1">
        <f t="shared" si="15"/>
        <v>17</v>
      </c>
      <c r="L220" s="3" t="s">
        <v>29</v>
      </c>
      <c r="M220" s="3" t="s">
        <v>30</v>
      </c>
      <c r="N220" s="3" t="s">
        <v>294</v>
      </c>
      <c r="O220" s="5">
        <v>5045</v>
      </c>
      <c r="P220" s="3" t="s">
        <v>32</v>
      </c>
      <c r="Q220" s="3" t="s">
        <v>884</v>
      </c>
      <c r="R220" s="3" t="s">
        <v>62</v>
      </c>
      <c r="S220" s="3" t="s">
        <v>296</v>
      </c>
      <c r="T220" s="3" t="s">
        <v>36</v>
      </c>
      <c r="U220" s="3" t="s">
        <v>64</v>
      </c>
      <c r="V220" s="3"/>
      <c r="W220" s="3" t="s">
        <v>65</v>
      </c>
      <c r="X220" s="3" t="s">
        <v>32</v>
      </c>
      <c r="Y220" s="3" t="s">
        <v>885</v>
      </c>
      <c r="Z220" s="3" t="s">
        <v>886</v>
      </c>
      <c r="AA220" s="3" t="s">
        <v>886</v>
      </c>
      <c r="AB220" s="3" t="s">
        <v>55</v>
      </c>
      <c r="AC220" s="3">
        <v>0</v>
      </c>
      <c r="AD220" s="3">
        <v>1</v>
      </c>
      <c r="AE220" s="3">
        <v>0</v>
      </c>
    </row>
    <row r="221" spans="1:31" x14ac:dyDescent="0.3">
      <c r="A221" s="1">
        <v>220</v>
      </c>
      <c r="B221" s="3" t="s">
        <v>6299</v>
      </c>
      <c r="C221" s="3" t="s">
        <v>28</v>
      </c>
      <c r="D221" s="3" t="s">
        <v>46</v>
      </c>
      <c r="E221" s="3" t="s">
        <v>47</v>
      </c>
      <c r="F221" s="7">
        <v>41169</v>
      </c>
      <c r="G221" s="7">
        <v>41169</v>
      </c>
      <c r="H221" s="4">
        <f t="shared" si="12"/>
        <v>38</v>
      </c>
      <c r="I221" s="1">
        <f t="shared" si="13"/>
        <v>2012</v>
      </c>
      <c r="J221" s="1">
        <f t="shared" si="14"/>
        <v>9</v>
      </c>
      <c r="K221" s="1">
        <f t="shared" si="15"/>
        <v>17</v>
      </c>
      <c r="L221" s="3" t="s">
        <v>29</v>
      </c>
      <c r="M221" s="3" t="s">
        <v>30</v>
      </c>
      <c r="N221" s="3" t="s">
        <v>887</v>
      </c>
      <c r="O221" s="5">
        <v>5079</v>
      </c>
      <c r="P221" s="3" t="s">
        <v>32</v>
      </c>
      <c r="Q221" s="3" t="s">
        <v>888</v>
      </c>
      <c r="R221" s="3" t="s">
        <v>62</v>
      </c>
      <c r="S221" s="3" t="s">
        <v>63</v>
      </c>
      <c r="T221" s="3" t="s">
        <v>36</v>
      </c>
      <c r="U221" s="3" t="s">
        <v>64</v>
      </c>
      <c r="V221" s="3" t="s">
        <v>889</v>
      </c>
      <c r="W221" s="3" t="s">
        <v>65</v>
      </c>
      <c r="X221" s="3" t="s">
        <v>32</v>
      </c>
      <c r="Y221" s="3" t="s">
        <v>820</v>
      </c>
      <c r="Z221" s="3" t="s">
        <v>890</v>
      </c>
      <c r="AA221" s="3" t="s">
        <v>891</v>
      </c>
      <c r="AB221" s="3" t="s">
        <v>42</v>
      </c>
      <c r="AC221" s="3">
        <v>0</v>
      </c>
      <c r="AD221" s="3">
        <v>0</v>
      </c>
      <c r="AE221" s="3">
        <v>0</v>
      </c>
    </row>
    <row r="222" spans="1:31" x14ac:dyDescent="0.3">
      <c r="A222" s="1">
        <v>221</v>
      </c>
      <c r="B222" s="3" t="s">
        <v>6293</v>
      </c>
      <c r="C222" s="3" t="s">
        <v>28</v>
      </c>
      <c r="D222" s="3" t="s">
        <v>56</v>
      </c>
      <c r="E222" s="3" t="s">
        <v>257</v>
      </c>
      <c r="F222" s="7">
        <v>41179</v>
      </c>
      <c r="G222" s="7">
        <v>41179</v>
      </c>
      <c r="H222" s="4">
        <f t="shared" si="12"/>
        <v>39</v>
      </c>
      <c r="I222" s="1">
        <f t="shared" si="13"/>
        <v>2012</v>
      </c>
      <c r="J222" s="1">
        <f t="shared" si="14"/>
        <v>9</v>
      </c>
      <c r="K222" s="1">
        <f t="shared" si="15"/>
        <v>27</v>
      </c>
      <c r="L222" s="3" t="s">
        <v>29</v>
      </c>
      <c r="M222" s="3" t="s">
        <v>30</v>
      </c>
      <c r="N222" s="3" t="s">
        <v>105</v>
      </c>
      <c r="O222" s="5">
        <v>5001</v>
      </c>
      <c r="P222" s="3" t="s">
        <v>32</v>
      </c>
      <c r="Q222" s="3" t="s">
        <v>892</v>
      </c>
      <c r="R222" s="3" t="s">
        <v>62</v>
      </c>
      <c r="S222" s="3" t="s">
        <v>259</v>
      </c>
      <c r="T222" s="3" t="s">
        <v>893</v>
      </c>
      <c r="U222" s="3" t="s">
        <v>386</v>
      </c>
      <c r="V222" s="3" t="s">
        <v>894</v>
      </c>
      <c r="W222" s="3"/>
      <c r="X222" s="3" t="s">
        <v>32</v>
      </c>
      <c r="Y222" s="3" t="s">
        <v>895</v>
      </c>
      <c r="Z222" s="3" t="s">
        <v>535</v>
      </c>
      <c r="AA222" s="3"/>
      <c r="AB222" s="3" t="s">
        <v>42</v>
      </c>
      <c r="AC222" s="3">
        <v>0</v>
      </c>
      <c r="AD222" s="3">
        <v>0</v>
      </c>
      <c r="AE222" s="3">
        <v>0</v>
      </c>
    </row>
    <row r="223" spans="1:31" x14ac:dyDescent="0.3">
      <c r="A223" s="1">
        <v>222</v>
      </c>
      <c r="B223" s="3" t="s">
        <v>6293</v>
      </c>
      <c r="C223" s="3" t="s">
        <v>28</v>
      </c>
      <c r="D223" s="3" t="s">
        <v>56</v>
      </c>
      <c r="E223" s="3" t="s">
        <v>257</v>
      </c>
      <c r="F223" s="7">
        <v>41179</v>
      </c>
      <c r="G223" s="7">
        <v>41179</v>
      </c>
      <c r="H223" s="4">
        <f t="shared" si="12"/>
        <v>39</v>
      </c>
      <c r="I223" s="1">
        <f t="shared" si="13"/>
        <v>2012</v>
      </c>
      <c r="J223" s="1">
        <f t="shared" si="14"/>
        <v>9</v>
      </c>
      <c r="K223" s="1">
        <f t="shared" si="15"/>
        <v>27</v>
      </c>
      <c r="L223" s="3" t="s">
        <v>29</v>
      </c>
      <c r="M223" s="3" t="s">
        <v>30</v>
      </c>
      <c r="N223" s="3" t="s">
        <v>105</v>
      </c>
      <c r="O223" s="5">
        <v>5001</v>
      </c>
      <c r="P223" s="3" t="s">
        <v>32</v>
      </c>
      <c r="Q223" s="3" t="s">
        <v>892</v>
      </c>
      <c r="R223" s="3" t="s">
        <v>62</v>
      </c>
      <c r="S223" s="3" t="s">
        <v>259</v>
      </c>
      <c r="T223" s="3" t="s">
        <v>893</v>
      </c>
      <c r="U223" s="3" t="s">
        <v>386</v>
      </c>
      <c r="V223" s="3" t="s">
        <v>894</v>
      </c>
      <c r="W223" s="3"/>
      <c r="X223" s="3" t="s">
        <v>32</v>
      </c>
      <c r="Y223" s="3" t="s">
        <v>896</v>
      </c>
      <c r="Z223" s="3" t="s">
        <v>866</v>
      </c>
      <c r="AA223" s="3"/>
      <c r="AB223" s="3" t="s">
        <v>42</v>
      </c>
      <c r="AC223" s="3">
        <v>0</v>
      </c>
      <c r="AD223" s="3">
        <v>0</v>
      </c>
      <c r="AE223" s="3">
        <v>0</v>
      </c>
    </row>
    <row r="224" spans="1:31" x14ac:dyDescent="0.3">
      <c r="A224" s="1">
        <v>223</v>
      </c>
      <c r="B224" s="3" t="s">
        <v>6429</v>
      </c>
      <c r="C224" s="3" t="s">
        <v>28</v>
      </c>
      <c r="D224" s="3" t="s">
        <v>56</v>
      </c>
      <c r="E224" s="3" t="s">
        <v>897</v>
      </c>
      <c r="F224" s="7">
        <v>41185</v>
      </c>
      <c r="G224" s="7">
        <v>41185</v>
      </c>
      <c r="H224" s="4">
        <f t="shared" si="12"/>
        <v>40</v>
      </c>
      <c r="I224" s="1">
        <f t="shared" si="13"/>
        <v>2012</v>
      </c>
      <c r="J224" s="1">
        <f t="shared" si="14"/>
        <v>10</v>
      </c>
      <c r="K224" s="1">
        <f t="shared" si="15"/>
        <v>3</v>
      </c>
      <c r="L224" s="3" t="s">
        <v>193</v>
      </c>
      <c r="M224" s="3" t="s">
        <v>194</v>
      </c>
      <c r="N224" s="3" t="s">
        <v>334</v>
      </c>
      <c r="O224" s="5">
        <v>19142</v>
      </c>
      <c r="P224" s="3" t="s">
        <v>32</v>
      </c>
      <c r="Q224" s="3" t="s">
        <v>898</v>
      </c>
      <c r="R224" s="3" t="s">
        <v>62</v>
      </c>
      <c r="S224" s="3" t="s">
        <v>296</v>
      </c>
      <c r="T224" s="3" t="s">
        <v>36</v>
      </c>
      <c r="U224" s="3" t="s">
        <v>80</v>
      </c>
      <c r="V224" s="3" t="s">
        <v>558</v>
      </c>
      <c r="W224" s="3"/>
      <c r="X224" s="3" t="s">
        <v>32</v>
      </c>
      <c r="Y224" s="3" t="s">
        <v>899</v>
      </c>
      <c r="Z224" s="3" t="s">
        <v>900</v>
      </c>
      <c r="AA224" s="3" t="s">
        <v>901</v>
      </c>
      <c r="AB224" s="3" t="s">
        <v>42</v>
      </c>
      <c r="AC224" s="3">
        <v>0</v>
      </c>
      <c r="AD224" s="3">
        <v>1</v>
      </c>
      <c r="AE224" s="3">
        <v>0</v>
      </c>
    </row>
    <row r="225" spans="1:31" x14ac:dyDescent="0.3">
      <c r="A225" s="1">
        <v>224</v>
      </c>
      <c r="B225" s="3" t="s">
        <v>6345</v>
      </c>
      <c r="C225" s="3" t="s">
        <v>28</v>
      </c>
      <c r="D225" s="3" t="s">
        <v>56</v>
      </c>
      <c r="E225" s="3" t="s">
        <v>384</v>
      </c>
      <c r="F225" s="7">
        <v>41188</v>
      </c>
      <c r="G225" s="7">
        <v>41188</v>
      </c>
      <c r="H225" s="4">
        <f t="shared" si="12"/>
        <v>40</v>
      </c>
      <c r="I225" s="1">
        <f t="shared" si="13"/>
        <v>2012</v>
      </c>
      <c r="J225" s="1">
        <f t="shared" si="14"/>
        <v>10</v>
      </c>
      <c r="K225" s="1">
        <f t="shared" si="15"/>
        <v>6</v>
      </c>
      <c r="L225" s="3" t="s">
        <v>29</v>
      </c>
      <c r="M225" s="3" t="s">
        <v>30</v>
      </c>
      <c r="N225" s="3" t="s">
        <v>902</v>
      </c>
      <c r="O225" s="5">
        <v>5887</v>
      </c>
      <c r="P225" s="3" t="s">
        <v>32</v>
      </c>
      <c r="Q225" s="3" t="s">
        <v>903</v>
      </c>
      <c r="R225" s="3" t="s">
        <v>62</v>
      </c>
      <c r="S225" s="3" t="s">
        <v>63</v>
      </c>
      <c r="T225" s="3" t="s">
        <v>36</v>
      </c>
      <c r="U225" s="3" t="s">
        <v>64</v>
      </c>
      <c r="V225" s="3" t="s">
        <v>904</v>
      </c>
      <c r="W225" s="3" t="s">
        <v>65</v>
      </c>
      <c r="X225" s="3" t="s">
        <v>32</v>
      </c>
      <c r="Y225" s="3" t="s">
        <v>905</v>
      </c>
      <c r="Z225" s="3" t="s">
        <v>906</v>
      </c>
      <c r="AA225" s="3" t="s">
        <v>587</v>
      </c>
      <c r="AB225" s="3" t="s">
        <v>42</v>
      </c>
      <c r="AC225" s="3">
        <v>0</v>
      </c>
      <c r="AD225" s="3">
        <v>0</v>
      </c>
      <c r="AE225" s="3">
        <v>0</v>
      </c>
    </row>
    <row r="226" spans="1:31" x14ac:dyDescent="0.3">
      <c r="A226" s="1">
        <v>225</v>
      </c>
      <c r="B226" s="3" t="s">
        <v>6317</v>
      </c>
      <c r="C226" s="3" t="s">
        <v>28</v>
      </c>
      <c r="D226" s="3" t="s">
        <v>46</v>
      </c>
      <c r="E226" s="3" t="s">
        <v>275</v>
      </c>
      <c r="F226" s="7">
        <v>41189</v>
      </c>
      <c r="G226" s="7">
        <v>41189</v>
      </c>
      <c r="H226" s="4">
        <f t="shared" si="12"/>
        <v>41</v>
      </c>
      <c r="I226" s="1">
        <f t="shared" si="13"/>
        <v>2012</v>
      </c>
      <c r="J226" s="1">
        <f t="shared" si="14"/>
        <v>10</v>
      </c>
      <c r="K226" s="1">
        <f t="shared" si="15"/>
        <v>7</v>
      </c>
      <c r="L226" s="3" t="s">
        <v>29</v>
      </c>
      <c r="M226" s="3" t="s">
        <v>30</v>
      </c>
      <c r="N226" s="3" t="s">
        <v>149</v>
      </c>
      <c r="O226" s="5">
        <v>5361</v>
      </c>
      <c r="P226" s="3" t="s">
        <v>32</v>
      </c>
      <c r="Q226" s="3" t="s">
        <v>907</v>
      </c>
      <c r="R226" s="3" t="s">
        <v>62</v>
      </c>
      <c r="S226" s="3" t="s">
        <v>63</v>
      </c>
      <c r="T226" s="3" t="s">
        <v>36</v>
      </c>
      <c r="U226" s="3" t="s">
        <v>64</v>
      </c>
      <c r="V226" s="3" t="s">
        <v>908</v>
      </c>
      <c r="W226" s="3" t="s">
        <v>65</v>
      </c>
      <c r="X226" s="3" t="s">
        <v>32</v>
      </c>
      <c r="Y226" s="3" t="s">
        <v>909</v>
      </c>
      <c r="Z226" s="3" t="s">
        <v>910</v>
      </c>
      <c r="AA226" s="3" t="s">
        <v>169</v>
      </c>
      <c r="AB226" s="3" t="s">
        <v>42</v>
      </c>
      <c r="AC226" s="3">
        <v>0</v>
      </c>
      <c r="AD226" s="3">
        <v>1</v>
      </c>
      <c r="AE226" s="3">
        <v>1</v>
      </c>
    </row>
    <row r="227" spans="1:31" x14ac:dyDescent="0.3">
      <c r="A227" s="1">
        <v>226</v>
      </c>
      <c r="B227" s="3" t="s">
        <v>6518</v>
      </c>
      <c r="C227" s="3" t="s">
        <v>28</v>
      </c>
      <c r="D227" s="3" t="s">
        <v>46</v>
      </c>
      <c r="E227" s="3" t="s">
        <v>275</v>
      </c>
      <c r="F227" s="7">
        <v>41203</v>
      </c>
      <c r="G227" s="7">
        <v>41203</v>
      </c>
      <c r="H227" s="4">
        <f t="shared" si="12"/>
        <v>43</v>
      </c>
      <c r="I227" s="1">
        <f t="shared" si="13"/>
        <v>2012</v>
      </c>
      <c r="J227" s="1">
        <f t="shared" si="14"/>
        <v>10</v>
      </c>
      <c r="K227" s="1">
        <f t="shared" si="15"/>
        <v>21</v>
      </c>
      <c r="L227" s="3" t="s">
        <v>319</v>
      </c>
      <c r="M227" s="3" t="s">
        <v>320</v>
      </c>
      <c r="N227" s="3" t="s">
        <v>911</v>
      </c>
      <c r="O227" s="5">
        <v>27495</v>
      </c>
      <c r="P227" s="3" t="s">
        <v>32</v>
      </c>
      <c r="Q227" s="3" t="s">
        <v>912</v>
      </c>
      <c r="R227" s="3" t="s">
        <v>62</v>
      </c>
      <c r="S227" s="3" t="s">
        <v>63</v>
      </c>
      <c r="T227" s="3" t="s">
        <v>36</v>
      </c>
      <c r="U227" s="3" t="s">
        <v>80</v>
      </c>
      <c r="V227" s="3" t="s">
        <v>913</v>
      </c>
      <c r="W227" s="3" t="s">
        <v>65</v>
      </c>
      <c r="X227" s="3" t="s">
        <v>32</v>
      </c>
      <c r="Y227" s="3" t="s">
        <v>914</v>
      </c>
      <c r="Z227" s="3" t="s">
        <v>915</v>
      </c>
      <c r="AA227" s="3" t="s">
        <v>916</v>
      </c>
      <c r="AB227" s="3" t="s">
        <v>42</v>
      </c>
      <c r="AC227" s="3">
        <v>0</v>
      </c>
      <c r="AD227" s="3">
        <v>0</v>
      </c>
      <c r="AE227" s="3">
        <v>0</v>
      </c>
    </row>
    <row r="228" spans="1:31" x14ac:dyDescent="0.3">
      <c r="A228" s="1">
        <v>227</v>
      </c>
      <c r="B228" s="3" t="s">
        <v>6518</v>
      </c>
      <c r="C228" s="3" t="s">
        <v>28</v>
      </c>
      <c r="D228" s="3" t="s">
        <v>46</v>
      </c>
      <c r="E228" s="3" t="s">
        <v>275</v>
      </c>
      <c r="F228" s="7">
        <v>41203</v>
      </c>
      <c r="G228" s="7">
        <v>41203</v>
      </c>
      <c r="H228" s="4">
        <f t="shared" si="12"/>
        <v>43</v>
      </c>
      <c r="I228" s="1">
        <f t="shared" si="13"/>
        <v>2012</v>
      </c>
      <c r="J228" s="1">
        <f t="shared" si="14"/>
        <v>10</v>
      </c>
      <c r="K228" s="1">
        <f t="shared" si="15"/>
        <v>21</v>
      </c>
      <c r="L228" s="3" t="s">
        <v>319</v>
      </c>
      <c r="M228" s="3" t="s">
        <v>320</v>
      </c>
      <c r="N228" s="3" t="s">
        <v>911</v>
      </c>
      <c r="O228" s="5">
        <v>27495</v>
      </c>
      <c r="P228" s="3" t="s">
        <v>32</v>
      </c>
      <c r="Q228" s="3" t="s">
        <v>912</v>
      </c>
      <c r="R228" s="3" t="s">
        <v>340</v>
      </c>
      <c r="S228" s="3" t="s">
        <v>63</v>
      </c>
      <c r="T228" s="3" t="s">
        <v>36</v>
      </c>
      <c r="U228" s="3" t="s">
        <v>80</v>
      </c>
      <c r="V228" s="3" t="s">
        <v>913</v>
      </c>
      <c r="W228" s="3"/>
      <c r="X228" s="3" t="s">
        <v>32</v>
      </c>
      <c r="Y228" s="3" t="s">
        <v>917</v>
      </c>
      <c r="Z228" s="3" t="s">
        <v>918</v>
      </c>
      <c r="AA228" s="3"/>
      <c r="AB228" s="3" t="s">
        <v>42</v>
      </c>
      <c r="AC228" s="3">
        <v>0</v>
      </c>
      <c r="AD228" s="3">
        <v>0</v>
      </c>
      <c r="AE228" s="3">
        <v>0</v>
      </c>
    </row>
    <row r="229" spans="1:31" x14ac:dyDescent="0.3">
      <c r="A229" s="1">
        <v>228</v>
      </c>
      <c r="B229" s="3" t="s">
        <v>6360</v>
      </c>
      <c r="C229" s="3" t="s">
        <v>28</v>
      </c>
      <c r="D229" s="3" t="s">
        <v>46</v>
      </c>
      <c r="E229" s="3" t="s">
        <v>69</v>
      </c>
      <c r="F229" s="7">
        <v>41209</v>
      </c>
      <c r="G229" s="7">
        <v>41209</v>
      </c>
      <c r="H229" s="4">
        <f t="shared" si="12"/>
        <v>43</v>
      </c>
      <c r="I229" s="1">
        <f t="shared" si="13"/>
        <v>2012</v>
      </c>
      <c r="J229" s="1">
        <f t="shared" si="14"/>
        <v>10</v>
      </c>
      <c r="K229" s="1">
        <f t="shared" si="15"/>
        <v>27</v>
      </c>
      <c r="L229" s="3" t="s">
        <v>48</v>
      </c>
      <c r="M229" s="3" t="s">
        <v>49</v>
      </c>
      <c r="N229" s="3" t="s">
        <v>48</v>
      </c>
      <c r="O229" s="5">
        <v>11001</v>
      </c>
      <c r="P229" s="3" t="s">
        <v>32</v>
      </c>
      <c r="Q229" s="3" t="s">
        <v>919</v>
      </c>
      <c r="R229" s="3" t="s">
        <v>62</v>
      </c>
      <c r="S229" s="3" t="s">
        <v>63</v>
      </c>
      <c r="T229" s="3" t="s">
        <v>36</v>
      </c>
      <c r="U229" s="3" t="s">
        <v>64</v>
      </c>
      <c r="V229" s="3" t="s">
        <v>920</v>
      </c>
      <c r="W229" s="3" t="s">
        <v>81</v>
      </c>
      <c r="X229" s="3" t="s">
        <v>32</v>
      </c>
      <c r="Y229" s="3"/>
      <c r="Z229" s="3"/>
      <c r="AA229" s="3"/>
      <c r="AB229" s="3" t="s">
        <v>42</v>
      </c>
      <c r="AC229" s="3">
        <v>0</v>
      </c>
      <c r="AD229" s="3">
        <v>0</v>
      </c>
      <c r="AE229" s="3">
        <v>0</v>
      </c>
    </row>
    <row r="230" spans="1:31" x14ac:dyDescent="0.3">
      <c r="A230" s="1">
        <v>229</v>
      </c>
      <c r="B230" s="3" t="s">
        <v>6692</v>
      </c>
      <c r="C230" s="3" t="s">
        <v>28</v>
      </c>
      <c r="D230" s="3" t="s">
        <v>6125</v>
      </c>
      <c r="E230" s="3" t="s">
        <v>921</v>
      </c>
      <c r="F230" s="7">
        <v>41199</v>
      </c>
      <c r="G230" s="7">
        <v>41199</v>
      </c>
      <c r="H230" s="4">
        <f t="shared" si="12"/>
        <v>42</v>
      </c>
      <c r="I230" s="1">
        <f t="shared" si="13"/>
        <v>2012</v>
      </c>
      <c r="J230" s="1">
        <f t="shared" si="14"/>
        <v>10</v>
      </c>
      <c r="K230" s="1">
        <f t="shared" si="15"/>
        <v>17</v>
      </c>
      <c r="L230" s="3" t="s">
        <v>113</v>
      </c>
      <c r="M230" s="3" t="s">
        <v>114</v>
      </c>
      <c r="N230" s="3" t="s">
        <v>115</v>
      </c>
      <c r="O230" s="5">
        <v>76001</v>
      </c>
      <c r="P230" s="3" t="s">
        <v>32</v>
      </c>
      <c r="Q230" s="3" t="s">
        <v>922</v>
      </c>
      <c r="R230" s="3" t="s">
        <v>62</v>
      </c>
      <c r="S230" s="3" t="s">
        <v>63</v>
      </c>
      <c r="T230" s="3" t="s">
        <v>36</v>
      </c>
      <c r="U230" s="3" t="s">
        <v>393</v>
      </c>
      <c r="V230" s="3" t="s">
        <v>923</v>
      </c>
      <c r="W230" s="3"/>
      <c r="X230" s="3" t="s">
        <v>32</v>
      </c>
      <c r="Y230" s="3" t="s">
        <v>924</v>
      </c>
      <c r="Z230" s="3" t="s">
        <v>606</v>
      </c>
      <c r="AA230" s="3" t="s">
        <v>925</v>
      </c>
      <c r="AB230" s="3" t="s">
        <v>42</v>
      </c>
      <c r="AC230" s="3">
        <v>0</v>
      </c>
      <c r="AD230" s="3">
        <v>0</v>
      </c>
      <c r="AE230" s="3">
        <v>0</v>
      </c>
    </row>
    <row r="231" spans="1:31" x14ac:dyDescent="0.3">
      <c r="A231" s="1">
        <v>230</v>
      </c>
      <c r="B231" s="3" t="s">
        <v>6293</v>
      </c>
      <c r="C231" s="3" t="s">
        <v>28</v>
      </c>
      <c r="D231" s="3" t="s">
        <v>46</v>
      </c>
      <c r="E231" s="3" t="s">
        <v>122</v>
      </c>
      <c r="F231" s="7">
        <v>41212</v>
      </c>
      <c r="G231" s="7">
        <v>41212</v>
      </c>
      <c r="H231" s="4">
        <f t="shared" si="12"/>
        <v>44</v>
      </c>
      <c r="I231" s="1">
        <f t="shared" si="13"/>
        <v>2012</v>
      </c>
      <c r="J231" s="1">
        <f t="shared" si="14"/>
        <v>10</v>
      </c>
      <c r="K231" s="1">
        <f t="shared" si="15"/>
        <v>30</v>
      </c>
      <c r="L231" s="3" t="s">
        <v>29</v>
      </c>
      <c r="M231" s="3" t="s">
        <v>30</v>
      </c>
      <c r="N231" s="3" t="s">
        <v>105</v>
      </c>
      <c r="O231" s="5">
        <v>5001</v>
      </c>
      <c r="P231" s="3" t="s">
        <v>32</v>
      </c>
      <c r="Q231" s="3" t="s">
        <v>926</v>
      </c>
      <c r="R231" s="3" t="s">
        <v>62</v>
      </c>
      <c r="S231" s="3" t="s">
        <v>63</v>
      </c>
      <c r="T231" s="3" t="s">
        <v>36</v>
      </c>
      <c r="U231" s="3" t="s">
        <v>260</v>
      </c>
      <c r="V231" s="3" t="s">
        <v>927</v>
      </c>
      <c r="W231" s="3"/>
      <c r="X231" s="3" t="s">
        <v>32</v>
      </c>
      <c r="Y231" s="3" t="s">
        <v>928</v>
      </c>
      <c r="Z231" s="3" t="s">
        <v>586</v>
      </c>
      <c r="AA231" s="3"/>
      <c r="AB231" s="3" t="s">
        <v>42</v>
      </c>
      <c r="AC231" s="3">
        <v>0</v>
      </c>
      <c r="AD231" s="3">
        <v>0</v>
      </c>
      <c r="AE231" s="3">
        <v>0</v>
      </c>
    </row>
    <row r="232" spans="1:31" x14ac:dyDescent="0.3">
      <c r="A232" s="1">
        <v>231</v>
      </c>
      <c r="B232" s="3" t="s">
        <v>6695</v>
      </c>
      <c r="C232" s="3" t="s">
        <v>28</v>
      </c>
      <c r="D232" s="3" t="s">
        <v>6125</v>
      </c>
      <c r="E232" s="3" t="s">
        <v>868</v>
      </c>
      <c r="F232" s="7">
        <v>41215</v>
      </c>
      <c r="G232" s="7">
        <v>41215</v>
      </c>
      <c r="H232" s="4">
        <f t="shared" si="12"/>
        <v>44</v>
      </c>
      <c r="I232" s="1">
        <f t="shared" si="13"/>
        <v>2012</v>
      </c>
      <c r="J232" s="1">
        <f t="shared" si="14"/>
        <v>11</v>
      </c>
      <c r="K232" s="1">
        <f t="shared" si="15"/>
        <v>2</v>
      </c>
      <c r="L232" s="3" t="s">
        <v>113</v>
      </c>
      <c r="M232" s="3" t="s">
        <v>114</v>
      </c>
      <c r="N232" s="3" t="s">
        <v>252</v>
      </c>
      <c r="O232" s="5">
        <v>76109</v>
      </c>
      <c r="P232" s="3" t="s">
        <v>50</v>
      </c>
      <c r="Q232" s="3" t="s">
        <v>929</v>
      </c>
      <c r="R232" s="3" t="s">
        <v>34</v>
      </c>
      <c r="S232" s="3" t="s">
        <v>63</v>
      </c>
      <c r="T232" s="3" t="s">
        <v>36</v>
      </c>
      <c r="U232" s="3" t="s">
        <v>53</v>
      </c>
      <c r="V232" s="3"/>
      <c r="W232" s="3"/>
      <c r="X232" s="3" t="s">
        <v>32</v>
      </c>
      <c r="Y232" s="3" t="s">
        <v>930</v>
      </c>
      <c r="Z232" s="3" t="s">
        <v>931</v>
      </c>
      <c r="AA232" s="3"/>
      <c r="AB232" s="3" t="s">
        <v>55</v>
      </c>
      <c r="AC232" s="3">
        <v>1</v>
      </c>
      <c r="AD232" s="3">
        <v>1</v>
      </c>
      <c r="AE232" s="3">
        <v>0</v>
      </c>
    </row>
    <row r="233" spans="1:31" x14ac:dyDescent="0.3">
      <c r="A233" s="1">
        <v>232</v>
      </c>
      <c r="B233" s="3" t="s">
        <v>6337</v>
      </c>
      <c r="C233" s="3" t="s">
        <v>28</v>
      </c>
      <c r="D233" s="3" t="s">
        <v>56</v>
      </c>
      <c r="E233" s="3" t="s">
        <v>384</v>
      </c>
      <c r="F233" s="7">
        <v>41216</v>
      </c>
      <c r="G233" s="7">
        <v>41216</v>
      </c>
      <c r="H233" s="4">
        <f t="shared" si="12"/>
        <v>44</v>
      </c>
      <c r="I233" s="1">
        <f t="shared" si="13"/>
        <v>2012</v>
      </c>
      <c r="J233" s="1">
        <f t="shared" si="14"/>
        <v>11</v>
      </c>
      <c r="K233" s="1">
        <f t="shared" si="15"/>
        <v>3</v>
      </c>
      <c r="L233" s="3" t="s">
        <v>29</v>
      </c>
      <c r="M233" s="3" t="s">
        <v>30</v>
      </c>
      <c r="N233" s="3" t="s">
        <v>622</v>
      </c>
      <c r="O233" s="5">
        <v>5736</v>
      </c>
      <c r="P233" s="3" t="s">
        <v>32</v>
      </c>
      <c r="Q233" s="3" t="s">
        <v>932</v>
      </c>
      <c r="R233" s="3" t="s">
        <v>62</v>
      </c>
      <c r="S233" s="3" t="s">
        <v>63</v>
      </c>
      <c r="T233" s="3" t="s">
        <v>36</v>
      </c>
      <c r="U233" s="3" t="s">
        <v>64</v>
      </c>
      <c r="V233" s="3" t="s">
        <v>933</v>
      </c>
      <c r="W233" s="3"/>
      <c r="X233" s="3" t="s">
        <v>32</v>
      </c>
      <c r="Y233" s="3" t="s">
        <v>934</v>
      </c>
      <c r="Z233" s="3" t="s">
        <v>159</v>
      </c>
      <c r="AA233" s="3"/>
      <c r="AB233" s="3" t="s">
        <v>55</v>
      </c>
      <c r="AC233" s="3">
        <v>0</v>
      </c>
      <c r="AD233" s="3">
        <v>1</v>
      </c>
      <c r="AE233" s="3">
        <v>0</v>
      </c>
    </row>
    <row r="234" spans="1:31" x14ac:dyDescent="0.3">
      <c r="A234" s="1">
        <v>233</v>
      </c>
      <c r="B234" s="3" t="s">
        <v>6293</v>
      </c>
      <c r="C234" s="3" t="s">
        <v>28</v>
      </c>
      <c r="D234" s="3" t="s">
        <v>46</v>
      </c>
      <c r="E234" s="3" t="s">
        <v>74</v>
      </c>
      <c r="F234" s="7">
        <v>41222</v>
      </c>
      <c r="G234" s="7">
        <v>41222</v>
      </c>
      <c r="H234" s="4">
        <f t="shared" si="12"/>
        <v>45</v>
      </c>
      <c r="I234" s="1">
        <f t="shared" si="13"/>
        <v>2012</v>
      </c>
      <c r="J234" s="1">
        <f t="shared" si="14"/>
        <v>11</v>
      </c>
      <c r="K234" s="1">
        <f t="shared" si="15"/>
        <v>9</v>
      </c>
      <c r="L234" s="3" t="s">
        <v>29</v>
      </c>
      <c r="M234" s="3" t="s">
        <v>30</v>
      </c>
      <c r="N234" s="3" t="s">
        <v>105</v>
      </c>
      <c r="O234" s="5">
        <v>5001</v>
      </c>
      <c r="P234" s="3" t="s">
        <v>50</v>
      </c>
      <c r="Q234" s="3" t="s">
        <v>935</v>
      </c>
      <c r="R234" s="3" t="s">
        <v>62</v>
      </c>
      <c r="S234" s="3" t="s">
        <v>63</v>
      </c>
      <c r="T234" s="3" t="s">
        <v>36</v>
      </c>
      <c r="U234" s="3" t="s">
        <v>260</v>
      </c>
      <c r="V234" s="3" t="s">
        <v>936</v>
      </c>
      <c r="W234" s="3" t="s">
        <v>65</v>
      </c>
      <c r="X234" s="3" t="s">
        <v>32</v>
      </c>
      <c r="Y234" s="3" t="s">
        <v>937</v>
      </c>
      <c r="Z234" s="3" t="s">
        <v>938</v>
      </c>
      <c r="AA234" s="3"/>
      <c r="AB234" s="3" t="s">
        <v>42</v>
      </c>
      <c r="AC234" s="3">
        <v>0</v>
      </c>
      <c r="AD234" s="3">
        <v>0</v>
      </c>
      <c r="AE234" s="3">
        <v>0</v>
      </c>
    </row>
    <row r="235" spans="1:31" x14ac:dyDescent="0.3">
      <c r="A235" s="1">
        <v>234</v>
      </c>
      <c r="B235" s="3" t="s">
        <v>6360</v>
      </c>
      <c r="C235" s="3" t="s">
        <v>28</v>
      </c>
      <c r="D235" s="3" t="s">
        <v>56</v>
      </c>
      <c r="E235" s="3" t="s">
        <v>810</v>
      </c>
      <c r="F235" s="7">
        <v>41225</v>
      </c>
      <c r="G235" s="7">
        <v>41225</v>
      </c>
      <c r="H235" s="4">
        <f t="shared" si="12"/>
        <v>46</v>
      </c>
      <c r="I235" s="1">
        <f t="shared" si="13"/>
        <v>2012</v>
      </c>
      <c r="J235" s="1">
        <f t="shared" si="14"/>
        <v>11</v>
      </c>
      <c r="K235" s="1">
        <f t="shared" si="15"/>
        <v>12</v>
      </c>
      <c r="L235" s="3" t="s">
        <v>48</v>
      </c>
      <c r="M235" s="3" t="s">
        <v>49</v>
      </c>
      <c r="N235" s="3" t="s">
        <v>48</v>
      </c>
      <c r="O235" s="5">
        <v>11001</v>
      </c>
      <c r="P235" s="3" t="s">
        <v>32</v>
      </c>
      <c r="Q235" s="3" t="s">
        <v>939</v>
      </c>
      <c r="R235" s="3" t="s">
        <v>62</v>
      </c>
      <c r="S235" s="3" t="s">
        <v>63</v>
      </c>
      <c r="T235" s="3" t="s">
        <v>36</v>
      </c>
      <c r="U235" s="3" t="s">
        <v>64</v>
      </c>
      <c r="V235" s="3" t="s">
        <v>940</v>
      </c>
      <c r="W235" s="3" t="s">
        <v>65</v>
      </c>
      <c r="X235" s="3" t="s">
        <v>32</v>
      </c>
      <c r="Y235" s="3" t="s">
        <v>941</v>
      </c>
      <c r="Z235" s="3" t="s">
        <v>942</v>
      </c>
      <c r="AA235" s="3"/>
      <c r="AB235" s="3" t="s">
        <v>42</v>
      </c>
      <c r="AC235" s="3">
        <v>0</v>
      </c>
      <c r="AD235" s="3">
        <v>0</v>
      </c>
      <c r="AE235" s="3">
        <v>0</v>
      </c>
    </row>
    <row r="236" spans="1:31" x14ac:dyDescent="0.3">
      <c r="A236" s="1">
        <v>235</v>
      </c>
      <c r="B236" s="3" t="s">
        <v>6499</v>
      </c>
      <c r="C236" s="3" t="s">
        <v>28</v>
      </c>
      <c r="D236" s="3" t="s">
        <v>6125</v>
      </c>
      <c r="E236" s="3" t="s">
        <v>844</v>
      </c>
      <c r="F236" s="7">
        <v>41223</v>
      </c>
      <c r="G236" s="7">
        <v>41223</v>
      </c>
      <c r="H236" s="4">
        <f t="shared" si="12"/>
        <v>45</v>
      </c>
      <c r="I236" s="1">
        <f t="shared" si="13"/>
        <v>2012</v>
      </c>
      <c r="J236" s="1">
        <f t="shared" si="14"/>
        <v>11</v>
      </c>
      <c r="K236" s="1">
        <f t="shared" si="15"/>
        <v>10</v>
      </c>
      <c r="L236" s="3" t="s">
        <v>943</v>
      </c>
      <c r="M236" s="3" t="s">
        <v>944</v>
      </c>
      <c r="N236" s="3" t="s">
        <v>945</v>
      </c>
      <c r="O236" s="5">
        <v>25754</v>
      </c>
      <c r="P236" s="3" t="s">
        <v>32</v>
      </c>
      <c r="Q236" s="3" t="s">
        <v>946</v>
      </c>
      <c r="R236" s="3" t="s">
        <v>62</v>
      </c>
      <c r="S236" s="3" t="s">
        <v>63</v>
      </c>
      <c r="T236" s="3" t="s">
        <v>36</v>
      </c>
      <c r="U236" s="3" t="s">
        <v>64</v>
      </c>
      <c r="V236" s="3" t="s">
        <v>947</v>
      </c>
      <c r="W236" s="3" t="s">
        <v>65</v>
      </c>
      <c r="X236" s="3" t="s">
        <v>32</v>
      </c>
      <c r="Y236" s="3" t="s">
        <v>157</v>
      </c>
      <c r="Z236" s="3" t="s">
        <v>646</v>
      </c>
      <c r="AA236" s="3" t="s">
        <v>948</v>
      </c>
      <c r="AB236" s="3" t="s">
        <v>42</v>
      </c>
      <c r="AC236" s="3">
        <v>0</v>
      </c>
      <c r="AD236" s="3">
        <v>0</v>
      </c>
      <c r="AE236" s="3">
        <v>0</v>
      </c>
    </row>
    <row r="237" spans="1:31" x14ac:dyDescent="0.3">
      <c r="A237" s="1">
        <v>236</v>
      </c>
      <c r="B237" s="3" t="s">
        <v>6653</v>
      </c>
      <c r="C237" s="3" t="s">
        <v>28</v>
      </c>
      <c r="D237" s="3" t="s">
        <v>6125</v>
      </c>
      <c r="E237" s="3" t="s">
        <v>949</v>
      </c>
      <c r="F237" s="7">
        <v>41234</v>
      </c>
      <c r="G237" s="7">
        <v>41234</v>
      </c>
      <c r="H237" s="4">
        <f t="shared" si="12"/>
        <v>47</v>
      </c>
      <c r="I237" s="1">
        <f t="shared" si="13"/>
        <v>2012</v>
      </c>
      <c r="J237" s="1">
        <f t="shared" si="14"/>
        <v>11</v>
      </c>
      <c r="K237" s="1">
        <f t="shared" si="15"/>
        <v>21</v>
      </c>
      <c r="L237" s="3" t="s">
        <v>325</v>
      </c>
      <c r="M237" s="3" t="s">
        <v>326</v>
      </c>
      <c r="N237" s="3" t="s">
        <v>950</v>
      </c>
      <c r="O237" s="5">
        <v>68655</v>
      </c>
      <c r="P237" s="3" t="s">
        <v>78</v>
      </c>
      <c r="Q237" s="3" t="s">
        <v>951</v>
      </c>
      <c r="R237" s="3" t="s">
        <v>340</v>
      </c>
      <c r="S237" s="3" t="s">
        <v>35</v>
      </c>
      <c r="T237" s="3" t="s">
        <v>952</v>
      </c>
      <c r="U237" s="3" t="s">
        <v>465</v>
      </c>
      <c r="V237" s="3"/>
      <c r="W237" s="3"/>
      <c r="X237" s="3" t="s">
        <v>32</v>
      </c>
      <c r="Y237" s="3" t="s">
        <v>953</v>
      </c>
      <c r="Z237" s="3" t="s">
        <v>954</v>
      </c>
      <c r="AA237" s="3"/>
      <c r="AB237" s="3" t="s">
        <v>42</v>
      </c>
      <c r="AC237" s="3">
        <v>1</v>
      </c>
      <c r="AD237" s="3">
        <v>0</v>
      </c>
      <c r="AE237" s="3">
        <v>0</v>
      </c>
    </row>
    <row r="238" spans="1:31" x14ac:dyDescent="0.3">
      <c r="A238" s="1">
        <v>237</v>
      </c>
      <c r="B238" s="3" t="s">
        <v>6605</v>
      </c>
      <c r="C238" s="3" t="s">
        <v>28</v>
      </c>
      <c r="D238" s="3" t="s">
        <v>46</v>
      </c>
      <c r="E238" s="3" t="s">
        <v>275</v>
      </c>
      <c r="F238" s="7">
        <v>41244</v>
      </c>
      <c r="G238" s="7">
        <v>41244</v>
      </c>
      <c r="H238" s="4">
        <f t="shared" si="12"/>
        <v>48</v>
      </c>
      <c r="I238" s="1">
        <f t="shared" si="13"/>
        <v>2012</v>
      </c>
      <c r="J238" s="1">
        <f t="shared" si="14"/>
        <v>12</v>
      </c>
      <c r="K238" s="1">
        <f t="shared" si="15"/>
        <v>1</v>
      </c>
      <c r="L238" s="3" t="s">
        <v>176</v>
      </c>
      <c r="M238" s="3" t="s">
        <v>177</v>
      </c>
      <c r="N238" s="3" t="s">
        <v>178</v>
      </c>
      <c r="O238" s="5">
        <v>52835</v>
      </c>
      <c r="P238" s="3" t="s">
        <v>32</v>
      </c>
      <c r="Q238" s="3" t="s">
        <v>955</v>
      </c>
      <c r="R238" s="3" t="s">
        <v>62</v>
      </c>
      <c r="S238" s="3" t="s">
        <v>63</v>
      </c>
      <c r="T238" s="3" t="s">
        <v>36</v>
      </c>
      <c r="U238" s="3" t="s">
        <v>53</v>
      </c>
      <c r="V238" s="3" t="s">
        <v>956</v>
      </c>
      <c r="W238" s="3"/>
      <c r="X238" s="3" t="s">
        <v>32</v>
      </c>
      <c r="Y238" s="3" t="s">
        <v>957</v>
      </c>
      <c r="Z238" s="3" t="s">
        <v>958</v>
      </c>
      <c r="AA238" s="3"/>
      <c r="AB238" s="3" t="s">
        <v>42</v>
      </c>
      <c r="AC238" s="3">
        <v>0</v>
      </c>
      <c r="AD238" s="3">
        <v>1</v>
      </c>
      <c r="AE238" s="3">
        <v>1</v>
      </c>
    </row>
    <row r="239" spans="1:31" x14ac:dyDescent="0.3">
      <c r="A239" s="1">
        <v>238</v>
      </c>
      <c r="B239" s="3" t="s">
        <v>6605</v>
      </c>
      <c r="C239" s="3" t="s">
        <v>28</v>
      </c>
      <c r="D239" s="3" t="s">
        <v>46</v>
      </c>
      <c r="E239" s="3" t="s">
        <v>275</v>
      </c>
      <c r="F239" s="7">
        <v>41192</v>
      </c>
      <c r="G239" s="7">
        <v>41192</v>
      </c>
      <c r="H239" s="4">
        <f t="shared" si="12"/>
        <v>41</v>
      </c>
      <c r="I239" s="1">
        <f t="shared" si="13"/>
        <v>2012</v>
      </c>
      <c r="J239" s="1">
        <f t="shared" si="14"/>
        <v>10</v>
      </c>
      <c r="K239" s="1">
        <f t="shared" si="15"/>
        <v>10</v>
      </c>
      <c r="L239" s="3" t="s">
        <v>176</v>
      </c>
      <c r="M239" s="3" t="s">
        <v>177</v>
      </c>
      <c r="N239" s="3" t="s">
        <v>178</v>
      </c>
      <c r="O239" s="5">
        <v>52835</v>
      </c>
      <c r="P239" s="3" t="s">
        <v>32</v>
      </c>
      <c r="Q239" s="3" t="s">
        <v>955</v>
      </c>
      <c r="R239" s="3" t="s">
        <v>34</v>
      </c>
      <c r="S239" s="3" t="s">
        <v>35</v>
      </c>
      <c r="T239" s="3" t="s">
        <v>52</v>
      </c>
      <c r="U239" s="3" t="s">
        <v>53</v>
      </c>
      <c r="V239" s="3" t="s">
        <v>956</v>
      </c>
      <c r="W239" s="3"/>
      <c r="X239" s="3" t="s">
        <v>32</v>
      </c>
      <c r="Y239" s="3" t="s">
        <v>957</v>
      </c>
      <c r="Z239" s="3" t="s">
        <v>958</v>
      </c>
      <c r="AA239" s="3"/>
      <c r="AB239" s="3" t="s">
        <v>42</v>
      </c>
      <c r="AC239" s="3">
        <v>1</v>
      </c>
      <c r="AD239" s="3">
        <v>1</v>
      </c>
      <c r="AE239" s="3">
        <v>1</v>
      </c>
    </row>
    <row r="240" spans="1:31" x14ac:dyDescent="0.3">
      <c r="A240" s="1">
        <v>239</v>
      </c>
      <c r="B240" s="3" t="s">
        <v>6605</v>
      </c>
      <c r="C240" s="3" t="s">
        <v>28</v>
      </c>
      <c r="D240" s="3" t="s">
        <v>46</v>
      </c>
      <c r="E240" s="3" t="s">
        <v>275</v>
      </c>
      <c r="F240" s="7">
        <v>41226</v>
      </c>
      <c r="G240" s="7">
        <v>41226</v>
      </c>
      <c r="H240" s="4">
        <f t="shared" si="12"/>
        <v>46</v>
      </c>
      <c r="I240" s="1">
        <f t="shared" si="13"/>
        <v>2012</v>
      </c>
      <c r="J240" s="1">
        <f t="shared" si="14"/>
        <v>11</v>
      </c>
      <c r="K240" s="1">
        <f t="shared" si="15"/>
        <v>13</v>
      </c>
      <c r="L240" s="3" t="s">
        <v>176</v>
      </c>
      <c r="M240" s="3" t="s">
        <v>177</v>
      </c>
      <c r="N240" s="3" t="s">
        <v>178</v>
      </c>
      <c r="O240" s="5">
        <v>52835</v>
      </c>
      <c r="P240" s="3" t="s">
        <v>32</v>
      </c>
      <c r="Q240" s="3" t="s">
        <v>955</v>
      </c>
      <c r="R240" s="3" t="s">
        <v>34</v>
      </c>
      <c r="S240" s="3" t="s">
        <v>35</v>
      </c>
      <c r="T240" s="3" t="s">
        <v>52</v>
      </c>
      <c r="U240" s="3" t="s">
        <v>53</v>
      </c>
      <c r="V240" s="3" t="s">
        <v>956</v>
      </c>
      <c r="W240" s="3"/>
      <c r="X240" s="3" t="s">
        <v>32</v>
      </c>
      <c r="Y240" s="3" t="s">
        <v>957</v>
      </c>
      <c r="Z240" s="3" t="s">
        <v>958</v>
      </c>
      <c r="AA240" s="3"/>
      <c r="AB240" s="3" t="s">
        <v>42</v>
      </c>
      <c r="AC240" s="3">
        <v>1</v>
      </c>
      <c r="AD240" s="3">
        <v>1</v>
      </c>
      <c r="AE240" s="3">
        <v>1</v>
      </c>
    </row>
    <row r="241" spans="1:31" x14ac:dyDescent="0.3">
      <c r="A241" s="1">
        <v>240</v>
      </c>
      <c r="B241" s="3" t="s">
        <v>6572</v>
      </c>
      <c r="C241" s="3" t="s">
        <v>28</v>
      </c>
      <c r="D241" s="3" t="s">
        <v>46</v>
      </c>
      <c r="E241" s="3" t="s">
        <v>122</v>
      </c>
      <c r="F241" s="7">
        <v>41254</v>
      </c>
      <c r="G241" s="7">
        <v>41254</v>
      </c>
      <c r="H241" s="4">
        <f t="shared" si="12"/>
        <v>50</v>
      </c>
      <c r="I241" s="1">
        <f t="shared" si="13"/>
        <v>2012</v>
      </c>
      <c r="J241" s="1">
        <f t="shared" si="14"/>
        <v>12</v>
      </c>
      <c r="K241" s="1">
        <f t="shared" si="15"/>
        <v>11</v>
      </c>
      <c r="L241" s="3" t="s">
        <v>123</v>
      </c>
      <c r="M241" s="3" t="s">
        <v>124</v>
      </c>
      <c r="N241" s="3" t="s">
        <v>959</v>
      </c>
      <c r="O241" s="5">
        <v>50568</v>
      </c>
      <c r="P241" s="3" t="s">
        <v>32</v>
      </c>
      <c r="Q241" s="3" t="s">
        <v>960</v>
      </c>
      <c r="R241" s="3" t="s">
        <v>62</v>
      </c>
      <c r="S241" s="3" t="s">
        <v>63</v>
      </c>
      <c r="T241" s="3" t="s">
        <v>36</v>
      </c>
      <c r="U241" s="3" t="s">
        <v>64</v>
      </c>
      <c r="V241" s="3" t="s">
        <v>961</v>
      </c>
      <c r="W241" s="3" t="s">
        <v>65</v>
      </c>
      <c r="X241" s="3" t="s">
        <v>32</v>
      </c>
      <c r="Y241" s="3" t="s">
        <v>962</v>
      </c>
      <c r="Z241" s="3" t="s">
        <v>187</v>
      </c>
      <c r="AA241" s="3" t="s">
        <v>640</v>
      </c>
      <c r="AB241" s="3" t="s">
        <v>42</v>
      </c>
      <c r="AC241" s="3">
        <v>0</v>
      </c>
      <c r="AD241" s="3">
        <v>0</v>
      </c>
      <c r="AE241" s="3">
        <v>0</v>
      </c>
    </row>
    <row r="242" spans="1:31" x14ac:dyDescent="0.3">
      <c r="A242" s="1">
        <v>241</v>
      </c>
      <c r="B242" s="3" t="s">
        <v>6391</v>
      </c>
      <c r="C242" s="3" t="s">
        <v>28</v>
      </c>
      <c r="D242" s="3" t="s">
        <v>6125</v>
      </c>
      <c r="E242" s="3" t="s">
        <v>844</v>
      </c>
      <c r="F242" s="7">
        <v>41258</v>
      </c>
      <c r="G242" s="7">
        <v>41258</v>
      </c>
      <c r="H242" s="4">
        <f t="shared" si="12"/>
        <v>50</v>
      </c>
      <c r="I242" s="1">
        <f t="shared" si="13"/>
        <v>2012</v>
      </c>
      <c r="J242" s="1">
        <f t="shared" si="14"/>
        <v>12</v>
      </c>
      <c r="K242" s="1">
        <f t="shared" si="15"/>
        <v>15</v>
      </c>
      <c r="L242" s="3" t="s">
        <v>963</v>
      </c>
      <c r="M242" s="3" t="s">
        <v>964</v>
      </c>
      <c r="N242" s="3" t="s">
        <v>965</v>
      </c>
      <c r="O242" s="5">
        <v>15533</v>
      </c>
      <c r="P242" s="3" t="s">
        <v>32</v>
      </c>
      <c r="Q242" s="3" t="s">
        <v>966</v>
      </c>
      <c r="R242" s="3" t="s">
        <v>62</v>
      </c>
      <c r="S242" s="3" t="s">
        <v>63</v>
      </c>
      <c r="T242" s="3" t="s">
        <v>36</v>
      </c>
      <c r="U242" s="3" t="s">
        <v>465</v>
      </c>
      <c r="V242" s="3" t="s">
        <v>967</v>
      </c>
      <c r="W242" s="3" t="s">
        <v>65</v>
      </c>
      <c r="X242" s="3" t="s">
        <v>32</v>
      </c>
      <c r="Y242" s="3" t="s">
        <v>968</v>
      </c>
      <c r="Z242" s="3" t="s">
        <v>969</v>
      </c>
      <c r="AA242" s="3" t="s">
        <v>970</v>
      </c>
      <c r="AB242" s="3" t="s">
        <v>55</v>
      </c>
      <c r="AC242" s="3">
        <v>0</v>
      </c>
      <c r="AD242" s="3">
        <v>0</v>
      </c>
      <c r="AE242" s="3">
        <v>0</v>
      </c>
    </row>
    <row r="243" spans="1:31" x14ac:dyDescent="0.3">
      <c r="A243" s="1">
        <v>242</v>
      </c>
      <c r="B243" s="3" t="s">
        <v>6736</v>
      </c>
      <c r="C243" s="3" t="s">
        <v>28</v>
      </c>
      <c r="D243" s="3" t="s">
        <v>6125</v>
      </c>
      <c r="E243" s="3" t="s">
        <v>689</v>
      </c>
      <c r="F243" s="7">
        <v>41255</v>
      </c>
      <c r="G243" s="7">
        <v>41255</v>
      </c>
      <c r="H243" s="4">
        <f t="shared" si="12"/>
        <v>50</v>
      </c>
      <c r="I243" s="1">
        <f t="shared" si="13"/>
        <v>2012</v>
      </c>
      <c r="J243" s="1">
        <f t="shared" si="14"/>
        <v>12</v>
      </c>
      <c r="K243" s="1">
        <f t="shared" si="15"/>
        <v>12</v>
      </c>
      <c r="L243" s="3" t="s">
        <v>446</v>
      </c>
      <c r="M243" s="3" t="s">
        <v>447</v>
      </c>
      <c r="N243" s="3" t="s">
        <v>971</v>
      </c>
      <c r="O243" s="5">
        <v>86569</v>
      </c>
      <c r="P243" s="3" t="s">
        <v>32</v>
      </c>
      <c r="Q243" s="3" t="s">
        <v>972</v>
      </c>
      <c r="R243" s="3" t="s">
        <v>62</v>
      </c>
      <c r="S243" s="3" t="s">
        <v>63</v>
      </c>
      <c r="T243" s="3" t="s">
        <v>36</v>
      </c>
      <c r="U243" s="3" t="s">
        <v>80</v>
      </c>
      <c r="V243" s="3" t="s">
        <v>973</v>
      </c>
      <c r="W243" s="3"/>
      <c r="X243" s="3" t="s">
        <v>32</v>
      </c>
      <c r="Y243" s="3" t="s">
        <v>974</v>
      </c>
      <c r="Z243" s="3" t="s">
        <v>975</v>
      </c>
      <c r="AA243" s="3" t="s">
        <v>976</v>
      </c>
      <c r="AB243" s="3" t="s">
        <v>42</v>
      </c>
      <c r="AC243" s="3">
        <v>0</v>
      </c>
      <c r="AD243" s="3">
        <v>1</v>
      </c>
      <c r="AE243" s="3">
        <v>1</v>
      </c>
    </row>
    <row r="244" spans="1:31" x14ac:dyDescent="0.3">
      <c r="A244" s="1">
        <v>243</v>
      </c>
      <c r="B244" s="3" t="s">
        <v>6312</v>
      </c>
      <c r="C244" s="3" t="s">
        <v>28</v>
      </c>
      <c r="D244" s="3" t="s">
        <v>56</v>
      </c>
      <c r="E244" s="3" t="s">
        <v>384</v>
      </c>
      <c r="F244" s="7">
        <v>41276</v>
      </c>
      <c r="G244" s="7">
        <v>41276</v>
      </c>
      <c r="H244" s="4">
        <f t="shared" si="12"/>
        <v>1</v>
      </c>
      <c r="I244" s="1">
        <f t="shared" si="13"/>
        <v>2013</v>
      </c>
      <c r="J244" s="1">
        <f t="shared" si="14"/>
        <v>1</v>
      </c>
      <c r="K244" s="1">
        <f t="shared" si="15"/>
        <v>2</v>
      </c>
      <c r="L244" s="3" t="s">
        <v>29</v>
      </c>
      <c r="M244" s="3" t="s">
        <v>30</v>
      </c>
      <c r="N244" s="3" t="s">
        <v>604</v>
      </c>
      <c r="O244" s="5">
        <v>5234</v>
      </c>
      <c r="P244" s="3" t="s">
        <v>32</v>
      </c>
      <c r="Q244" s="3" t="s">
        <v>977</v>
      </c>
      <c r="R244" s="3" t="s">
        <v>62</v>
      </c>
      <c r="S244" s="3" t="s">
        <v>63</v>
      </c>
      <c r="T244" s="3" t="s">
        <v>36</v>
      </c>
      <c r="U244" s="3" t="s">
        <v>80</v>
      </c>
      <c r="V244" s="3"/>
      <c r="W244" s="3"/>
      <c r="X244" s="3" t="s">
        <v>32</v>
      </c>
      <c r="Y244" s="3" t="s">
        <v>978</v>
      </c>
      <c r="Z244" s="3" t="s">
        <v>536</v>
      </c>
      <c r="AA244" s="3"/>
      <c r="AB244" s="3" t="s">
        <v>42</v>
      </c>
      <c r="AC244" s="3">
        <v>0</v>
      </c>
      <c r="AD244" s="3">
        <v>1</v>
      </c>
      <c r="AE244" s="3">
        <v>0</v>
      </c>
    </row>
    <row r="245" spans="1:31" x14ac:dyDescent="0.3">
      <c r="A245" s="1">
        <v>244</v>
      </c>
      <c r="B245" s="3" t="s">
        <v>6293</v>
      </c>
      <c r="C245" s="3" t="s">
        <v>28</v>
      </c>
      <c r="D245" s="3" t="s">
        <v>56</v>
      </c>
      <c r="E245" s="3" t="s">
        <v>257</v>
      </c>
      <c r="F245" s="7">
        <v>41282</v>
      </c>
      <c r="G245" s="7">
        <v>41282</v>
      </c>
      <c r="H245" s="4">
        <f t="shared" si="12"/>
        <v>2</v>
      </c>
      <c r="I245" s="1">
        <f t="shared" si="13"/>
        <v>2013</v>
      </c>
      <c r="J245" s="1">
        <f t="shared" si="14"/>
        <v>1</v>
      </c>
      <c r="K245" s="1">
        <f t="shared" si="15"/>
        <v>8</v>
      </c>
      <c r="L245" s="3" t="s">
        <v>29</v>
      </c>
      <c r="M245" s="3" t="s">
        <v>30</v>
      </c>
      <c r="N245" s="3" t="s">
        <v>105</v>
      </c>
      <c r="O245" s="5">
        <v>5001</v>
      </c>
      <c r="P245" s="3" t="s">
        <v>50</v>
      </c>
      <c r="Q245" s="3" t="s">
        <v>979</v>
      </c>
      <c r="R245" s="3" t="s">
        <v>62</v>
      </c>
      <c r="S245" s="3" t="s">
        <v>63</v>
      </c>
      <c r="T245" s="3" t="s">
        <v>36</v>
      </c>
      <c r="U245" s="3" t="s">
        <v>386</v>
      </c>
      <c r="V245" s="3"/>
      <c r="W245" s="3"/>
      <c r="X245" s="3" t="s">
        <v>32</v>
      </c>
      <c r="Y245" s="3" t="s">
        <v>980</v>
      </c>
      <c r="Z245" s="3" t="s">
        <v>981</v>
      </c>
      <c r="AA245" s="3" t="s">
        <v>982</v>
      </c>
      <c r="AB245" s="3" t="s">
        <v>42</v>
      </c>
      <c r="AC245" s="3">
        <v>0</v>
      </c>
      <c r="AD245" s="3">
        <v>0</v>
      </c>
      <c r="AE245" s="3">
        <v>0</v>
      </c>
    </row>
    <row r="246" spans="1:31" x14ac:dyDescent="0.3">
      <c r="A246" s="1">
        <v>245</v>
      </c>
      <c r="B246" s="3" t="s">
        <v>6492</v>
      </c>
      <c r="C246" s="3" t="s">
        <v>28</v>
      </c>
      <c r="D246" s="3" t="s">
        <v>56</v>
      </c>
      <c r="E246" s="3" t="s">
        <v>983</v>
      </c>
      <c r="F246" s="7">
        <v>41291</v>
      </c>
      <c r="G246" s="7">
        <v>41291</v>
      </c>
      <c r="H246" s="4">
        <f t="shared" si="12"/>
        <v>3</v>
      </c>
      <c r="I246" s="1">
        <f t="shared" si="13"/>
        <v>2013</v>
      </c>
      <c r="J246" s="1">
        <f t="shared" si="14"/>
        <v>1</v>
      </c>
      <c r="K246" s="1">
        <f t="shared" si="15"/>
        <v>17</v>
      </c>
      <c r="L246" s="3" t="s">
        <v>130</v>
      </c>
      <c r="M246" s="3" t="s">
        <v>131</v>
      </c>
      <c r="N246" s="3" t="s">
        <v>583</v>
      </c>
      <c r="O246" s="5">
        <v>23807</v>
      </c>
      <c r="P246" s="3" t="s">
        <v>78</v>
      </c>
      <c r="Q246" s="3" t="s">
        <v>984</v>
      </c>
      <c r="R246" s="3" t="s">
        <v>340</v>
      </c>
      <c r="S246" s="3" t="s">
        <v>679</v>
      </c>
      <c r="T246" s="3" t="s">
        <v>36</v>
      </c>
      <c r="U246" s="3" t="s">
        <v>64</v>
      </c>
      <c r="V246" s="3"/>
      <c r="W246" s="3"/>
      <c r="X246" s="3" t="s">
        <v>32</v>
      </c>
      <c r="Y246" s="3" t="s">
        <v>985</v>
      </c>
      <c r="Z246" s="3" t="s">
        <v>986</v>
      </c>
      <c r="AA246" s="3" t="s">
        <v>987</v>
      </c>
      <c r="AB246" s="3" t="s">
        <v>42</v>
      </c>
      <c r="AC246" s="3">
        <v>0</v>
      </c>
      <c r="AD246" s="3">
        <v>1</v>
      </c>
      <c r="AE246" s="3">
        <v>1</v>
      </c>
    </row>
    <row r="247" spans="1:31" x14ac:dyDescent="0.3">
      <c r="A247" s="1">
        <v>246</v>
      </c>
      <c r="B247" s="3" t="s">
        <v>6551</v>
      </c>
      <c r="C247" s="3" t="s">
        <v>28</v>
      </c>
      <c r="D247" s="3" t="s">
        <v>46</v>
      </c>
      <c r="E247" s="3" t="s">
        <v>122</v>
      </c>
      <c r="F247" s="7">
        <v>41295</v>
      </c>
      <c r="G247" s="7">
        <v>41295</v>
      </c>
      <c r="H247" s="4">
        <f t="shared" si="12"/>
        <v>4</v>
      </c>
      <c r="I247" s="1">
        <f t="shared" si="13"/>
        <v>2013</v>
      </c>
      <c r="J247" s="1">
        <f t="shared" si="14"/>
        <v>1</v>
      </c>
      <c r="K247" s="1">
        <f t="shared" si="15"/>
        <v>21</v>
      </c>
      <c r="L247" s="3" t="s">
        <v>304</v>
      </c>
      <c r="M247" s="3" t="s">
        <v>305</v>
      </c>
      <c r="N247" s="3" t="s">
        <v>306</v>
      </c>
      <c r="O247" s="5">
        <v>47001</v>
      </c>
      <c r="P247" s="3" t="s">
        <v>50</v>
      </c>
      <c r="Q247" s="3" t="s">
        <v>988</v>
      </c>
      <c r="R247" s="3" t="s">
        <v>62</v>
      </c>
      <c r="S247" s="3" t="s">
        <v>63</v>
      </c>
      <c r="T247" s="3" t="s">
        <v>36</v>
      </c>
      <c r="U247" s="3" t="s">
        <v>64</v>
      </c>
      <c r="V247" s="3"/>
      <c r="W247" s="3" t="s">
        <v>65</v>
      </c>
      <c r="X247" s="3" t="s">
        <v>32</v>
      </c>
      <c r="Y247" s="3" t="s">
        <v>989</v>
      </c>
      <c r="Z247" s="3" t="s">
        <v>990</v>
      </c>
      <c r="AA247" s="3" t="s">
        <v>991</v>
      </c>
      <c r="AB247" s="3" t="s">
        <v>42</v>
      </c>
      <c r="AC247" s="3">
        <v>0</v>
      </c>
      <c r="AD247" s="3">
        <v>1</v>
      </c>
      <c r="AE247" s="3">
        <v>0</v>
      </c>
    </row>
    <row r="248" spans="1:31" x14ac:dyDescent="0.3">
      <c r="A248" s="1">
        <v>247</v>
      </c>
      <c r="B248" s="3" t="s">
        <v>6499</v>
      </c>
      <c r="C248" s="3" t="s">
        <v>28</v>
      </c>
      <c r="D248" s="3" t="s">
        <v>6125</v>
      </c>
      <c r="E248" s="3" t="s">
        <v>1119</v>
      </c>
      <c r="F248" s="7">
        <v>41296</v>
      </c>
      <c r="G248" s="7">
        <v>41296</v>
      </c>
      <c r="H248" s="4">
        <f t="shared" si="12"/>
        <v>4</v>
      </c>
      <c r="I248" s="1">
        <f t="shared" si="13"/>
        <v>2013</v>
      </c>
      <c r="J248" s="1">
        <f t="shared" si="14"/>
        <v>1</v>
      </c>
      <c r="K248" s="1">
        <f t="shared" si="15"/>
        <v>22</v>
      </c>
      <c r="L248" s="3" t="s">
        <v>943</v>
      </c>
      <c r="M248" s="3" t="s">
        <v>944</v>
      </c>
      <c r="N248" s="3" t="s">
        <v>945</v>
      </c>
      <c r="O248" s="5">
        <v>25754</v>
      </c>
      <c r="P248" s="3" t="s">
        <v>50</v>
      </c>
      <c r="Q248" s="3" t="s">
        <v>992</v>
      </c>
      <c r="R248" s="3" t="s">
        <v>34</v>
      </c>
      <c r="S248" s="3" t="s">
        <v>35</v>
      </c>
      <c r="T248" s="3" t="s">
        <v>52</v>
      </c>
      <c r="U248" s="3" t="s">
        <v>64</v>
      </c>
      <c r="V248" s="3"/>
      <c r="W248" s="3"/>
      <c r="X248" s="3" t="s">
        <v>32</v>
      </c>
      <c r="Y248" s="3"/>
      <c r="Z248" s="3"/>
      <c r="AA248" s="3"/>
      <c r="AB248" s="3" t="s">
        <v>55</v>
      </c>
      <c r="AC248" s="3">
        <v>1</v>
      </c>
      <c r="AD248" s="3">
        <v>0</v>
      </c>
      <c r="AE248" s="3">
        <v>0</v>
      </c>
    </row>
    <row r="249" spans="1:31" x14ac:dyDescent="0.3">
      <c r="A249" s="1">
        <v>248</v>
      </c>
      <c r="B249" s="3" t="s">
        <v>6435</v>
      </c>
      <c r="C249" s="3" t="s">
        <v>28</v>
      </c>
      <c r="D249" s="3" t="s">
        <v>46</v>
      </c>
      <c r="E249" s="3" t="s">
        <v>122</v>
      </c>
      <c r="F249" s="7">
        <v>41297</v>
      </c>
      <c r="G249" s="7">
        <v>41297</v>
      </c>
      <c r="H249" s="4">
        <f t="shared" si="12"/>
        <v>4</v>
      </c>
      <c r="I249" s="1">
        <f t="shared" si="13"/>
        <v>2013</v>
      </c>
      <c r="J249" s="1">
        <f t="shared" si="14"/>
        <v>1</v>
      </c>
      <c r="K249" s="1">
        <f t="shared" si="15"/>
        <v>23</v>
      </c>
      <c r="L249" s="3" t="s">
        <v>193</v>
      </c>
      <c r="M249" s="3" t="s">
        <v>194</v>
      </c>
      <c r="N249" s="3" t="s">
        <v>591</v>
      </c>
      <c r="O249" s="5">
        <v>19364</v>
      </c>
      <c r="P249" s="3" t="s">
        <v>32</v>
      </c>
      <c r="Q249" s="3" t="s">
        <v>993</v>
      </c>
      <c r="R249" s="3" t="s">
        <v>62</v>
      </c>
      <c r="S249" s="3" t="s">
        <v>296</v>
      </c>
      <c r="T249" s="3" t="s">
        <v>36</v>
      </c>
      <c r="U249" s="3" t="s">
        <v>80</v>
      </c>
      <c r="V249" s="3"/>
      <c r="W249" s="3" t="s">
        <v>65</v>
      </c>
      <c r="X249" s="3" t="s">
        <v>32</v>
      </c>
      <c r="Y249" s="3" t="s">
        <v>994</v>
      </c>
      <c r="Z249" s="3" t="s">
        <v>995</v>
      </c>
      <c r="AA249" s="3" t="s">
        <v>996</v>
      </c>
      <c r="AB249" s="3" t="s">
        <v>42</v>
      </c>
      <c r="AC249" s="3">
        <v>0</v>
      </c>
      <c r="AD249" s="3">
        <v>1</v>
      </c>
      <c r="AE249" s="3">
        <v>1</v>
      </c>
    </row>
    <row r="250" spans="1:31" x14ac:dyDescent="0.3">
      <c r="A250" s="1">
        <v>249</v>
      </c>
      <c r="B250" s="3" t="s">
        <v>6430</v>
      </c>
      <c r="C250" s="3" t="s">
        <v>28</v>
      </c>
      <c r="D250" s="3" t="s">
        <v>6125</v>
      </c>
      <c r="E250" s="3" t="s">
        <v>1119</v>
      </c>
      <c r="F250" s="7">
        <v>41301</v>
      </c>
      <c r="G250" s="7">
        <v>41301</v>
      </c>
      <c r="H250" s="4">
        <f t="shared" si="12"/>
        <v>5</v>
      </c>
      <c r="I250" s="1">
        <f t="shared" si="13"/>
        <v>2013</v>
      </c>
      <c r="J250" s="1">
        <f t="shared" si="14"/>
        <v>1</v>
      </c>
      <c r="K250" s="1">
        <f t="shared" si="15"/>
        <v>27</v>
      </c>
      <c r="L250" s="3" t="s">
        <v>193</v>
      </c>
      <c r="M250" s="3" t="s">
        <v>194</v>
      </c>
      <c r="N250" s="3" t="s">
        <v>556</v>
      </c>
      <c r="O250" s="5">
        <v>19212</v>
      </c>
      <c r="P250" s="3" t="s">
        <v>50</v>
      </c>
      <c r="Q250" s="3" t="s">
        <v>997</v>
      </c>
      <c r="R250" s="3" t="s">
        <v>34</v>
      </c>
      <c r="S250" s="3" t="s">
        <v>35</v>
      </c>
      <c r="T250" s="3" t="s">
        <v>36</v>
      </c>
      <c r="U250" s="3" t="s">
        <v>53</v>
      </c>
      <c r="V250" s="3"/>
      <c r="W250" s="3"/>
      <c r="X250" s="3" t="s">
        <v>32</v>
      </c>
      <c r="Y250" s="3" t="s">
        <v>998</v>
      </c>
      <c r="Z250" s="3" t="s">
        <v>510</v>
      </c>
      <c r="AA250" s="3"/>
      <c r="AB250" s="3" t="s">
        <v>55</v>
      </c>
      <c r="AC250" s="3">
        <v>1</v>
      </c>
      <c r="AD250" s="3">
        <v>1</v>
      </c>
      <c r="AE250" s="3">
        <v>0</v>
      </c>
    </row>
    <row r="251" spans="1:31" x14ac:dyDescent="0.3">
      <c r="A251" s="1">
        <v>250</v>
      </c>
      <c r="B251" s="3" t="s">
        <v>6551</v>
      </c>
      <c r="C251" s="3" t="s">
        <v>28</v>
      </c>
      <c r="D251" s="3" t="s">
        <v>46</v>
      </c>
      <c r="E251" s="3" t="s">
        <v>122</v>
      </c>
      <c r="F251" s="7">
        <v>41302</v>
      </c>
      <c r="G251" s="7">
        <v>41302</v>
      </c>
      <c r="H251" s="4">
        <f t="shared" si="12"/>
        <v>5</v>
      </c>
      <c r="I251" s="1">
        <f t="shared" si="13"/>
        <v>2013</v>
      </c>
      <c r="J251" s="1">
        <f t="shared" si="14"/>
        <v>1</v>
      </c>
      <c r="K251" s="1">
        <f t="shared" si="15"/>
        <v>28</v>
      </c>
      <c r="L251" s="3" t="s">
        <v>304</v>
      </c>
      <c r="M251" s="3" t="s">
        <v>305</v>
      </c>
      <c r="N251" s="3" t="s">
        <v>306</v>
      </c>
      <c r="O251" s="5">
        <v>47001</v>
      </c>
      <c r="P251" s="3" t="s">
        <v>50</v>
      </c>
      <c r="Q251" s="3" t="s">
        <v>999</v>
      </c>
      <c r="R251" s="3" t="s">
        <v>340</v>
      </c>
      <c r="S251" s="3" t="s">
        <v>63</v>
      </c>
      <c r="T251" s="3" t="s">
        <v>36</v>
      </c>
      <c r="U251" s="3" t="s">
        <v>64</v>
      </c>
      <c r="V251" s="3"/>
      <c r="W251" s="3"/>
      <c r="X251" s="3" t="s">
        <v>32</v>
      </c>
      <c r="Y251" s="3" t="s">
        <v>317</v>
      </c>
      <c r="Z251" s="3" t="s">
        <v>1000</v>
      </c>
      <c r="AA251" s="3" t="s">
        <v>1001</v>
      </c>
      <c r="AB251" s="3" t="s">
        <v>42</v>
      </c>
      <c r="AC251" s="3">
        <v>0</v>
      </c>
      <c r="AD251" s="3">
        <v>1</v>
      </c>
      <c r="AE251" s="3">
        <v>0</v>
      </c>
    </row>
    <row r="252" spans="1:31" x14ac:dyDescent="0.3">
      <c r="A252" s="1">
        <v>251</v>
      </c>
      <c r="B252" s="3" t="s">
        <v>6328</v>
      </c>
      <c r="C252" s="3" t="s">
        <v>28</v>
      </c>
      <c r="D252" s="3" t="s">
        <v>56</v>
      </c>
      <c r="E252" s="3" t="s">
        <v>384</v>
      </c>
      <c r="F252" s="7">
        <v>41302</v>
      </c>
      <c r="G252" s="7">
        <v>41302</v>
      </c>
      <c r="H252" s="4">
        <f t="shared" si="12"/>
        <v>5</v>
      </c>
      <c r="I252" s="1">
        <f t="shared" si="13"/>
        <v>2013</v>
      </c>
      <c r="J252" s="1">
        <f t="shared" si="14"/>
        <v>1</v>
      </c>
      <c r="K252" s="1">
        <f t="shared" si="15"/>
        <v>28</v>
      </c>
      <c r="L252" s="3" t="s">
        <v>29</v>
      </c>
      <c r="M252" s="3" t="s">
        <v>30</v>
      </c>
      <c r="N252" s="3" t="s">
        <v>1002</v>
      </c>
      <c r="O252" s="5">
        <v>5579</v>
      </c>
      <c r="P252" s="3" t="s">
        <v>78</v>
      </c>
      <c r="Q252" s="3" t="s">
        <v>1003</v>
      </c>
      <c r="R252" s="3" t="s">
        <v>62</v>
      </c>
      <c r="S252" s="3" t="s">
        <v>35</v>
      </c>
      <c r="T252" s="3" t="s">
        <v>36</v>
      </c>
      <c r="U252" s="3" t="s">
        <v>64</v>
      </c>
      <c r="V252" s="3"/>
      <c r="W252" s="3"/>
      <c r="X252" s="3" t="s">
        <v>32</v>
      </c>
      <c r="Y252" s="3" t="s">
        <v>1004</v>
      </c>
      <c r="Z252" s="3" t="s">
        <v>1005</v>
      </c>
      <c r="AA252" s="3"/>
      <c r="AB252" s="3" t="s">
        <v>42</v>
      </c>
      <c r="AC252" s="3">
        <v>0</v>
      </c>
      <c r="AD252" s="3">
        <v>0</v>
      </c>
      <c r="AE252" s="3">
        <v>0</v>
      </c>
    </row>
    <row r="253" spans="1:31" x14ac:dyDescent="0.3">
      <c r="A253" s="1">
        <v>252</v>
      </c>
      <c r="B253" s="3" t="s">
        <v>6429</v>
      </c>
      <c r="C253" s="3" t="s">
        <v>28</v>
      </c>
      <c r="D253" s="3" t="s">
        <v>46</v>
      </c>
      <c r="E253" s="3" t="s">
        <v>275</v>
      </c>
      <c r="F253" s="7">
        <v>41303</v>
      </c>
      <c r="G253" s="7">
        <v>41303</v>
      </c>
      <c r="H253" s="4">
        <f t="shared" si="12"/>
        <v>5</v>
      </c>
      <c r="I253" s="1">
        <f t="shared" si="13"/>
        <v>2013</v>
      </c>
      <c r="J253" s="1">
        <f t="shared" si="14"/>
        <v>1</v>
      </c>
      <c r="K253" s="1">
        <f t="shared" si="15"/>
        <v>29</v>
      </c>
      <c r="L253" s="3" t="s">
        <v>193</v>
      </c>
      <c r="M253" s="3" t="s">
        <v>194</v>
      </c>
      <c r="N253" s="3" t="s">
        <v>334</v>
      </c>
      <c r="O253" s="5">
        <v>19142</v>
      </c>
      <c r="P253" s="3" t="s">
        <v>32</v>
      </c>
      <c r="Q253" s="3" t="s">
        <v>1006</v>
      </c>
      <c r="R253" s="3" t="s">
        <v>62</v>
      </c>
      <c r="S253" s="3" t="s">
        <v>63</v>
      </c>
      <c r="T253" s="3" t="s">
        <v>36</v>
      </c>
      <c r="U253" s="3" t="s">
        <v>139</v>
      </c>
      <c r="V253" s="3"/>
      <c r="W253" s="3" t="s">
        <v>65</v>
      </c>
      <c r="X253" s="3" t="s">
        <v>32</v>
      </c>
      <c r="Y253" s="3" t="s">
        <v>191</v>
      </c>
      <c r="Z253" s="3" t="s">
        <v>1007</v>
      </c>
      <c r="AA253" s="3"/>
      <c r="AB253" s="3" t="s">
        <v>42</v>
      </c>
      <c r="AC253" s="3">
        <v>0</v>
      </c>
      <c r="AD253" s="3">
        <v>1</v>
      </c>
      <c r="AE253" s="3">
        <v>0</v>
      </c>
    </row>
    <row r="254" spans="1:31" x14ac:dyDescent="0.3">
      <c r="A254" s="1">
        <v>253</v>
      </c>
      <c r="B254" s="3" t="s">
        <v>6643</v>
      </c>
      <c r="C254" s="3" t="s">
        <v>28</v>
      </c>
      <c r="D254" s="3" t="s">
        <v>6125</v>
      </c>
      <c r="E254" s="3" t="s">
        <v>1119</v>
      </c>
      <c r="F254" s="7">
        <v>41304</v>
      </c>
      <c r="G254" s="7">
        <v>41304</v>
      </c>
      <c r="H254" s="4">
        <f t="shared" si="12"/>
        <v>5</v>
      </c>
      <c r="I254" s="1">
        <f t="shared" si="13"/>
        <v>2013</v>
      </c>
      <c r="J254" s="1">
        <f t="shared" si="14"/>
        <v>1</v>
      </c>
      <c r="K254" s="1">
        <f t="shared" si="15"/>
        <v>30</v>
      </c>
      <c r="L254" s="3" t="s">
        <v>325</v>
      </c>
      <c r="M254" s="3" t="s">
        <v>326</v>
      </c>
      <c r="N254" s="3" t="s">
        <v>327</v>
      </c>
      <c r="O254" s="5">
        <v>68081</v>
      </c>
      <c r="P254" s="3" t="s">
        <v>32</v>
      </c>
      <c r="Q254" s="3" t="s">
        <v>1008</v>
      </c>
      <c r="R254" s="3" t="s">
        <v>34</v>
      </c>
      <c r="S254" s="3" t="s">
        <v>35</v>
      </c>
      <c r="T254" s="3" t="s">
        <v>1009</v>
      </c>
      <c r="U254" s="3" t="s">
        <v>64</v>
      </c>
      <c r="V254" s="3"/>
      <c r="W254" s="3"/>
      <c r="X254" s="3" t="s">
        <v>32</v>
      </c>
      <c r="Y254" s="3" t="s">
        <v>413</v>
      </c>
      <c r="Z254" s="3" t="s">
        <v>1010</v>
      </c>
      <c r="AA254" s="3"/>
      <c r="AB254" s="3" t="s">
        <v>42</v>
      </c>
      <c r="AC254" s="3">
        <v>1</v>
      </c>
      <c r="AD254" s="3">
        <v>0</v>
      </c>
      <c r="AE254" s="3">
        <v>0</v>
      </c>
    </row>
    <row r="255" spans="1:31" x14ac:dyDescent="0.3">
      <c r="A255" s="1">
        <v>254</v>
      </c>
      <c r="B255" s="3" t="s">
        <v>6360</v>
      </c>
      <c r="C255" s="3" t="s">
        <v>28</v>
      </c>
      <c r="D255" s="3" t="s">
        <v>46</v>
      </c>
      <c r="E255" s="3" t="s">
        <v>237</v>
      </c>
      <c r="F255" s="7">
        <v>41305</v>
      </c>
      <c r="G255" s="7">
        <v>41305</v>
      </c>
      <c r="H255" s="4">
        <f t="shared" si="12"/>
        <v>5</v>
      </c>
      <c r="I255" s="1">
        <f t="shared" si="13"/>
        <v>2013</v>
      </c>
      <c r="J255" s="1">
        <f t="shared" si="14"/>
        <v>1</v>
      </c>
      <c r="K255" s="1">
        <f t="shared" si="15"/>
        <v>31</v>
      </c>
      <c r="L255" s="3" t="s">
        <v>48</v>
      </c>
      <c r="M255" s="3" t="s">
        <v>49</v>
      </c>
      <c r="N255" s="3" t="s">
        <v>48</v>
      </c>
      <c r="O255" s="5">
        <v>11001</v>
      </c>
      <c r="P255" s="3" t="s">
        <v>50</v>
      </c>
      <c r="Q255" s="3" t="s">
        <v>1011</v>
      </c>
      <c r="R255" s="3" t="s">
        <v>62</v>
      </c>
      <c r="S255" s="3" t="s">
        <v>63</v>
      </c>
      <c r="T255" s="3" t="s">
        <v>36</v>
      </c>
      <c r="U255" s="3" t="s">
        <v>64</v>
      </c>
      <c r="V255" s="3"/>
      <c r="W255" s="3" t="s">
        <v>65</v>
      </c>
      <c r="X255" s="3" t="s">
        <v>32</v>
      </c>
      <c r="Y255" s="3" t="s">
        <v>562</v>
      </c>
      <c r="Z255" s="3" t="s">
        <v>1012</v>
      </c>
      <c r="AA255" s="3"/>
      <c r="AB255" s="3" t="s">
        <v>42</v>
      </c>
      <c r="AC255" s="3">
        <v>0</v>
      </c>
      <c r="AD255" s="3">
        <v>0</v>
      </c>
      <c r="AE255" s="3">
        <v>0</v>
      </c>
    </row>
    <row r="256" spans="1:31" x14ac:dyDescent="0.3">
      <c r="A256" s="1">
        <v>255</v>
      </c>
      <c r="B256" s="3" t="s">
        <v>6421</v>
      </c>
      <c r="C256" s="3" t="s">
        <v>28</v>
      </c>
      <c r="D256" s="3" t="s">
        <v>46</v>
      </c>
      <c r="E256" s="3" t="s">
        <v>237</v>
      </c>
      <c r="F256" s="7">
        <v>41308</v>
      </c>
      <c r="G256" s="7">
        <v>41308</v>
      </c>
      <c r="H256" s="4">
        <f t="shared" si="12"/>
        <v>6</v>
      </c>
      <c r="I256" s="1">
        <f t="shared" si="13"/>
        <v>2013</v>
      </c>
      <c r="J256" s="1">
        <f t="shared" si="14"/>
        <v>2</v>
      </c>
      <c r="K256" s="1">
        <f t="shared" si="15"/>
        <v>3</v>
      </c>
      <c r="L256" s="3" t="s">
        <v>193</v>
      </c>
      <c r="M256" s="3" t="s">
        <v>194</v>
      </c>
      <c r="N256" s="3" t="s">
        <v>283</v>
      </c>
      <c r="O256" s="5">
        <v>19001</v>
      </c>
      <c r="P256" s="3" t="s">
        <v>50</v>
      </c>
      <c r="Q256" s="3" t="s">
        <v>1013</v>
      </c>
      <c r="R256" s="3" t="s">
        <v>62</v>
      </c>
      <c r="S256" s="3" t="s">
        <v>63</v>
      </c>
      <c r="T256" s="3" t="s">
        <v>36</v>
      </c>
      <c r="U256" s="3" t="s">
        <v>64</v>
      </c>
      <c r="V256" s="3"/>
      <c r="W256" s="3" t="s">
        <v>65</v>
      </c>
      <c r="X256" s="3" t="s">
        <v>32</v>
      </c>
      <c r="Y256" s="3" t="s">
        <v>1014</v>
      </c>
      <c r="Z256" s="3" t="s">
        <v>825</v>
      </c>
      <c r="AA256" s="3"/>
      <c r="AB256" s="3" t="s">
        <v>42</v>
      </c>
      <c r="AC256" s="3">
        <v>0</v>
      </c>
      <c r="AD256" s="3">
        <v>0</v>
      </c>
      <c r="AE256" s="3">
        <v>0</v>
      </c>
    </row>
    <row r="257" spans="1:31" x14ac:dyDescent="0.3">
      <c r="A257" s="1">
        <v>256</v>
      </c>
      <c r="B257" s="3" t="s">
        <v>6588</v>
      </c>
      <c r="C257" s="3" t="s">
        <v>28</v>
      </c>
      <c r="D257" s="3" t="s">
        <v>46</v>
      </c>
      <c r="E257" s="3" t="s">
        <v>1015</v>
      </c>
      <c r="F257" s="7">
        <v>41311</v>
      </c>
      <c r="G257" s="7">
        <v>41311</v>
      </c>
      <c r="H257" s="4">
        <f t="shared" si="12"/>
        <v>6</v>
      </c>
      <c r="I257" s="1">
        <f t="shared" si="13"/>
        <v>2013</v>
      </c>
      <c r="J257" s="1">
        <f t="shared" si="14"/>
        <v>2</v>
      </c>
      <c r="K257" s="1">
        <f t="shared" si="15"/>
        <v>6</v>
      </c>
      <c r="L257" s="3" t="s">
        <v>176</v>
      </c>
      <c r="M257" s="3" t="s">
        <v>177</v>
      </c>
      <c r="N257" s="3" t="s">
        <v>1016</v>
      </c>
      <c r="O257" s="5">
        <v>52405</v>
      </c>
      <c r="P257" s="3" t="s">
        <v>32</v>
      </c>
      <c r="Q257" s="3" t="s">
        <v>1017</v>
      </c>
      <c r="R257" s="3" t="s">
        <v>62</v>
      </c>
      <c r="S257" s="3" t="s">
        <v>565</v>
      </c>
      <c r="T257" s="3" t="s">
        <v>36</v>
      </c>
      <c r="U257" s="3" t="s">
        <v>465</v>
      </c>
      <c r="V257" s="3" t="s">
        <v>1018</v>
      </c>
      <c r="W257" s="3"/>
      <c r="X257" s="3" t="s">
        <v>32</v>
      </c>
      <c r="Y257" s="3" t="s">
        <v>1019</v>
      </c>
      <c r="Z257" s="3" t="s">
        <v>1020</v>
      </c>
      <c r="AA257" s="3" t="s">
        <v>73</v>
      </c>
      <c r="AB257" s="3" t="s">
        <v>42</v>
      </c>
      <c r="AC257" s="3">
        <v>0</v>
      </c>
      <c r="AD257" s="3">
        <v>1</v>
      </c>
      <c r="AE257" s="3">
        <v>0</v>
      </c>
    </row>
    <row r="258" spans="1:31" x14ac:dyDescent="0.3">
      <c r="A258" s="1">
        <v>257</v>
      </c>
      <c r="B258" s="3" t="s">
        <v>6708</v>
      </c>
      <c r="C258" s="3" t="s">
        <v>28</v>
      </c>
      <c r="D258" s="3" t="s">
        <v>56</v>
      </c>
      <c r="E258" s="3" t="s">
        <v>1021</v>
      </c>
      <c r="F258" s="7">
        <v>41312</v>
      </c>
      <c r="G258" s="7">
        <v>41312</v>
      </c>
      <c r="H258" s="4">
        <f t="shared" si="12"/>
        <v>6</v>
      </c>
      <c r="I258" s="1">
        <f t="shared" si="13"/>
        <v>2013</v>
      </c>
      <c r="J258" s="1">
        <f t="shared" si="14"/>
        <v>2</v>
      </c>
      <c r="K258" s="1">
        <f t="shared" si="15"/>
        <v>7</v>
      </c>
      <c r="L258" s="3" t="s">
        <v>113</v>
      </c>
      <c r="M258" s="3" t="s">
        <v>114</v>
      </c>
      <c r="N258" s="3" t="s">
        <v>1022</v>
      </c>
      <c r="O258" s="5">
        <v>76403</v>
      </c>
      <c r="P258" s="3" t="s">
        <v>32</v>
      </c>
      <c r="Q258" s="3" t="s">
        <v>1023</v>
      </c>
      <c r="R258" s="3" t="s">
        <v>62</v>
      </c>
      <c r="S258" s="3" t="s">
        <v>63</v>
      </c>
      <c r="T258" s="3" t="s">
        <v>36</v>
      </c>
      <c r="U258" s="3" t="s">
        <v>539</v>
      </c>
      <c r="V258" s="3"/>
      <c r="W258" s="3"/>
      <c r="X258" s="3" t="s">
        <v>32</v>
      </c>
      <c r="Y258" s="3" t="s">
        <v>350</v>
      </c>
      <c r="Z258" s="3" t="s">
        <v>68</v>
      </c>
      <c r="AA258" s="3"/>
      <c r="AB258" s="3" t="s">
        <v>55</v>
      </c>
      <c r="AC258" s="3">
        <v>0</v>
      </c>
      <c r="AD258" s="3">
        <v>0</v>
      </c>
      <c r="AE258" s="3">
        <v>0</v>
      </c>
    </row>
    <row r="259" spans="1:31" x14ac:dyDescent="0.3">
      <c r="A259" s="1">
        <v>258</v>
      </c>
      <c r="B259" s="3" t="s">
        <v>6716</v>
      </c>
      <c r="C259" s="3" t="s">
        <v>28</v>
      </c>
      <c r="D259" s="3" t="s">
        <v>6125</v>
      </c>
      <c r="E259" s="3" t="s">
        <v>868</v>
      </c>
      <c r="F259" s="7">
        <v>41312</v>
      </c>
      <c r="G259" s="7">
        <v>41312</v>
      </c>
      <c r="H259" s="4">
        <f t="shared" ref="H259:H322" si="16">WEEKNUM(F259)</f>
        <v>6</v>
      </c>
      <c r="I259" s="1">
        <f t="shared" ref="I259:I322" si="17">YEAR(F259)</f>
        <v>2013</v>
      </c>
      <c r="J259" s="1">
        <f t="shared" ref="J259:J322" si="18">MONTH(F259)</f>
        <v>2</v>
      </c>
      <c r="K259" s="1">
        <f t="shared" ref="K259:K322" si="19">DAY(F259)</f>
        <v>7</v>
      </c>
      <c r="L259" s="3" t="s">
        <v>113</v>
      </c>
      <c r="M259" s="3" t="s">
        <v>114</v>
      </c>
      <c r="N259" s="3" t="s">
        <v>1024</v>
      </c>
      <c r="O259" s="5">
        <v>76828</v>
      </c>
      <c r="P259" s="3" t="s">
        <v>32</v>
      </c>
      <c r="Q259" s="3" t="s">
        <v>1025</v>
      </c>
      <c r="R259" s="3" t="s">
        <v>62</v>
      </c>
      <c r="S259" s="3" t="s">
        <v>35</v>
      </c>
      <c r="T259" s="3" t="s">
        <v>36</v>
      </c>
      <c r="U259" s="3" t="s">
        <v>64</v>
      </c>
      <c r="V259" s="3"/>
      <c r="W259" s="3" t="s">
        <v>65</v>
      </c>
      <c r="X259" s="3" t="s">
        <v>32</v>
      </c>
      <c r="Y259" s="3" t="s">
        <v>1026</v>
      </c>
      <c r="Z259" s="3" t="s">
        <v>1027</v>
      </c>
      <c r="AA259" s="3" t="s">
        <v>1028</v>
      </c>
      <c r="AB259" s="3" t="s">
        <v>55</v>
      </c>
      <c r="AC259" s="3">
        <v>0</v>
      </c>
      <c r="AD259" s="3">
        <v>0</v>
      </c>
      <c r="AE259" s="3">
        <v>0</v>
      </c>
    </row>
    <row r="260" spans="1:31" x14ac:dyDescent="0.3">
      <c r="A260" s="1">
        <v>259</v>
      </c>
      <c r="B260" s="3" t="s">
        <v>6643</v>
      </c>
      <c r="C260" s="3" t="s">
        <v>28</v>
      </c>
      <c r="D260" s="3" t="s">
        <v>6125</v>
      </c>
      <c r="E260" s="3" t="s">
        <v>1029</v>
      </c>
      <c r="F260" s="7">
        <v>41316</v>
      </c>
      <c r="G260" s="7">
        <v>41316</v>
      </c>
      <c r="H260" s="4">
        <f t="shared" si="16"/>
        <v>7</v>
      </c>
      <c r="I260" s="1">
        <f t="shared" si="17"/>
        <v>2013</v>
      </c>
      <c r="J260" s="1">
        <f t="shared" si="18"/>
        <v>2</v>
      </c>
      <c r="K260" s="1">
        <f t="shared" si="19"/>
        <v>11</v>
      </c>
      <c r="L260" s="3" t="s">
        <v>325</v>
      </c>
      <c r="M260" s="3" t="s">
        <v>326</v>
      </c>
      <c r="N260" s="3" t="s">
        <v>327</v>
      </c>
      <c r="O260" s="5">
        <v>68081</v>
      </c>
      <c r="P260" s="3" t="s">
        <v>50</v>
      </c>
      <c r="Q260" s="3" t="s">
        <v>1030</v>
      </c>
      <c r="R260" s="3" t="s">
        <v>34</v>
      </c>
      <c r="S260" s="3" t="s">
        <v>63</v>
      </c>
      <c r="T260" s="3" t="s">
        <v>36</v>
      </c>
      <c r="U260" s="3" t="s">
        <v>87</v>
      </c>
      <c r="V260" s="3" t="s">
        <v>1031</v>
      </c>
      <c r="W260" s="3"/>
      <c r="X260" s="3" t="s">
        <v>32</v>
      </c>
      <c r="Y260" s="3" t="s">
        <v>1032</v>
      </c>
      <c r="Z260" s="3" t="s">
        <v>1033</v>
      </c>
      <c r="AA260" s="3"/>
      <c r="AB260" s="3" t="s">
        <v>55</v>
      </c>
      <c r="AC260" s="3">
        <v>1</v>
      </c>
      <c r="AD260" s="3">
        <v>0</v>
      </c>
      <c r="AE260" s="3">
        <v>0</v>
      </c>
    </row>
    <row r="261" spans="1:31" x14ac:dyDescent="0.3">
      <c r="A261" s="1">
        <v>260</v>
      </c>
      <c r="B261" s="3" t="s">
        <v>6643</v>
      </c>
      <c r="C261" s="3" t="s">
        <v>28</v>
      </c>
      <c r="D261" s="3" t="s">
        <v>6125</v>
      </c>
      <c r="E261" s="3" t="s">
        <v>1029</v>
      </c>
      <c r="F261" s="7">
        <v>41316</v>
      </c>
      <c r="G261" s="7">
        <v>41316</v>
      </c>
      <c r="H261" s="4">
        <f t="shared" si="16"/>
        <v>7</v>
      </c>
      <c r="I261" s="1">
        <f t="shared" si="17"/>
        <v>2013</v>
      </c>
      <c r="J261" s="1">
        <f t="shared" si="18"/>
        <v>2</v>
      </c>
      <c r="K261" s="1">
        <f t="shared" si="19"/>
        <v>11</v>
      </c>
      <c r="L261" s="3" t="s">
        <v>325</v>
      </c>
      <c r="M261" s="3" t="s">
        <v>326</v>
      </c>
      <c r="N261" s="3" t="s">
        <v>327</v>
      </c>
      <c r="O261" s="5">
        <v>68081</v>
      </c>
      <c r="P261" s="3" t="s">
        <v>50</v>
      </c>
      <c r="Q261" s="3" t="s">
        <v>1030</v>
      </c>
      <c r="R261" s="3" t="s">
        <v>34</v>
      </c>
      <c r="S261" s="3" t="s">
        <v>63</v>
      </c>
      <c r="T261" s="3" t="s">
        <v>36</v>
      </c>
      <c r="U261" s="3" t="s">
        <v>87</v>
      </c>
      <c r="V261" s="3" t="s">
        <v>1031</v>
      </c>
      <c r="W261" s="3"/>
      <c r="X261" s="3" t="s">
        <v>32</v>
      </c>
      <c r="Y261" s="3" t="s">
        <v>1034</v>
      </c>
      <c r="Z261" s="3" t="s">
        <v>1035</v>
      </c>
      <c r="AA261" s="3"/>
      <c r="AB261" s="3" t="s">
        <v>55</v>
      </c>
      <c r="AC261" s="3">
        <v>1</v>
      </c>
      <c r="AD261" s="3">
        <v>0</v>
      </c>
      <c r="AE261" s="3">
        <v>0</v>
      </c>
    </row>
    <row r="262" spans="1:31" x14ac:dyDescent="0.3">
      <c r="A262" s="1">
        <v>261</v>
      </c>
      <c r="B262" s="3" t="s">
        <v>6643</v>
      </c>
      <c r="C262" s="3" t="s">
        <v>28</v>
      </c>
      <c r="D262" s="3" t="s">
        <v>6125</v>
      </c>
      <c r="E262" s="3" t="s">
        <v>85</v>
      </c>
      <c r="F262" s="7">
        <v>41317</v>
      </c>
      <c r="G262" s="7">
        <v>41317</v>
      </c>
      <c r="H262" s="4">
        <f t="shared" si="16"/>
        <v>7</v>
      </c>
      <c r="I262" s="1">
        <f t="shared" si="17"/>
        <v>2013</v>
      </c>
      <c r="J262" s="1">
        <f t="shared" si="18"/>
        <v>2</v>
      </c>
      <c r="K262" s="1">
        <f t="shared" si="19"/>
        <v>12</v>
      </c>
      <c r="L262" s="3" t="s">
        <v>325</v>
      </c>
      <c r="M262" s="3" t="s">
        <v>326</v>
      </c>
      <c r="N262" s="3" t="s">
        <v>327</v>
      </c>
      <c r="O262" s="5">
        <v>68081</v>
      </c>
      <c r="P262" s="3" t="s">
        <v>50</v>
      </c>
      <c r="Q262" s="3" t="s">
        <v>1036</v>
      </c>
      <c r="R262" s="3" t="s">
        <v>34</v>
      </c>
      <c r="S262" s="3" t="s">
        <v>35</v>
      </c>
      <c r="T262" s="3" t="s">
        <v>1037</v>
      </c>
      <c r="U262" s="3" t="s">
        <v>127</v>
      </c>
      <c r="V262" s="3"/>
      <c r="W262" s="3"/>
      <c r="X262" s="3" t="s">
        <v>32</v>
      </c>
      <c r="Y262" s="3" t="s">
        <v>1038</v>
      </c>
      <c r="Z262" s="3" t="s">
        <v>169</v>
      </c>
      <c r="AA262" s="3" t="s">
        <v>1039</v>
      </c>
      <c r="AB262" s="3" t="s">
        <v>55</v>
      </c>
      <c r="AC262" s="3">
        <v>1</v>
      </c>
      <c r="AD262" s="3">
        <v>0</v>
      </c>
      <c r="AE262" s="3">
        <v>0</v>
      </c>
    </row>
    <row r="263" spans="1:31" x14ac:dyDescent="0.3">
      <c r="A263" s="1">
        <v>262</v>
      </c>
      <c r="B263" s="3" t="s">
        <v>6643</v>
      </c>
      <c r="C263" s="3" t="s">
        <v>28</v>
      </c>
      <c r="D263" s="3" t="s">
        <v>6125</v>
      </c>
      <c r="E263" s="3" t="s">
        <v>85</v>
      </c>
      <c r="F263" s="7">
        <v>41317</v>
      </c>
      <c r="G263" s="7">
        <v>41317</v>
      </c>
      <c r="H263" s="4">
        <f t="shared" si="16"/>
        <v>7</v>
      </c>
      <c r="I263" s="1">
        <f t="shared" si="17"/>
        <v>2013</v>
      </c>
      <c r="J263" s="1">
        <f t="shared" si="18"/>
        <v>2</v>
      </c>
      <c r="K263" s="1">
        <f t="shared" si="19"/>
        <v>12</v>
      </c>
      <c r="L263" s="3" t="s">
        <v>325</v>
      </c>
      <c r="M263" s="3" t="s">
        <v>326</v>
      </c>
      <c r="N263" s="3" t="s">
        <v>327</v>
      </c>
      <c r="O263" s="5">
        <v>68081</v>
      </c>
      <c r="P263" s="3" t="s">
        <v>50</v>
      </c>
      <c r="Q263" s="3" t="s">
        <v>1036</v>
      </c>
      <c r="R263" s="3" t="s">
        <v>34</v>
      </c>
      <c r="S263" s="3" t="s">
        <v>35</v>
      </c>
      <c r="T263" s="3" t="s">
        <v>1037</v>
      </c>
      <c r="U263" s="3" t="s">
        <v>127</v>
      </c>
      <c r="V263" s="3"/>
      <c r="W263" s="3"/>
      <c r="X263" s="3" t="s">
        <v>32</v>
      </c>
      <c r="Y263" s="3" t="s">
        <v>1040</v>
      </c>
      <c r="Z263" s="3" t="s">
        <v>1041</v>
      </c>
      <c r="AA263" s="3"/>
      <c r="AB263" s="3" t="s">
        <v>55</v>
      </c>
      <c r="AC263" s="3">
        <v>1</v>
      </c>
      <c r="AD263" s="3">
        <v>0</v>
      </c>
      <c r="AE263" s="3">
        <v>0</v>
      </c>
    </row>
    <row r="264" spans="1:31" x14ac:dyDescent="0.3">
      <c r="A264" s="1">
        <v>263</v>
      </c>
      <c r="B264" s="3" t="s">
        <v>6643</v>
      </c>
      <c r="C264" s="3" t="s">
        <v>28</v>
      </c>
      <c r="D264" s="3" t="s">
        <v>6125</v>
      </c>
      <c r="E264" s="3" t="s">
        <v>85</v>
      </c>
      <c r="F264" s="7">
        <v>41317</v>
      </c>
      <c r="G264" s="7">
        <v>41317</v>
      </c>
      <c r="H264" s="4">
        <f t="shared" si="16"/>
        <v>7</v>
      </c>
      <c r="I264" s="1">
        <f t="shared" si="17"/>
        <v>2013</v>
      </c>
      <c r="J264" s="1">
        <f t="shared" si="18"/>
        <v>2</v>
      </c>
      <c r="K264" s="1">
        <f t="shared" si="19"/>
        <v>12</v>
      </c>
      <c r="L264" s="3" t="s">
        <v>325</v>
      </c>
      <c r="M264" s="3" t="s">
        <v>326</v>
      </c>
      <c r="N264" s="3" t="s">
        <v>327</v>
      </c>
      <c r="O264" s="5">
        <v>68081</v>
      </c>
      <c r="P264" s="3" t="s">
        <v>50</v>
      </c>
      <c r="Q264" s="3" t="s">
        <v>1036</v>
      </c>
      <c r="R264" s="3" t="s">
        <v>34</v>
      </c>
      <c r="S264" s="3" t="s">
        <v>35</v>
      </c>
      <c r="T264" s="3" t="s">
        <v>1037</v>
      </c>
      <c r="U264" s="3" t="s">
        <v>127</v>
      </c>
      <c r="V264" s="3"/>
      <c r="W264" s="3"/>
      <c r="X264" s="3" t="s">
        <v>32</v>
      </c>
      <c r="Y264" s="3" t="s">
        <v>1042</v>
      </c>
      <c r="Z264" s="3" t="s">
        <v>550</v>
      </c>
      <c r="AA264" s="3"/>
      <c r="AB264" s="3" t="s">
        <v>55</v>
      </c>
      <c r="AC264" s="3">
        <v>1</v>
      </c>
      <c r="AD264" s="3">
        <v>0</v>
      </c>
      <c r="AE264" s="3">
        <v>0</v>
      </c>
    </row>
    <row r="265" spans="1:31" x14ac:dyDescent="0.3">
      <c r="A265" s="1">
        <v>264</v>
      </c>
      <c r="B265" s="3" t="s">
        <v>6643</v>
      </c>
      <c r="C265" s="3" t="s">
        <v>28</v>
      </c>
      <c r="D265" s="3" t="s">
        <v>6125</v>
      </c>
      <c r="E265" s="3" t="s">
        <v>85</v>
      </c>
      <c r="F265" s="7">
        <v>41317</v>
      </c>
      <c r="G265" s="7">
        <v>41317</v>
      </c>
      <c r="H265" s="4">
        <f t="shared" si="16"/>
        <v>7</v>
      </c>
      <c r="I265" s="1">
        <f t="shared" si="17"/>
        <v>2013</v>
      </c>
      <c r="J265" s="1">
        <f t="shared" si="18"/>
        <v>2</v>
      </c>
      <c r="K265" s="1">
        <f t="shared" si="19"/>
        <v>12</v>
      </c>
      <c r="L265" s="3" t="s">
        <v>325</v>
      </c>
      <c r="M265" s="3" t="s">
        <v>326</v>
      </c>
      <c r="N265" s="3" t="s">
        <v>327</v>
      </c>
      <c r="O265" s="5">
        <v>68081</v>
      </c>
      <c r="P265" s="3" t="s">
        <v>50</v>
      </c>
      <c r="Q265" s="3" t="s">
        <v>1036</v>
      </c>
      <c r="R265" s="3" t="s">
        <v>34</v>
      </c>
      <c r="S265" s="3" t="s">
        <v>35</v>
      </c>
      <c r="T265" s="3" t="s">
        <v>1037</v>
      </c>
      <c r="U265" s="3" t="s">
        <v>127</v>
      </c>
      <c r="V265" s="3"/>
      <c r="W265" s="3"/>
      <c r="X265" s="3" t="s">
        <v>32</v>
      </c>
      <c r="Y265" s="3" t="s">
        <v>1043</v>
      </c>
      <c r="Z265" s="3" t="s">
        <v>383</v>
      </c>
      <c r="AA265" s="3"/>
      <c r="AB265" s="3" t="s">
        <v>55</v>
      </c>
      <c r="AC265" s="3">
        <v>1</v>
      </c>
      <c r="AD265" s="3">
        <v>0</v>
      </c>
      <c r="AE265" s="3">
        <v>0</v>
      </c>
    </row>
    <row r="266" spans="1:31" x14ac:dyDescent="0.3">
      <c r="A266" s="1">
        <v>265</v>
      </c>
      <c r="B266" s="3" t="s">
        <v>6694</v>
      </c>
      <c r="C266" s="3" t="s">
        <v>28</v>
      </c>
      <c r="D266" s="3" t="s">
        <v>56</v>
      </c>
      <c r="E266" s="3" t="s">
        <v>1021</v>
      </c>
      <c r="F266" s="7">
        <v>41318</v>
      </c>
      <c r="G266" s="7">
        <v>41318</v>
      </c>
      <c r="H266" s="4">
        <f t="shared" si="16"/>
        <v>7</v>
      </c>
      <c r="I266" s="1">
        <f t="shared" si="17"/>
        <v>2013</v>
      </c>
      <c r="J266" s="1">
        <f t="shared" si="18"/>
        <v>2</v>
      </c>
      <c r="K266" s="1">
        <f t="shared" si="19"/>
        <v>13</v>
      </c>
      <c r="L266" s="3" t="s">
        <v>113</v>
      </c>
      <c r="M266" s="3" t="s">
        <v>114</v>
      </c>
      <c r="N266" s="3" t="s">
        <v>58</v>
      </c>
      <c r="O266" s="5">
        <v>76100</v>
      </c>
      <c r="P266" s="3" t="s">
        <v>32</v>
      </c>
      <c r="Q266" s="3" t="s">
        <v>1044</v>
      </c>
      <c r="R266" s="3" t="s">
        <v>62</v>
      </c>
      <c r="S266" s="3" t="s">
        <v>63</v>
      </c>
      <c r="T266" s="3" t="s">
        <v>36</v>
      </c>
      <c r="U266" s="3" t="s">
        <v>139</v>
      </c>
      <c r="V266" s="3"/>
      <c r="W266" s="3"/>
      <c r="X266" s="3" t="s">
        <v>32</v>
      </c>
      <c r="Y266" s="3" t="s">
        <v>1045</v>
      </c>
      <c r="Z266" s="3" t="s">
        <v>535</v>
      </c>
      <c r="AA266" s="3" t="s">
        <v>1046</v>
      </c>
      <c r="AB266" s="3" t="s">
        <v>42</v>
      </c>
      <c r="AC266" s="3">
        <v>0</v>
      </c>
      <c r="AD266" s="3">
        <v>0</v>
      </c>
      <c r="AE266" s="3">
        <v>1</v>
      </c>
    </row>
    <row r="267" spans="1:31" x14ac:dyDescent="0.3">
      <c r="A267" s="1">
        <v>266</v>
      </c>
      <c r="B267" s="3" t="s">
        <v>6410</v>
      </c>
      <c r="C267" s="3" t="s">
        <v>28</v>
      </c>
      <c r="D267" s="3" t="s">
        <v>56</v>
      </c>
      <c r="E267" s="3" t="s">
        <v>1047</v>
      </c>
      <c r="F267" s="7">
        <v>41324</v>
      </c>
      <c r="G267" s="7">
        <v>41324</v>
      </c>
      <c r="H267" s="4">
        <f t="shared" si="16"/>
        <v>8</v>
      </c>
      <c r="I267" s="1">
        <f t="shared" si="17"/>
        <v>2013</v>
      </c>
      <c r="J267" s="1">
        <f t="shared" si="18"/>
        <v>2</v>
      </c>
      <c r="K267" s="1">
        <f t="shared" si="19"/>
        <v>19</v>
      </c>
      <c r="L267" s="3" t="s">
        <v>90</v>
      </c>
      <c r="M267" s="3" t="s">
        <v>91</v>
      </c>
      <c r="N267" s="3" t="s">
        <v>92</v>
      </c>
      <c r="O267" s="5">
        <v>18001</v>
      </c>
      <c r="P267" s="3" t="s">
        <v>50</v>
      </c>
      <c r="Q267" s="3" t="s">
        <v>1048</v>
      </c>
      <c r="R267" s="3" t="s">
        <v>107</v>
      </c>
      <c r="S267" s="3" t="s">
        <v>380</v>
      </c>
      <c r="T267" s="3" t="s">
        <v>36</v>
      </c>
      <c r="U267" s="3" t="s">
        <v>539</v>
      </c>
      <c r="V267" s="3"/>
      <c r="W267" s="3"/>
      <c r="X267" s="3" t="s">
        <v>32</v>
      </c>
      <c r="Y267" s="3" t="s">
        <v>1049</v>
      </c>
      <c r="Z267" s="3" t="s">
        <v>410</v>
      </c>
      <c r="AA267" s="3" t="s">
        <v>1050</v>
      </c>
      <c r="AB267" s="3" t="s">
        <v>42</v>
      </c>
      <c r="AC267" s="3">
        <v>1</v>
      </c>
      <c r="AD267" s="3">
        <v>1</v>
      </c>
      <c r="AE267" s="3">
        <v>0</v>
      </c>
    </row>
    <row r="268" spans="1:31" x14ac:dyDescent="0.3">
      <c r="A268" s="1">
        <v>267</v>
      </c>
      <c r="B268" s="3" t="s">
        <v>6377</v>
      </c>
      <c r="C268" s="3" t="s">
        <v>28</v>
      </c>
      <c r="D268" s="3" t="s">
        <v>6125</v>
      </c>
      <c r="E268" s="3" t="s">
        <v>1029</v>
      </c>
      <c r="F268" s="7">
        <v>41324</v>
      </c>
      <c r="G268" s="7">
        <v>41324</v>
      </c>
      <c r="H268" s="4">
        <f t="shared" si="16"/>
        <v>8</v>
      </c>
      <c r="I268" s="1">
        <f t="shared" si="17"/>
        <v>2013</v>
      </c>
      <c r="J268" s="1">
        <f t="shared" si="18"/>
        <v>2</v>
      </c>
      <c r="K268" s="1">
        <f t="shared" si="19"/>
        <v>19</v>
      </c>
      <c r="L268" s="3" t="s">
        <v>58</v>
      </c>
      <c r="M268" s="3" t="s">
        <v>59</v>
      </c>
      <c r="N268" s="3" t="s">
        <v>1051</v>
      </c>
      <c r="O268" s="5">
        <v>13688</v>
      </c>
      <c r="P268" s="3" t="s">
        <v>32</v>
      </c>
      <c r="Q268" s="3" t="s">
        <v>1052</v>
      </c>
      <c r="R268" s="3" t="s">
        <v>94</v>
      </c>
      <c r="S268" s="3" t="s">
        <v>63</v>
      </c>
      <c r="T268" s="3" t="s">
        <v>36</v>
      </c>
      <c r="U268" s="3" t="s">
        <v>127</v>
      </c>
      <c r="V268" s="3"/>
      <c r="W268" s="3"/>
      <c r="X268" s="3" t="s">
        <v>32</v>
      </c>
      <c r="Y268" s="3" t="s">
        <v>1053</v>
      </c>
      <c r="Z268" s="3" t="s">
        <v>169</v>
      </c>
      <c r="AA268" s="3" t="s">
        <v>1054</v>
      </c>
      <c r="AB268" s="3" t="s">
        <v>55</v>
      </c>
      <c r="AC268" s="3">
        <v>0</v>
      </c>
      <c r="AD268" s="3">
        <v>1</v>
      </c>
      <c r="AE268" s="3">
        <v>1</v>
      </c>
    </row>
    <row r="269" spans="1:31" x14ac:dyDescent="0.3">
      <c r="A269" s="1">
        <v>268</v>
      </c>
      <c r="B269" s="3" t="s">
        <v>6643</v>
      </c>
      <c r="C269" s="3" t="s">
        <v>28</v>
      </c>
      <c r="D269" s="3" t="s">
        <v>6125</v>
      </c>
      <c r="E269" s="3" t="s">
        <v>1029</v>
      </c>
      <c r="F269" s="7">
        <v>41326</v>
      </c>
      <c r="G269" s="7">
        <v>41326</v>
      </c>
      <c r="H269" s="4">
        <f t="shared" si="16"/>
        <v>8</v>
      </c>
      <c r="I269" s="1">
        <f t="shared" si="17"/>
        <v>2013</v>
      </c>
      <c r="J269" s="1">
        <f t="shared" si="18"/>
        <v>2</v>
      </c>
      <c r="K269" s="1">
        <f t="shared" si="19"/>
        <v>21</v>
      </c>
      <c r="L269" s="3" t="s">
        <v>325</v>
      </c>
      <c r="M269" s="3" t="s">
        <v>326</v>
      </c>
      <c r="N269" s="3" t="s">
        <v>327</v>
      </c>
      <c r="O269" s="5">
        <v>68081</v>
      </c>
      <c r="P269" s="3" t="s">
        <v>50</v>
      </c>
      <c r="Q269" s="3" t="s">
        <v>1055</v>
      </c>
      <c r="R269" s="3" t="s">
        <v>340</v>
      </c>
      <c r="S269" s="3" t="s">
        <v>63</v>
      </c>
      <c r="T269" s="3" t="s">
        <v>36</v>
      </c>
      <c r="U269" s="3" t="s">
        <v>1056</v>
      </c>
      <c r="V269" s="3"/>
      <c r="W269" s="3"/>
      <c r="X269" s="3" t="s">
        <v>32</v>
      </c>
      <c r="Y269" s="3" t="s">
        <v>1057</v>
      </c>
      <c r="Z269" s="3" t="s">
        <v>1058</v>
      </c>
      <c r="AA269" s="3"/>
      <c r="AB269" s="3" t="s">
        <v>55</v>
      </c>
      <c r="AC269" s="3">
        <v>1</v>
      </c>
      <c r="AD269" s="3">
        <v>0</v>
      </c>
      <c r="AE269" s="3">
        <v>0</v>
      </c>
    </row>
    <row r="270" spans="1:31" x14ac:dyDescent="0.3">
      <c r="A270" s="1">
        <v>269</v>
      </c>
      <c r="B270" s="3" t="s">
        <v>6643</v>
      </c>
      <c r="C270" s="3" t="s">
        <v>28</v>
      </c>
      <c r="D270" s="3" t="s">
        <v>6125</v>
      </c>
      <c r="E270" s="3" t="s">
        <v>1029</v>
      </c>
      <c r="F270" s="7">
        <v>41326</v>
      </c>
      <c r="G270" s="7">
        <v>41326</v>
      </c>
      <c r="H270" s="4">
        <f t="shared" si="16"/>
        <v>8</v>
      </c>
      <c r="I270" s="1">
        <f t="shared" si="17"/>
        <v>2013</v>
      </c>
      <c r="J270" s="1">
        <f t="shared" si="18"/>
        <v>2</v>
      </c>
      <c r="K270" s="1">
        <f t="shared" si="19"/>
        <v>21</v>
      </c>
      <c r="L270" s="3" t="s">
        <v>325</v>
      </c>
      <c r="M270" s="3" t="s">
        <v>326</v>
      </c>
      <c r="N270" s="3" t="s">
        <v>327</v>
      </c>
      <c r="O270" s="5">
        <v>68081</v>
      </c>
      <c r="P270" s="3" t="s">
        <v>50</v>
      </c>
      <c r="Q270" s="3" t="s">
        <v>1030</v>
      </c>
      <c r="R270" s="3" t="s">
        <v>34</v>
      </c>
      <c r="S270" s="3" t="s">
        <v>63</v>
      </c>
      <c r="T270" s="3" t="s">
        <v>36</v>
      </c>
      <c r="U270" s="3" t="s">
        <v>1056</v>
      </c>
      <c r="V270" s="3"/>
      <c r="W270" s="3"/>
      <c r="X270" s="3" t="s">
        <v>32</v>
      </c>
      <c r="Y270" s="3" t="s">
        <v>1057</v>
      </c>
      <c r="Z270" s="3" t="s">
        <v>1058</v>
      </c>
      <c r="AA270" s="3"/>
      <c r="AB270" s="3" t="s">
        <v>55</v>
      </c>
      <c r="AC270" s="3">
        <v>1</v>
      </c>
      <c r="AD270" s="3">
        <v>0</v>
      </c>
      <c r="AE270" s="3">
        <v>0</v>
      </c>
    </row>
    <row r="271" spans="1:31" x14ac:dyDescent="0.3">
      <c r="A271" s="1">
        <v>270</v>
      </c>
      <c r="B271" s="3" t="s">
        <v>6735</v>
      </c>
      <c r="C271" s="3" t="s">
        <v>28</v>
      </c>
      <c r="D271" s="3" t="s">
        <v>6125</v>
      </c>
      <c r="E271" s="3" t="s">
        <v>868</v>
      </c>
      <c r="F271" s="7">
        <v>41327</v>
      </c>
      <c r="G271" s="7">
        <v>41327</v>
      </c>
      <c r="H271" s="4">
        <f t="shared" si="16"/>
        <v>8</v>
      </c>
      <c r="I271" s="1">
        <f t="shared" si="17"/>
        <v>2013</v>
      </c>
      <c r="J271" s="1">
        <f t="shared" si="18"/>
        <v>2</v>
      </c>
      <c r="K271" s="1">
        <f t="shared" si="19"/>
        <v>22</v>
      </c>
      <c r="L271" s="3" t="s">
        <v>446</v>
      </c>
      <c r="M271" s="3" t="s">
        <v>447</v>
      </c>
      <c r="N271" s="3" t="s">
        <v>659</v>
      </c>
      <c r="O271" s="5">
        <v>86568</v>
      </c>
      <c r="P271" s="3" t="s">
        <v>32</v>
      </c>
      <c r="Q271" s="3" t="s">
        <v>1059</v>
      </c>
      <c r="R271" s="3" t="s">
        <v>62</v>
      </c>
      <c r="S271" s="3" t="s">
        <v>296</v>
      </c>
      <c r="T271" s="3" t="s">
        <v>36</v>
      </c>
      <c r="U271" s="3" t="s">
        <v>64</v>
      </c>
      <c r="V271" s="3" t="s">
        <v>1060</v>
      </c>
      <c r="W271" s="3"/>
      <c r="X271" s="3" t="s">
        <v>32</v>
      </c>
      <c r="Y271" s="3" t="s">
        <v>874</v>
      </c>
      <c r="Z271" s="3" t="s">
        <v>1061</v>
      </c>
      <c r="AA271" s="3"/>
      <c r="AB271" s="3" t="s">
        <v>42</v>
      </c>
      <c r="AC271" s="3">
        <v>0</v>
      </c>
      <c r="AD271" s="3">
        <v>1</v>
      </c>
      <c r="AE271" s="3">
        <v>1</v>
      </c>
    </row>
    <row r="272" spans="1:31" x14ac:dyDescent="0.3">
      <c r="A272" s="1">
        <v>271</v>
      </c>
      <c r="B272" s="3" t="s">
        <v>6735</v>
      </c>
      <c r="C272" s="3" t="s">
        <v>28</v>
      </c>
      <c r="D272" s="3" t="s">
        <v>6125</v>
      </c>
      <c r="E272" s="3" t="s">
        <v>868</v>
      </c>
      <c r="F272" s="7">
        <v>41327</v>
      </c>
      <c r="G272" s="7">
        <v>41327</v>
      </c>
      <c r="H272" s="4">
        <f t="shared" si="16"/>
        <v>8</v>
      </c>
      <c r="I272" s="1">
        <f t="shared" si="17"/>
        <v>2013</v>
      </c>
      <c r="J272" s="1">
        <f t="shared" si="18"/>
        <v>2</v>
      </c>
      <c r="K272" s="1">
        <f t="shared" si="19"/>
        <v>22</v>
      </c>
      <c r="L272" s="3" t="s">
        <v>446</v>
      </c>
      <c r="M272" s="3" t="s">
        <v>447</v>
      </c>
      <c r="N272" s="3" t="s">
        <v>659</v>
      </c>
      <c r="O272" s="5">
        <v>86568</v>
      </c>
      <c r="P272" s="3" t="s">
        <v>32</v>
      </c>
      <c r="Q272" s="3" t="s">
        <v>1062</v>
      </c>
      <c r="R272" s="3" t="s">
        <v>34</v>
      </c>
      <c r="S272" s="3" t="s">
        <v>63</v>
      </c>
      <c r="T272" s="3" t="s">
        <v>36</v>
      </c>
      <c r="U272" s="3" t="s">
        <v>64</v>
      </c>
      <c r="V272" s="3"/>
      <c r="W272" s="3"/>
      <c r="X272" s="3" t="s">
        <v>32</v>
      </c>
      <c r="Y272" s="3" t="s">
        <v>1063</v>
      </c>
      <c r="Z272" s="3" t="s">
        <v>192</v>
      </c>
      <c r="AA272" s="3"/>
      <c r="AB272" s="3" t="s">
        <v>42</v>
      </c>
      <c r="AC272" s="3">
        <v>1</v>
      </c>
      <c r="AD272" s="3">
        <v>1</v>
      </c>
      <c r="AE272" s="3">
        <v>1</v>
      </c>
    </row>
    <row r="273" spans="1:31" x14ac:dyDescent="0.3">
      <c r="A273" s="1">
        <v>272</v>
      </c>
      <c r="B273" s="3" t="s">
        <v>6643</v>
      </c>
      <c r="C273" s="3" t="s">
        <v>28</v>
      </c>
      <c r="D273" s="3" t="s">
        <v>6125</v>
      </c>
      <c r="E273" s="3" t="s">
        <v>1029</v>
      </c>
      <c r="F273" s="7">
        <v>41327</v>
      </c>
      <c r="G273" s="7">
        <v>41327</v>
      </c>
      <c r="H273" s="4">
        <f t="shared" si="16"/>
        <v>8</v>
      </c>
      <c r="I273" s="1">
        <f t="shared" si="17"/>
        <v>2013</v>
      </c>
      <c r="J273" s="1">
        <f t="shared" si="18"/>
        <v>2</v>
      </c>
      <c r="K273" s="1">
        <f t="shared" si="19"/>
        <v>22</v>
      </c>
      <c r="L273" s="3" t="s">
        <v>325</v>
      </c>
      <c r="M273" s="3" t="s">
        <v>326</v>
      </c>
      <c r="N273" s="3" t="s">
        <v>327</v>
      </c>
      <c r="O273" s="5">
        <v>68081</v>
      </c>
      <c r="P273" s="3" t="s">
        <v>50</v>
      </c>
      <c r="Q273" s="3" t="s">
        <v>1064</v>
      </c>
      <c r="R273" s="3" t="s">
        <v>34</v>
      </c>
      <c r="S273" s="3" t="s">
        <v>63</v>
      </c>
      <c r="T273" s="3" t="s">
        <v>36</v>
      </c>
      <c r="U273" s="3" t="s">
        <v>127</v>
      </c>
      <c r="V273" s="3" t="s">
        <v>1065</v>
      </c>
      <c r="W273" s="3"/>
      <c r="X273" s="3" t="s">
        <v>32</v>
      </c>
      <c r="Y273" s="3" t="s">
        <v>1066</v>
      </c>
      <c r="Z273" s="3" t="s">
        <v>1067</v>
      </c>
      <c r="AA273" s="3"/>
      <c r="AB273" s="3" t="s">
        <v>55</v>
      </c>
      <c r="AC273" s="3">
        <v>1</v>
      </c>
      <c r="AD273" s="3">
        <v>0</v>
      </c>
      <c r="AE273" s="3">
        <v>0</v>
      </c>
    </row>
    <row r="274" spans="1:31" x14ac:dyDescent="0.3">
      <c r="A274" s="1">
        <v>273</v>
      </c>
      <c r="B274" s="3" t="s">
        <v>6695</v>
      </c>
      <c r="C274" s="3" t="s">
        <v>28</v>
      </c>
      <c r="D274" s="3" t="s">
        <v>6125</v>
      </c>
      <c r="E274" s="3" t="s">
        <v>868</v>
      </c>
      <c r="F274" s="7">
        <v>41328</v>
      </c>
      <c r="G274" s="7">
        <v>41328</v>
      </c>
      <c r="H274" s="4">
        <f t="shared" si="16"/>
        <v>8</v>
      </c>
      <c r="I274" s="1">
        <f t="shared" si="17"/>
        <v>2013</v>
      </c>
      <c r="J274" s="1">
        <f t="shared" si="18"/>
        <v>2</v>
      </c>
      <c r="K274" s="1">
        <f t="shared" si="19"/>
        <v>23</v>
      </c>
      <c r="L274" s="3" t="s">
        <v>113</v>
      </c>
      <c r="M274" s="3" t="s">
        <v>114</v>
      </c>
      <c r="N274" s="3" t="s">
        <v>252</v>
      </c>
      <c r="O274" s="5">
        <v>76109</v>
      </c>
      <c r="P274" s="3" t="s">
        <v>32</v>
      </c>
      <c r="Q274" s="3" t="s">
        <v>869</v>
      </c>
      <c r="R274" s="3" t="s">
        <v>62</v>
      </c>
      <c r="S274" s="3" t="s">
        <v>63</v>
      </c>
      <c r="T274" s="3" t="s">
        <v>36</v>
      </c>
      <c r="U274" s="3" t="s">
        <v>64</v>
      </c>
      <c r="V274" s="3" t="s">
        <v>1068</v>
      </c>
      <c r="W274" s="3" t="s">
        <v>65</v>
      </c>
      <c r="X274" s="3" t="s">
        <v>32</v>
      </c>
      <c r="Y274" s="3" t="s">
        <v>870</v>
      </c>
      <c r="Z274" s="3" t="s">
        <v>112</v>
      </c>
      <c r="AA274" s="3"/>
      <c r="AB274" s="3" t="s">
        <v>42</v>
      </c>
      <c r="AC274" s="3">
        <v>0</v>
      </c>
      <c r="AD274" s="3">
        <v>1</v>
      </c>
      <c r="AE274" s="3">
        <v>0</v>
      </c>
    </row>
    <row r="275" spans="1:31" x14ac:dyDescent="0.3">
      <c r="A275" s="1">
        <v>274</v>
      </c>
      <c r="B275" s="3" t="s">
        <v>6643</v>
      </c>
      <c r="C275" s="3" t="s">
        <v>28</v>
      </c>
      <c r="D275" s="3" t="s">
        <v>6125</v>
      </c>
      <c r="E275" s="3" t="s">
        <v>1029</v>
      </c>
      <c r="F275" s="7">
        <v>41328</v>
      </c>
      <c r="G275" s="7">
        <v>41328</v>
      </c>
      <c r="H275" s="4">
        <f t="shared" si="16"/>
        <v>8</v>
      </c>
      <c r="I275" s="1">
        <f t="shared" si="17"/>
        <v>2013</v>
      </c>
      <c r="J275" s="1">
        <f t="shared" si="18"/>
        <v>2</v>
      </c>
      <c r="K275" s="1">
        <f t="shared" si="19"/>
        <v>23</v>
      </c>
      <c r="L275" s="3" t="s">
        <v>325</v>
      </c>
      <c r="M275" s="3" t="s">
        <v>326</v>
      </c>
      <c r="N275" s="3" t="s">
        <v>327</v>
      </c>
      <c r="O275" s="5">
        <v>68081</v>
      </c>
      <c r="P275" s="3" t="s">
        <v>50</v>
      </c>
      <c r="Q275" s="3" t="s">
        <v>1030</v>
      </c>
      <c r="R275" s="3" t="s">
        <v>34</v>
      </c>
      <c r="S275" s="3" t="s">
        <v>35</v>
      </c>
      <c r="T275" s="3" t="s">
        <v>1037</v>
      </c>
      <c r="U275" s="3" t="s">
        <v>127</v>
      </c>
      <c r="V275" s="3" t="s">
        <v>1069</v>
      </c>
      <c r="W275" s="3"/>
      <c r="X275" s="3" t="s">
        <v>32</v>
      </c>
      <c r="Y275" s="3" t="s">
        <v>1070</v>
      </c>
      <c r="Z275" s="3" t="s">
        <v>1071</v>
      </c>
      <c r="AA275" s="3" t="s">
        <v>1035</v>
      </c>
      <c r="AB275" s="3" t="s">
        <v>55</v>
      </c>
      <c r="AC275" s="3">
        <v>1</v>
      </c>
      <c r="AD275" s="3">
        <v>0</v>
      </c>
      <c r="AE275" s="3">
        <v>0</v>
      </c>
    </row>
    <row r="276" spans="1:31" x14ac:dyDescent="0.3">
      <c r="A276" s="1">
        <v>275</v>
      </c>
      <c r="B276" s="3" t="s">
        <v>6643</v>
      </c>
      <c r="C276" s="3" t="s">
        <v>28</v>
      </c>
      <c r="D276" s="3" t="s">
        <v>6125</v>
      </c>
      <c r="E276" s="3" t="s">
        <v>1029</v>
      </c>
      <c r="F276" s="7">
        <v>41330</v>
      </c>
      <c r="G276" s="7">
        <v>41330</v>
      </c>
      <c r="H276" s="4">
        <f t="shared" si="16"/>
        <v>9</v>
      </c>
      <c r="I276" s="1">
        <f t="shared" si="17"/>
        <v>2013</v>
      </c>
      <c r="J276" s="1">
        <f t="shared" si="18"/>
        <v>2</v>
      </c>
      <c r="K276" s="1">
        <f t="shared" si="19"/>
        <v>25</v>
      </c>
      <c r="L276" s="3" t="s">
        <v>325</v>
      </c>
      <c r="M276" s="3" t="s">
        <v>326</v>
      </c>
      <c r="N276" s="3" t="s">
        <v>327</v>
      </c>
      <c r="O276" s="5">
        <v>68081</v>
      </c>
      <c r="P276" s="3" t="s">
        <v>50</v>
      </c>
      <c r="Q276" s="3" t="s">
        <v>1072</v>
      </c>
      <c r="R276" s="3" t="s">
        <v>34</v>
      </c>
      <c r="S276" s="3" t="s">
        <v>63</v>
      </c>
      <c r="T276" s="3" t="s">
        <v>36</v>
      </c>
      <c r="U276" s="3" t="s">
        <v>127</v>
      </c>
      <c r="V276" s="3" t="s">
        <v>1065</v>
      </c>
      <c r="W276" s="3"/>
      <c r="X276" s="3" t="s">
        <v>32</v>
      </c>
      <c r="Y276" s="3" t="s">
        <v>1066</v>
      </c>
      <c r="Z276" s="3" t="s">
        <v>1067</v>
      </c>
      <c r="AA276" s="3"/>
      <c r="AB276" s="3" t="s">
        <v>55</v>
      </c>
      <c r="AC276" s="3">
        <v>1</v>
      </c>
      <c r="AD276" s="3">
        <v>0</v>
      </c>
      <c r="AE276" s="3">
        <v>0</v>
      </c>
    </row>
    <row r="277" spans="1:31" x14ac:dyDescent="0.3">
      <c r="A277" s="1">
        <v>276</v>
      </c>
      <c r="B277" s="3" t="s">
        <v>6643</v>
      </c>
      <c r="C277" s="3" t="s">
        <v>28</v>
      </c>
      <c r="D277" s="3" t="s">
        <v>6125</v>
      </c>
      <c r="E277" s="3" t="s">
        <v>1029</v>
      </c>
      <c r="F277" s="7">
        <v>41330</v>
      </c>
      <c r="G277" s="7">
        <v>41330</v>
      </c>
      <c r="H277" s="4">
        <f t="shared" si="16"/>
        <v>9</v>
      </c>
      <c r="I277" s="1">
        <f t="shared" si="17"/>
        <v>2013</v>
      </c>
      <c r="J277" s="1">
        <f t="shared" si="18"/>
        <v>2</v>
      </c>
      <c r="K277" s="1">
        <f t="shared" si="19"/>
        <v>25</v>
      </c>
      <c r="L277" s="3" t="s">
        <v>325</v>
      </c>
      <c r="M277" s="3" t="s">
        <v>326</v>
      </c>
      <c r="N277" s="3" t="s">
        <v>327</v>
      </c>
      <c r="O277" s="5">
        <v>68081</v>
      </c>
      <c r="P277" s="3" t="s">
        <v>50</v>
      </c>
      <c r="Q277" s="3" t="s">
        <v>1072</v>
      </c>
      <c r="R277" s="3" t="s">
        <v>34</v>
      </c>
      <c r="S277" s="3" t="s">
        <v>63</v>
      </c>
      <c r="T277" s="3" t="s">
        <v>36</v>
      </c>
      <c r="U277" s="3" t="s">
        <v>127</v>
      </c>
      <c r="V277" s="3" t="s">
        <v>1065</v>
      </c>
      <c r="W277" s="3"/>
      <c r="X277" s="3" t="s">
        <v>32</v>
      </c>
      <c r="Y277" s="3" t="s">
        <v>1073</v>
      </c>
      <c r="Z277" s="3" t="s">
        <v>1074</v>
      </c>
      <c r="AA277" s="3"/>
      <c r="AB277" s="3" t="s">
        <v>42</v>
      </c>
      <c r="AC277" s="3">
        <v>1</v>
      </c>
      <c r="AD277" s="3">
        <v>0</v>
      </c>
      <c r="AE277" s="3">
        <v>0</v>
      </c>
    </row>
    <row r="278" spans="1:31" x14ac:dyDescent="0.3">
      <c r="A278" s="1">
        <v>277</v>
      </c>
      <c r="B278" s="3" t="s">
        <v>6643</v>
      </c>
      <c r="C278" s="3" t="s">
        <v>28</v>
      </c>
      <c r="D278" s="3" t="s">
        <v>6125</v>
      </c>
      <c r="E278" s="3" t="s">
        <v>1029</v>
      </c>
      <c r="F278" s="7">
        <v>41330</v>
      </c>
      <c r="G278" s="7">
        <v>41330</v>
      </c>
      <c r="H278" s="4">
        <f t="shared" si="16"/>
        <v>9</v>
      </c>
      <c r="I278" s="1">
        <f t="shared" si="17"/>
        <v>2013</v>
      </c>
      <c r="J278" s="1">
        <f t="shared" si="18"/>
        <v>2</v>
      </c>
      <c r="K278" s="1">
        <f t="shared" si="19"/>
        <v>25</v>
      </c>
      <c r="L278" s="3" t="s">
        <v>325</v>
      </c>
      <c r="M278" s="3" t="s">
        <v>326</v>
      </c>
      <c r="N278" s="3" t="s">
        <v>327</v>
      </c>
      <c r="O278" s="5">
        <v>68081</v>
      </c>
      <c r="P278" s="3" t="s">
        <v>50</v>
      </c>
      <c r="Q278" s="3" t="s">
        <v>1072</v>
      </c>
      <c r="R278" s="3" t="s">
        <v>34</v>
      </c>
      <c r="S278" s="3" t="s">
        <v>63</v>
      </c>
      <c r="T278" s="3" t="s">
        <v>36</v>
      </c>
      <c r="U278" s="3" t="s">
        <v>127</v>
      </c>
      <c r="V278" s="3" t="s">
        <v>422</v>
      </c>
      <c r="W278" s="3"/>
      <c r="X278" s="3" t="s">
        <v>32</v>
      </c>
      <c r="Y278" s="3" t="s">
        <v>676</v>
      </c>
      <c r="Z278" s="3" t="s">
        <v>677</v>
      </c>
      <c r="AA278" s="3" t="s">
        <v>351</v>
      </c>
      <c r="AB278" s="3" t="s">
        <v>55</v>
      </c>
      <c r="AC278" s="3">
        <v>1</v>
      </c>
      <c r="AD278" s="3">
        <v>0</v>
      </c>
      <c r="AE278" s="3">
        <v>0</v>
      </c>
    </row>
    <row r="279" spans="1:31" x14ac:dyDescent="0.3">
      <c r="A279" s="1">
        <v>278</v>
      </c>
      <c r="B279" s="3" t="s">
        <v>6551</v>
      </c>
      <c r="C279" s="3" t="s">
        <v>28</v>
      </c>
      <c r="D279" s="3" t="s">
        <v>6125</v>
      </c>
      <c r="E279" s="3" t="s">
        <v>1119</v>
      </c>
      <c r="F279" s="7">
        <v>41336</v>
      </c>
      <c r="G279" s="7">
        <v>41336</v>
      </c>
      <c r="H279" s="4">
        <f t="shared" si="16"/>
        <v>10</v>
      </c>
      <c r="I279" s="1">
        <f t="shared" si="17"/>
        <v>2013</v>
      </c>
      <c r="J279" s="1">
        <f t="shared" si="18"/>
        <v>3</v>
      </c>
      <c r="K279" s="1">
        <f t="shared" si="19"/>
        <v>3</v>
      </c>
      <c r="L279" s="3" t="s">
        <v>304</v>
      </c>
      <c r="M279" s="3" t="s">
        <v>305</v>
      </c>
      <c r="N279" s="3" t="s">
        <v>306</v>
      </c>
      <c r="O279" s="5">
        <v>47001</v>
      </c>
      <c r="P279" s="3" t="s">
        <v>32</v>
      </c>
      <c r="Q279" s="3" t="s">
        <v>1075</v>
      </c>
      <c r="R279" s="3" t="s">
        <v>34</v>
      </c>
      <c r="S279" s="3" t="s">
        <v>35</v>
      </c>
      <c r="T279" s="3" t="s">
        <v>36</v>
      </c>
      <c r="U279" s="3" t="s">
        <v>465</v>
      </c>
      <c r="V279" s="3"/>
      <c r="W279" s="3"/>
      <c r="X279" s="3" t="s">
        <v>32</v>
      </c>
      <c r="Y279" s="3"/>
      <c r="Z279" s="3"/>
      <c r="AA279" s="3"/>
      <c r="AB279" s="3" t="s">
        <v>32</v>
      </c>
      <c r="AC279" s="3">
        <v>1</v>
      </c>
      <c r="AD279" s="3">
        <v>1</v>
      </c>
      <c r="AE279" s="3">
        <v>0</v>
      </c>
    </row>
    <row r="280" spans="1:31" x14ac:dyDescent="0.3">
      <c r="A280" s="1">
        <v>279</v>
      </c>
      <c r="B280" s="3" t="s">
        <v>6551</v>
      </c>
      <c r="C280" s="3" t="s">
        <v>28</v>
      </c>
      <c r="D280" s="3" t="s">
        <v>6125</v>
      </c>
      <c r="E280" s="3" t="s">
        <v>1119</v>
      </c>
      <c r="F280" s="7">
        <v>41336</v>
      </c>
      <c r="G280" s="7">
        <v>41336</v>
      </c>
      <c r="H280" s="4">
        <f t="shared" si="16"/>
        <v>10</v>
      </c>
      <c r="I280" s="1">
        <f t="shared" si="17"/>
        <v>2013</v>
      </c>
      <c r="J280" s="1">
        <f t="shared" si="18"/>
        <v>3</v>
      </c>
      <c r="K280" s="1">
        <f t="shared" si="19"/>
        <v>3</v>
      </c>
      <c r="L280" s="3" t="s">
        <v>304</v>
      </c>
      <c r="M280" s="3" t="s">
        <v>305</v>
      </c>
      <c r="N280" s="3" t="s">
        <v>306</v>
      </c>
      <c r="O280" s="5">
        <v>47001</v>
      </c>
      <c r="P280" s="3" t="s">
        <v>32</v>
      </c>
      <c r="Q280" s="3" t="s">
        <v>1075</v>
      </c>
      <c r="R280" s="3" t="s">
        <v>34</v>
      </c>
      <c r="S280" s="3" t="s">
        <v>35</v>
      </c>
      <c r="T280" s="3" t="s">
        <v>36</v>
      </c>
      <c r="U280" s="3" t="s">
        <v>465</v>
      </c>
      <c r="V280" s="3"/>
      <c r="W280" s="3"/>
      <c r="X280" s="3" t="s">
        <v>32</v>
      </c>
      <c r="Y280" s="3"/>
      <c r="Z280" s="3"/>
      <c r="AA280" s="3"/>
      <c r="AB280" s="3" t="s">
        <v>32</v>
      </c>
      <c r="AC280" s="3">
        <v>1</v>
      </c>
      <c r="AD280" s="3">
        <v>1</v>
      </c>
      <c r="AE280" s="3">
        <v>0</v>
      </c>
    </row>
    <row r="281" spans="1:31" x14ac:dyDescent="0.3">
      <c r="A281" s="1">
        <v>280</v>
      </c>
      <c r="B281" s="3" t="s">
        <v>6551</v>
      </c>
      <c r="C281" s="3" t="s">
        <v>28</v>
      </c>
      <c r="D281" s="3" t="s">
        <v>6125</v>
      </c>
      <c r="E281" s="3" t="s">
        <v>1119</v>
      </c>
      <c r="F281" s="7">
        <v>41336</v>
      </c>
      <c r="G281" s="7">
        <v>41336</v>
      </c>
      <c r="H281" s="4">
        <f t="shared" si="16"/>
        <v>10</v>
      </c>
      <c r="I281" s="1">
        <f t="shared" si="17"/>
        <v>2013</v>
      </c>
      <c r="J281" s="1">
        <f t="shared" si="18"/>
        <v>3</v>
      </c>
      <c r="K281" s="1">
        <f t="shared" si="19"/>
        <v>3</v>
      </c>
      <c r="L281" s="3" t="s">
        <v>304</v>
      </c>
      <c r="M281" s="3" t="s">
        <v>305</v>
      </c>
      <c r="N281" s="3" t="s">
        <v>306</v>
      </c>
      <c r="O281" s="5">
        <v>47001</v>
      </c>
      <c r="P281" s="3" t="s">
        <v>32</v>
      </c>
      <c r="Q281" s="3" t="s">
        <v>1075</v>
      </c>
      <c r="R281" s="3" t="s">
        <v>34</v>
      </c>
      <c r="S281" s="3" t="s">
        <v>35</v>
      </c>
      <c r="T281" s="3" t="s">
        <v>36</v>
      </c>
      <c r="U281" s="3" t="s">
        <v>465</v>
      </c>
      <c r="V281" s="3"/>
      <c r="W281" s="3"/>
      <c r="X281" s="3" t="s">
        <v>32</v>
      </c>
      <c r="Y281" s="3"/>
      <c r="Z281" s="3"/>
      <c r="AA281" s="3"/>
      <c r="AB281" s="3" t="s">
        <v>32</v>
      </c>
      <c r="AC281" s="3">
        <v>1</v>
      </c>
      <c r="AD281" s="3">
        <v>1</v>
      </c>
      <c r="AE281" s="3">
        <v>0</v>
      </c>
    </row>
    <row r="282" spans="1:31" x14ac:dyDescent="0.3">
      <c r="A282" s="1">
        <v>281</v>
      </c>
      <c r="B282" s="3" t="s">
        <v>6551</v>
      </c>
      <c r="C282" s="3" t="s">
        <v>28</v>
      </c>
      <c r="D282" s="3" t="s">
        <v>6125</v>
      </c>
      <c r="E282" s="3" t="s">
        <v>1119</v>
      </c>
      <c r="F282" s="7">
        <v>41336</v>
      </c>
      <c r="G282" s="7">
        <v>41336</v>
      </c>
      <c r="H282" s="4">
        <f t="shared" si="16"/>
        <v>10</v>
      </c>
      <c r="I282" s="1">
        <f t="shared" si="17"/>
        <v>2013</v>
      </c>
      <c r="J282" s="1">
        <f t="shared" si="18"/>
        <v>3</v>
      </c>
      <c r="K282" s="1">
        <f t="shared" si="19"/>
        <v>3</v>
      </c>
      <c r="L282" s="3" t="s">
        <v>304</v>
      </c>
      <c r="M282" s="3" t="s">
        <v>305</v>
      </c>
      <c r="N282" s="3" t="s">
        <v>306</v>
      </c>
      <c r="O282" s="5">
        <v>47001</v>
      </c>
      <c r="P282" s="3" t="s">
        <v>32</v>
      </c>
      <c r="Q282" s="3" t="s">
        <v>1075</v>
      </c>
      <c r="R282" s="3" t="s">
        <v>34</v>
      </c>
      <c r="S282" s="3" t="s">
        <v>35</v>
      </c>
      <c r="T282" s="3" t="s">
        <v>36</v>
      </c>
      <c r="U282" s="3" t="s">
        <v>465</v>
      </c>
      <c r="V282" s="3"/>
      <c r="W282" s="3"/>
      <c r="X282" s="3" t="s">
        <v>32</v>
      </c>
      <c r="Y282" s="3"/>
      <c r="Z282" s="3"/>
      <c r="AA282" s="3"/>
      <c r="AB282" s="3" t="s">
        <v>32</v>
      </c>
      <c r="AC282" s="3">
        <v>1</v>
      </c>
      <c r="AD282" s="3">
        <v>1</v>
      </c>
      <c r="AE282" s="3">
        <v>0</v>
      </c>
    </row>
    <row r="283" spans="1:31" x14ac:dyDescent="0.3">
      <c r="A283" s="1">
        <v>282</v>
      </c>
      <c r="B283" s="3" t="s">
        <v>6551</v>
      </c>
      <c r="C283" s="3" t="s">
        <v>28</v>
      </c>
      <c r="D283" s="3" t="s">
        <v>6125</v>
      </c>
      <c r="E283" s="3" t="s">
        <v>1119</v>
      </c>
      <c r="F283" s="7">
        <v>41336</v>
      </c>
      <c r="G283" s="7">
        <v>41336</v>
      </c>
      <c r="H283" s="4">
        <f t="shared" si="16"/>
        <v>10</v>
      </c>
      <c r="I283" s="1">
        <f t="shared" si="17"/>
        <v>2013</v>
      </c>
      <c r="J283" s="1">
        <f t="shared" si="18"/>
        <v>3</v>
      </c>
      <c r="K283" s="1">
        <f t="shared" si="19"/>
        <v>3</v>
      </c>
      <c r="L283" s="3" t="s">
        <v>304</v>
      </c>
      <c r="M283" s="3" t="s">
        <v>305</v>
      </c>
      <c r="N283" s="3" t="s">
        <v>306</v>
      </c>
      <c r="O283" s="5">
        <v>47001</v>
      </c>
      <c r="P283" s="3" t="s">
        <v>32</v>
      </c>
      <c r="Q283" s="3" t="s">
        <v>1075</v>
      </c>
      <c r="R283" s="3" t="s">
        <v>34</v>
      </c>
      <c r="S283" s="3" t="s">
        <v>35</v>
      </c>
      <c r="T283" s="3" t="s">
        <v>36</v>
      </c>
      <c r="U283" s="3" t="s">
        <v>465</v>
      </c>
      <c r="V283" s="3"/>
      <c r="W283" s="3"/>
      <c r="X283" s="3" t="s">
        <v>32</v>
      </c>
      <c r="Y283" s="3"/>
      <c r="Z283" s="3"/>
      <c r="AA283" s="3"/>
      <c r="AB283" s="3" t="s">
        <v>32</v>
      </c>
      <c r="AC283" s="3">
        <v>1</v>
      </c>
      <c r="AD283" s="3">
        <v>1</v>
      </c>
      <c r="AE283" s="3">
        <v>0</v>
      </c>
    </row>
    <row r="284" spans="1:31" x14ac:dyDescent="0.3">
      <c r="A284" s="1">
        <v>283</v>
      </c>
      <c r="B284" s="3" t="s">
        <v>6791</v>
      </c>
      <c r="C284" s="3" t="s">
        <v>28</v>
      </c>
      <c r="D284" s="3" t="s">
        <v>6125</v>
      </c>
      <c r="E284" s="3" t="s">
        <v>1119</v>
      </c>
      <c r="F284" s="7">
        <v>41344</v>
      </c>
      <c r="G284" s="7">
        <v>41344</v>
      </c>
      <c r="H284" s="4">
        <f t="shared" si="16"/>
        <v>11</v>
      </c>
      <c r="I284" s="1">
        <f t="shared" si="17"/>
        <v>2013</v>
      </c>
      <c r="J284" s="1">
        <f t="shared" si="18"/>
        <v>3</v>
      </c>
      <c r="K284" s="1">
        <f t="shared" si="19"/>
        <v>11</v>
      </c>
      <c r="L284" s="3" t="s">
        <v>193</v>
      </c>
      <c r="M284" s="3" t="s">
        <v>194</v>
      </c>
      <c r="N284" s="3" t="s">
        <v>32</v>
      </c>
      <c r="O284" s="5">
        <v>0</v>
      </c>
      <c r="P284" s="3" t="s">
        <v>32</v>
      </c>
      <c r="Q284" s="3" t="s">
        <v>1076</v>
      </c>
      <c r="R284" s="3" t="s">
        <v>34</v>
      </c>
      <c r="S284" s="3" t="s">
        <v>35</v>
      </c>
      <c r="T284" s="3" t="s">
        <v>117</v>
      </c>
      <c r="U284" s="3" t="s">
        <v>64</v>
      </c>
      <c r="V284" s="3"/>
      <c r="W284" s="3"/>
      <c r="X284" s="3" t="s">
        <v>32</v>
      </c>
      <c r="Y284" s="3"/>
      <c r="Z284" s="3"/>
      <c r="AA284" s="3"/>
      <c r="AB284" s="3" t="s">
        <v>32</v>
      </c>
      <c r="AC284" s="3">
        <v>1</v>
      </c>
      <c r="AD284" s="3">
        <v>0</v>
      </c>
      <c r="AE284" s="3">
        <v>0</v>
      </c>
    </row>
    <row r="285" spans="1:31" x14ac:dyDescent="0.3">
      <c r="A285" s="1">
        <v>284</v>
      </c>
      <c r="B285" s="3" t="s">
        <v>6791</v>
      </c>
      <c r="C285" s="3" t="s">
        <v>28</v>
      </c>
      <c r="D285" s="3" t="s">
        <v>6125</v>
      </c>
      <c r="E285" s="3" t="s">
        <v>1119</v>
      </c>
      <c r="F285" s="7">
        <v>41344</v>
      </c>
      <c r="G285" s="7">
        <v>41344</v>
      </c>
      <c r="H285" s="4">
        <f t="shared" si="16"/>
        <v>11</v>
      </c>
      <c r="I285" s="1">
        <f t="shared" si="17"/>
        <v>2013</v>
      </c>
      <c r="J285" s="1">
        <f t="shared" si="18"/>
        <v>3</v>
      </c>
      <c r="K285" s="1">
        <f t="shared" si="19"/>
        <v>11</v>
      </c>
      <c r="L285" s="3" t="s">
        <v>193</v>
      </c>
      <c r="M285" s="3" t="s">
        <v>194</v>
      </c>
      <c r="N285" s="3" t="s">
        <v>32</v>
      </c>
      <c r="O285" s="5">
        <v>0</v>
      </c>
      <c r="P285" s="3" t="s">
        <v>32</v>
      </c>
      <c r="Q285" s="3" t="s">
        <v>1076</v>
      </c>
      <c r="R285" s="3" t="s">
        <v>34</v>
      </c>
      <c r="S285" s="3" t="s">
        <v>35</v>
      </c>
      <c r="T285" s="3" t="s">
        <v>117</v>
      </c>
      <c r="U285" s="3" t="s">
        <v>127</v>
      </c>
      <c r="V285" s="3"/>
      <c r="W285" s="3"/>
      <c r="X285" s="3" t="s">
        <v>32</v>
      </c>
      <c r="Y285" s="3"/>
      <c r="Z285" s="3"/>
      <c r="AA285" s="3"/>
      <c r="AB285" s="3" t="s">
        <v>32</v>
      </c>
      <c r="AC285" s="3">
        <v>1</v>
      </c>
      <c r="AD285" s="3">
        <v>0</v>
      </c>
      <c r="AE285" s="3">
        <v>0</v>
      </c>
    </row>
    <row r="286" spans="1:31" x14ac:dyDescent="0.3">
      <c r="A286" s="1">
        <v>285</v>
      </c>
      <c r="B286" s="3" t="s">
        <v>6699</v>
      </c>
      <c r="C286" s="3" t="s">
        <v>28</v>
      </c>
      <c r="D286" s="3" t="s">
        <v>46</v>
      </c>
      <c r="E286" s="3" t="s">
        <v>237</v>
      </c>
      <c r="F286" s="7">
        <v>41345</v>
      </c>
      <c r="G286" s="7">
        <v>41345</v>
      </c>
      <c r="H286" s="4">
        <f t="shared" si="16"/>
        <v>11</v>
      </c>
      <c r="I286" s="1">
        <f t="shared" si="17"/>
        <v>2013</v>
      </c>
      <c r="J286" s="1">
        <f t="shared" si="18"/>
        <v>3</v>
      </c>
      <c r="K286" s="1">
        <f t="shared" si="19"/>
        <v>12</v>
      </c>
      <c r="L286" s="3" t="s">
        <v>113</v>
      </c>
      <c r="M286" s="3" t="s">
        <v>114</v>
      </c>
      <c r="N286" s="3" t="s">
        <v>748</v>
      </c>
      <c r="O286" s="5">
        <v>76147</v>
      </c>
      <c r="P286" s="3" t="s">
        <v>32</v>
      </c>
      <c r="Q286" s="3" t="s">
        <v>1077</v>
      </c>
      <c r="R286" s="3" t="s">
        <v>62</v>
      </c>
      <c r="S286" s="3" t="s">
        <v>63</v>
      </c>
      <c r="T286" s="3" t="s">
        <v>36</v>
      </c>
      <c r="U286" s="3" t="s">
        <v>53</v>
      </c>
      <c r="V286" s="3"/>
      <c r="W286" s="3"/>
      <c r="X286" s="3" t="s">
        <v>32</v>
      </c>
      <c r="Y286" s="3" t="s">
        <v>1078</v>
      </c>
      <c r="Z286" s="3" t="s">
        <v>1079</v>
      </c>
      <c r="AA286" s="3" t="s">
        <v>544</v>
      </c>
      <c r="AB286" s="3" t="s">
        <v>55</v>
      </c>
      <c r="AC286" s="3">
        <v>0</v>
      </c>
      <c r="AD286" s="3">
        <v>0</v>
      </c>
      <c r="AE286" s="3">
        <v>0</v>
      </c>
    </row>
    <row r="287" spans="1:31" x14ac:dyDescent="0.3">
      <c r="A287" s="1">
        <v>286</v>
      </c>
      <c r="B287" s="3" t="s">
        <v>6339</v>
      </c>
      <c r="C287" s="3" t="s">
        <v>28</v>
      </c>
      <c r="D287" s="3" t="s">
        <v>46</v>
      </c>
      <c r="E287" s="3" t="s">
        <v>275</v>
      </c>
      <c r="F287" s="7">
        <v>41349</v>
      </c>
      <c r="G287" s="7">
        <v>41349</v>
      </c>
      <c r="H287" s="4">
        <f t="shared" si="16"/>
        <v>11</v>
      </c>
      <c r="I287" s="1">
        <f t="shared" si="17"/>
        <v>2013</v>
      </c>
      <c r="J287" s="1">
        <f t="shared" si="18"/>
        <v>3</v>
      </c>
      <c r="K287" s="1">
        <f t="shared" si="19"/>
        <v>16</v>
      </c>
      <c r="L287" s="3" t="s">
        <v>29</v>
      </c>
      <c r="M287" s="3" t="s">
        <v>30</v>
      </c>
      <c r="N287" s="3" t="s">
        <v>1080</v>
      </c>
      <c r="O287" s="5">
        <v>5819</v>
      </c>
      <c r="P287" s="3" t="s">
        <v>32</v>
      </c>
      <c r="Q287" s="3" t="s">
        <v>1081</v>
      </c>
      <c r="R287" s="3" t="s">
        <v>34</v>
      </c>
      <c r="S287" s="3" t="s">
        <v>63</v>
      </c>
      <c r="T287" s="3" t="s">
        <v>36</v>
      </c>
      <c r="U287" s="3" t="s">
        <v>484</v>
      </c>
      <c r="V287" s="3"/>
      <c r="W287" s="3"/>
      <c r="X287" s="3" t="s">
        <v>32</v>
      </c>
      <c r="Y287" s="3" t="s">
        <v>1082</v>
      </c>
      <c r="Z287" s="3" t="s">
        <v>471</v>
      </c>
      <c r="AA287" s="3"/>
      <c r="AB287" s="3" t="s">
        <v>42</v>
      </c>
      <c r="AC287" s="3">
        <v>1</v>
      </c>
      <c r="AD287" s="3">
        <v>0</v>
      </c>
      <c r="AE287" s="3">
        <v>0</v>
      </c>
    </row>
    <row r="288" spans="1:31" x14ac:dyDescent="0.3">
      <c r="A288" s="1">
        <v>287</v>
      </c>
      <c r="B288" s="3" t="s">
        <v>6293</v>
      </c>
      <c r="C288" s="3" t="s">
        <v>28</v>
      </c>
      <c r="D288" s="3" t="s">
        <v>6125</v>
      </c>
      <c r="E288" s="3" t="s">
        <v>467</v>
      </c>
      <c r="F288" s="7">
        <v>41349</v>
      </c>
      <c r="G288" s="7">
        <v>41349</v>
      </c>
      <c r="H288" s="4">
        <f t="shared" si="16"/>
        <v>11</v>
      </c>
      <c r="I288" s="1">
        <f t="shared" si="17"/>
        <v>2013</v>
      </c>
      <c r="J288" s="1">
        <f t="shared" si="18"/>
        <v>3</v>
      </c>
      <c r="K288" s="1">
        <f t="shared" si="19"/>
        <v>16</v>
      </c>
      <c r="L288" s="3" t="s">
        <v>29</v>
      </c>
      <c r="M288" s="3" t="s">
        <v>30</v>
      </c>
      <c r="N288" s="3" t="s">
        <v>105</v>
      </c>
      <c r="O288" s="5">
        <v>5001</v>
      </c>
      <c r="P288" s="3" t="s">
        <v>50</v>
      </c>
      <c r="Q288" s="3" t="s">
        <v>1083</v>
      </c>
      <c r="R288" s="3" t="s">
        <v>107</v>
      </c>
      <c r="S288" s="3" t="s">
        <v>63</v>
      </c>
      <c r="T288" s="3" t="s">
        <v>36</v>
      </c>
      <c r="U288" s="3" t="s">
        <v>484</v>
      </c>
      <c r="V288" s="3" t="s">
        <v>467</v>
      </c>
      <c r="W288" s="3"/>
      <c r="X288" s="3" t="s">
        <v>32</v>
      </c>
      <c r="Y288" s="3" t="s">
        <v>1084</v>
      </c>
      <c r="Z288" s="3" t="s">
        <v>1085</v>
      </c>
      <c r="AA288" s="3"/>
      <c r="AB288" s="3" t="s">
        <v>42</v>
      </c>
      <c r="AC288" s="3">
        <v>1</v>
      </c>
      <c r="AD288" s="3">
        <v>0</v>
      </c>
      <c r="AE288" s="3">
        <v>0</v>
      </c>
    </row>
    <row r="289" spans="1:31" x14ac:dyDescent="0.3">
      <c r="A289" s="1">
        <v>288</v>
      </c>
      <c r="B289" s="3" t="s">
        <v>6293</v>
      </c>
      <c r="C289" s="3" t="s">
        <v>28</v>
      </c>
      <c r="D289" s="3" t="s">
        <v>6125</v>
      </c>
      <c r="E289" s="3" t="s">
        <v>467</v>
      </c>
      <c r="F289" s="7">
        <v>41349</v>
      </c>
      <c r="G289" s="7">
        <v>41349</v>
      </c>
      <c r="H289" s="4">
        <f t="shared" si="16"/>
        <v>11</v>
      </c>
      <c r="I289" s="1">
        <f t="shared" si="17"/>
        <v>2013</v>
      </c>
      <c r="J289" s="1">
        <f t="shared" si="18"/>
        <v>3</v>
      </c>
      <c r="K289" s="1">
        <f t="shared" si="19"/>
        <v>16</v>
      </c>
      <c r="L289" s="3" t="s">
        <v>29</v>
      </c>
      <c r="M289" s="3" t="s">
        <v>30</v>
      </c>
      <c r="N289" s="3" t="s">
        <v>105</v>
      </c>
      <c r="O289" s="5">
        <v>5001</v>
      </c>
      <c r="P289" s="3" t="s">
        <v>50</v>
      </c>
      <c r="Q289" s="3" t="s">
        <v>1083</v>
      </c>
      <c r="R289" s="3" t="s">
        <v>107</v>
      </c>
      <c r="S289" s="3" t="s">
        <v>63</v>
      </c>
      <c r="T289" s="3" t="s">
        <v>36</v>
      </c>
      <c r="U289" s="3" t="s">
        <v>484</v>
      </c>
      <c r="V289" s="3" t="s">
        <v>467</v>
      </c>
      <c r="W289" s="3"/>
      <c r="X289" s="3" t="s">
        <v>32</v>
      </c>
      <c r="Y289" s="3" t="s">
        <v>470</v>
      </c>
      <c r="Z289" s="3" t="s">
        <v>471</v>
      </c>
      <c r="AA289" s="3" t="s">
        <v>472</v>
      </c>
      <c r="AB289" s="3" t="s">
        <v>55</v>
      </c>
      <c r="AC289" s="3">
        <v>1</v>
      </c>
      <c r="AD289" s="3">
        <v>0</v>
      </c>
      <c r="AE289" s="3">
        <v>0</v>
      </c>
    </row>
    <row r="290" spans="1:31" x14ac:dyDescent="0.3">
      <c r="A290" s="1">
        <v>289</v>
      </c>
      <c r="B290" s="3" t="s">
        <v>6653</v>
      </c>
      <c r="C290" s="3" t="s">
        <v>28</v>
      </c>
      <c r="D290" s="3" t="s">
        <v>46</v>
      </c>
      <c r="E290" s="3" t="s">
        <v>122</v>
      </c>
      <c r="F290" s="7">
        <v>41351</v>
      </c>
      <c r="G290" s="7">
        <v>41351</v>
      </c>
      <c r="H290" s="4">
        <f t="shared" si="16"/>
        <v>12</v>
      </c>
      <c r="I290" s="1">
        <f t="shared" si="17"/>
        <v>2013</v>
      </c>
      <c r="J290" s="1">
        <f t="shared" si="18"/>
        <v>3</v>
      </c>
      <c r="K290" s="1">
        <f t="shared" si="19"/>
        <v>18</v>
      </c>
      <c r="L290" s="3" t="s">
        <v>325</v>
      </c>
      <c r="M290" s="3" t="s">
        <v>326</v>
      </c>
      <c r="N290" s="3" t="s">
        <v>950</v>
      </c>
      <c r="O290" s="5">
        <v>68655</v>
      </c>
      <c r="P290" s="3" t="s">
        <v>32</v>
      </c>
      <c r="Q290" s="3" t="s">
        <v>1086</v>
      </c>
      <c r="R290" s="3" t="s">
        <v>34</v>
      </c>
      <c r="S290" s="3" t="s">
        <v>35</v>
      </c>
      <c r="T290" s="3" t="s">
        <v>117</v>
      </c>
      <c r="U290" s="3" t="s">
        <v>37</v>
      </c>
      <c r="V290" s="3"/>
      <c r="W290" s="3"/>
      <c r="X290" s="3" t="s">
        <v>32</v>
      </c>
      <c r="Y290" s="3"/>
      <c r="Z290" s="3"/>
      <c r="AA290" s="3"/>
      <c r="AB290" s="3" t="s">
        <v>32</v>
      </c>
      <c r="AC290" s="3">
        <v>1</v>
      </c>
      <c r="AD290" s="3">
        <v>0</v>
      </c>
      <c r="AE290" s="3">
        <v>0</v>
      </c>
    </row>
    <row r="291" spans="1:31" x14ac:dyDescent="0.3">
      <c r="A291" s="1">
        <v>290</v>
      </c>
      <c r="B291" s="3" t="s">
        <v>6607</v>
      </c>
      <c r="C291" s="3" t="s">
        <v>28</v>
      </c>
      <c r="D291" s="3" t="s">
        <v>6125</v>
      </c>
      <c r="E291" s="3" t="s">
        <v>1119</v>
      </c>
      <c r="F291" s="7">
        <v>41354</v>
      </c>
      <c r="G291" s="7">
        <v>41354</v>
      </c>
      <c r="H291" s="4">
        <f t="shared" si="16"/>
        <v>12</v>
      </c>
      <c r="I291" s="1">
        <f t="shared" si="17"/>
        <v>2013</v>
      </c>
      <c r="J291" s="1">
        <f t="shared" si="18"/>
        <v>3</v>
      </c>
      <c r="K291" s="1">
        <f t="shared" si="19"/>
        <v>21</v>
      </c>
      <c r="L291" s="3" t="s">
        <v>97</v>
      </c>
      <c r="M291" s="3" t="s">
        <v>98</v>
      </c>
      <c r="N291" s="3" t="s">
        <v>1087</v>
      </c>
      <c r="O291" s="5">
        <v>54001</v>
      </c>
      <c r="P291" s="3" t="s">
        <v>32</v>
      </c>
      <c r="Q291" s="3" t="s">
        <v>1088</v>
      </c>
      <c r="R291" s="3" t="s">
        <v>34</v>
      </c>
      <c r="S291" s="3" t="s">
        <v>35</v>
      </c>
      <c r="T291" s="3" t="s">
        <v>117</v>
      </c>
      <c r="U291" s="3" t="s">
        <v>64</v>
      </c>
      <c r="V291" s="3"/>
      <c r="W291" s="3"/>
      <c r="X291" s="3" t="s">
        <v>32</v>
      </c>
      <c r="Y291" s="3"/>
      <c r="Z291" s="3"/>
      <c r="AA291" s="3"/>
      <c r="AB291" s="3" t="s">
        <v>32</v>
      </c>
      <c r="AC291" s="3">
        <v>1</v>
      </c>
      <c r="AD291" s="3">
        <v>0</v>
      </c>
      <c r="AE291" s="3">
        <v>0</v>
      </c>
    </row>
    <row r="292" spans="1:31" x14ac:dyDescent="0.3">
      <c r="A292" s="1">
        <v>291</v>
      </c>
      <c r="B292" s="3" t="s">
        <v>6607</v>
      </c>
      <c r="C292" s="3" t="s">
        <v>28</v>
      </c>
      <c r="D292" s="3" t="s">
        <v>6125</v>
      </c>
      <c r="E292" s="3" t="s">
        <v>1119</v>
      </c>
      <c r="F292" s="7">
        <v>41354</v>
      </c>
      <c r="G292" s="7">
        <v>41354</v>
      </c>
      <c r="H292" s="4">
        <f t="shared" si="16"/>
        <v>12</v>
      </c>
      <c r="I292" s="1">
        <f t="shared" si="17"/>
        <v>2013</v>
      </c>
      <c r="J292" s="1">
        <f t="shared" si="18"/>
        <v>3</v>
      </c>
      <c r="K292" s="1">
        <f t="shared" si="19"/>
        <v>21</v>
      </c>
      <c r="L292" s="3" t="s">
        <v>97</v>
      </c>
      <c r="M292" s="3" t="s">
        <v>98</v>
      </c>
      <c r="N292" s="3" t="s">
        <v>1087</v>
      </c>
      <c r="O292" s="5">
        <v>54001</v>
      </c>
      <c r="P292" s="3" t="s">
        <v>32</v>
      </c>
      <c r="Q292" s="3" t="s">
        <v>1088</v>
      </c>
      <c r="R292" s="3" t="s">
        <v>34</v>
      </c>
      <c r="S292" s="3" t="s">
        <v>35</v>
      </c>
      <c r="T292" s="3" t="s">
        <v>117</v>
      </c>
      <c r="U292" s="3" t="s">
        <v>64</v>
      </c>
      <c r="V292" s="3"/>
      <c r="W292" s="3"/>
      <c r="X292" s="3" t="s">
        <v>32</v>
      </c>
      <c r="Y292" s="3"/>
      <c r="Z292" s="3"/>
      <c r="AA292" s="3"/>
      <c r="AB292" s="3" t="s">
        <v>32</v>
      </c>
      <c r="AC292" s="3">
        <v>1</v>
      </c>
      <c r="AD292" s="3">
        <v>0</v>
      </c>
      <c r="AE292" s="3">
        <v>0</v>
      </c>
    </row>
    <row r="293" spans="1:31" x14ac:dyDescent="0.3">
      <c r="A293" s="1">
        <v>292</v>
      </c>
      <c r="B293" s="3" t="s">
        <v>6716</v>
      </c>
      <c r="C293" s="3" t="s">
        <v>28</v>
      </c>
      <c r="D293" s="3" t="s">
        <v>6125</v>
      </c>
      <c r="E293" s="3" t="s">
        <v>293</v>
      </c>
      <c r="F293" s="7">
        <v>41355</v>
      </c>
      <c r="G293" s="7">
        <v>41355</v>
      </c>
      <c r="H293" s="4">
        <f t="shared" si="16"/>
        <v>12</v>
      </c>
      <c r="I293" s="1">
        <f t="shared" si="17"/>
        <v>2013</v>
      </c>
      <c r="J293" s="1">
        <f t="shared" si="18"/>
        <v>3</v>
      </c>
      <c r="K293" s="1">
        <f t="shared" si="19"/>
        <v>22</v>
      </c>
      <c r="L293" s="3" t="s">
        <v>113</v>
      </c>
      <c r="M293" s="3" t="s">
        <v>114</v>
      </c>
      <c r="N293" s="3" t="s">
        <v>1024</v>
      </c>
      <c r="O293" s="5">
        <v>76828</v>
      </c>
      <c r="P293" s="3" t="s">
        <v>32</v>
      </c>
      <c r="Q293" s="3" t="s">
        <v>1089</v>
      </c>
      <c r="R293" s="3" t="s">
        <v>62</v>
      </c>
      <c r="S293" s="3" t="s">
        <v>35</v>
      </c>
      <c r="T293" s="3" t="s">
        <v>36</v>
      </c>
      <c r="U293" s="3" t="s">
        <v>80</v>
      </c>
      <c r="V293" s="3"/>
      <c r="W293" s="3"/>
      <c r="X293" s="3" t="s">
        <v>32</v>
      </c>
      <c r="Y293" s="3" t="s">
        <v>746</v>
      </c>
      <c r="Z293" s="3" t="s">
        <v>1090</v>
      </c>
      <c r="AA293" s="3" t="s">
        <v>1091</v>
      </c>
      <c r="AB293" s="3" t="s">
        <v>42</v>
      </c>
      <c r="AC293" s="3">
        <v>0</v>
      </c>
      <c r="AD293" s="3">
        <v>0</v>
      </c>
      <c r="AE293" s="3">
        <v>0</v>
      </c>
    </row>
    <row r="294" spans="1:31" x14ac:dyDescent="0.3">
      <c r="A294" s="1">
        <v>293</v>
      </c>
      <c r="B294" s="3" t="s">
        <v>6566</v>
      </c>
      <c r="C294" s="3" t="s">
        <v>28</v>
      </c>
      <c r="D294" s="3" t="s">
        <v>56</v>
      </c>
      <c r="E294" s="3" t="s">
        <v>1047</v>
      </c>
      <c r="F294" s="7">
        <v>41357</v>
      </c>
      <c r="G294" s="7">
        <v>41357</v>
      </c>
      <c r="H294" s="4">
        <f t="shared" si="16"/>
        <v>13</v>
      </c>
      <c r="I294" s="1">
        <f t="shared" si="17"/>
        <v>2013</v>
      </c>
      <c r="J294" s="1">
        <f t="shared" si="18"/>
        <v>3</v>
      </c>
      <c r="K294" s="1">
        <f t="shared" si="19"/>
        <v>24</v>
      </c>
      <c r="L294" s="3" t="s">
        <v>123</v>
      </c>
      <c r="M294" s="3" t="s">
        <v>124</v>
      </c>
      <c r="N294" s="3" t="s">
        <v>1092</v>
      </c>
      <c r="O294" s="5">
        <v>50325</v>
      </c>
      <c r="P294" s="3" t="s">
        <v>78</v>
      </c>
      <c r="Q294" s="3" t="s">
        <v>1093</v>
      </c>
      <c r="R294" s="3" t="s">
        <v>308</v>
      </c>
      <c r="S294" s="3" t="s">
        <v>63</v>
      </c>
      <c r="T294" s="3" t="s">
        <v>36</v>
      </c>
      <c r="U294" s="3" t="s">
        <v>465</v>
      </c>
      <c r="V294" s="3"/>
      <c r="W294" s="3"/>
      <c r="X294" s="3" t="s">
        <v>32</v>
      </c>
      <c r="Y294" s="3" t="s">
        <v>1094</v>
      </c>
      <c r="Z294" s="3" t="s">
        <v>1095</v>
      </c>
      <c r="AA294" s="3" t="s">
        <v>169</v>
      </c>
      <c r="AB294" s="3" t="s">
        <v>42</v>
      </c>
      <c r="AC294" s="3">
        <v>1</v>
      </c>
      <c r="AD294" s="3">
        <v>1</v>
      </c>
      <c r="AE294" s="3">
        <v>1</v>
      </c>
    </row>
    <row r="295" spans="1:31" x14ac:dyDescent="0.3">
      <c r="A295" s="1">
        <v>294</v>
      </c>
      <c r="B295" s="3" t="s">
        <v>6566</v>
      </c>
      <c r="C295" s="3" t="s">
        <v>28</v>
      </c>
      <c r="D295" s="3" t="s">
        <v>56</v>
      </c>
      <c r="E295" s="3" t="s">
        <v>1047</v>
      </c>
      <c r="F295" s="7">
        <v>41357</v>
      </c>
      <c r="G295" s="7">
        <v>41357</v>
      </c>
      <c r="H295" s="4">
        <f t="shared" si="16"/>
        <v>13</v>
      </c>
      <c r="I295" s="1">
        <f t="shared" si="17"/>
        <v>2013</v>
      </c>
      <c r="J295" s="1">
        <f t="shared" si="18"/>
        <v>3</v>
      </c>
      <c r="K295" s="1">
        <f t="shared" si="19"/>
        <v>24</v>
      </c>
      <c r="L295" s="3" t="s">
        <v>123</v>
      </c>
      <c r="M295" s="3" t="s">
        <v>124</v>
      </c>
      <c r="N295" s="3" t="s">
        <v>1092</v>
      </c>
      <c r="O295" s="5">
        <v>50325</v>
      </c>
      <c r="P295" s="3" t="s">
        <v>78</v>
      </c>
      <c r="Q295" s="3" t="s">
        <v>1096</v>
      </c>
      <c r="R295" s="3" t="s">
        <v>308</v>
      </c>
      <c r="S295" s="3" t="s">
        <v>35</v>
      </c>
      <c r="T295" s="3" t="s">
        <v>36</v>
      </c>
      <c r="U295" s="3" t="s">
        <v>465</v>
      </c>
      <c r="V295" s="3"/>
      <c r="W295" s="3"/>
      <c r="X295" s="3" t="s">
        <v>32</v>
      </c>
      <c r="Y295" s="3" t="s">
        <v>1094</v>
      </c>
      <c r="Z295" s="3" t="s">
        <v>1095</v>
      </c>
      <c r="AA295" s="3" t="s">
        <v>169</v>
      </c>
      <c r="AB295" s="3" t="s">
        <v>42</v>
      </c>
      <c r="AC295" s="3">
        <v>1</v>
      </c>
      <c r="AD295" s="3">
        <v>1</v>
      </c>
      <c r="AE295" s="3">
        <v>1</v>
      </c>
    </row>
    <row r="296" spans="1:31" x14ac:dyDescent="0.3">
      <c r="A296" s="1">
        <v>295</v>
      </c>
      <c r="B296" s="3" t="s">
        <v>6458</v>
      </c>
      <c r="C296" s="3" t="s">
        <v>28</v>
      </c>
      <c r="D296" s="3" t="s">
        <v>46</v>
      </c>
      <c r="E296" s="3" t="s">
        <v>275</v>
      </c>
      <c r="F296" s="7">
        <v>41358</v>
      </c>
      <c r="G296" s="7">
        <v>41358</v>
      </c>
      <c r="H296" s="4">
        <f t="shared" si="16"/>
        <v>13</v>
      </c>
      <c r="I296" s="1">
        <f t="shared" si="17"/>
        <v>2013</v>
      </c>
      <c r="J296" s="1">
        <f t="shared" si="18"/>
        <v>3</v>
      </c>
      <c r="K296" s="1">
        <f t="shared" si="19"/>
        <v>25</v>
      </c>
      <c r="L296" s="3" t="s">
        <v>193</v>
      </c>
      <c r="M296" s="3" t="s">
        <v>194</v>
      </c>
      <c r="N296" s="3" t="s">
        <v>1097</v>
      </c>
      <c r="O296" s="5">
        <v>19824</v>
      </c>
      <c r="P296" s="3" t="s">
        <v>78</v>
      </c>
      <c r="Q296" s="3" t="s">
        <v>1098</v>
      </c>
      <c r="R296" s="3" t="s">
        <v>62</v>
      </c>
      <c r="S296" s="3" t="s">
        <v>63</v>
      </c>
      <c r="T296" s="3" t="s">
        <v>36</v>
      </c>
      <c r="U296" s="3" t="s">
        <v>465</v>
      </c>
      <c r="V296" s="3"/>
      <c r="W296" s="3"/>
      <c r="X296" s="3" t="s">
        <v>32</v>
      </c>
      <c r="Y296" s="3" t="s">
        <v>1099</v>
      </c>
      <c r="Z296" s="3" t="s">
        <v>1100</v>
      </c>
      <c r="AA296" s="3" t="s">
        <v>535</v>
      </c>
      <c r="AB296" s="3" t="s">
        <v>42</v>
      </c>
      <c r="AC296" s="3">
        <v>0</v>
      </c>
      <c r="AD296" s="3">
        <v>0</v>
      </c>
      <c r="AE296" s="3">
        <v>0</v>
      </c>
    </row>
    <row r="297" spans="1:31" x14ac:dyDescent="0.3">
      <c r="A297" s="1">
        <v>296</v>
      </c>
      <c r="B297" s="3" t="s">
        <v>6745</v>
      </c>
      <c r="C297" s="3" t="s">
        <v>28</v>
      </c>
      <c r="D297" s="3" t="s">
        <v>56</v>
      </c>
      <c r="E297" s="3" t="s">
        <v>1047</v>
      </c>
      <c r="F297" s="7">
        <v>41359</v>
      </c>
      <c r="G297" s="7">
        <v>41359</v>
      </c>
      <c r="H297" s="4">
        <f t="shared" si="16"/>
        <v>13</v>
      </c>
      <c r="I297" s="1">
        <f t="shared" si="17"/>
        <v>2013</v>
      </c>
      <c r="J297" s="1">
        <f t="shared" si="18"/>
        <v>3</v>
      </c>
      <c r="K297" s="1">
        <f t="shared" si="19"/>
        <v>26</v>
      </c>
      <c r="L297" s="3" t="s">
        <v>1101</v>
      </c>
      <c r="M297" s="3" t="s">
        <v>1102</v>
      </c>
      <c r="N297" s="3" t="s">
        <v>1103</v>
      </c>
      <c r="O297" s="5">
        <v>95001</v>
      </c>
      <c r="P297" s="3" t="s">
        <v>78</v>
      </c>
      <c r="Q297" s="3" t="s">
        <v>1096</v>
      </c>
      <c r="R297" s="3" t="s">
        <v>62</v>
      </c>
      <c r="S297" s="3" t="s">
        <v>35</v>
      </c>
      <c r="T297" s="3" t="s">
        <v>36</v>
      </c>
      <c r="U297" s="3" t="s">
        <v>465</v>
      </c>
      <c r="V297" s="3"/>
      <c r="W297" s="3"/>
      <c r="X297" s="3" t="s">
        <v>32</v>
      </c>
      <c r="Y297" s="3" t="s">
        <v>1094</v>
      </c>
      <c r="Z297" s="3" t="s">
        <v>1095</v>
      </c>
      <c r="AA297" s="3" t="s">
        <v>169</v>
      </c>
      <c r="AB297" s="3" t="s">
        <v>42</v>
      </c>
      <c r="AC297" s="3">
        <v>0</v>
      </c>
      <c r="AD297" s="3">
        <v>1</v>
      </c>
      <c r="AE297" s="3">
        <v>1</v>
      </c>
    </row>
    <row r="298" spans="1:31" x14ac:dyDescent="0.3">
      <c r="A298" s="1">
        <v>297</v>
      </c>
      <c r="B298" s="3" t="s">
        <v>6492</v>
      </c>
      <c r="C298" s="3" t="s">
        <v>28</v>
      </c>
      <c r="D298" s="3" t="s">
        <v>46</v>
      </c>
      <c r="E298" s="3" t="s">
        <v>275</v>
      </c>
      <c r="F298" s="7">
        <v>41361</v>
      </c>
      <c r="G298" s="7">
        <v>41361</v>
      </c>
      <c r="H298" s="4">
        <f t="shared" si="16"/>
        <v>13</v>
      </c>
      <c r="I298" s="1">
        <f t="shared" si="17"/>
        <v>2013</v>
      </c>
      <c r="J298" s="1">
        <f t="shared" si="18"/>
        <v>3</v>
      </c>
      <c r="K298" s="1">
        <f t="shared" si="19"/>
        <v>28</v>
      </c>
      <c r="L298" s="3" t="s">
        <v>130</v>
      </c>
      <c r="M298" s="3" t="s">
        <v>131</v>
      </c>
      <c r="N298" s="3" t="s">
        <v>583</v>
      </c>
      <c r="O298" s="5">
        <v>23807</v>
      </c>
      <c r="P298" s="3" t="s">
        <v>78</v>
      </c>
      <c r="Q298" s="3" t="s">
        <v>1104</v>
      </c>
      <c r="R298" s="3" t="s">
        <v>62</v>
      </c>
      <c r="S298" s="3" t="s">
        <v>63</v>
      </c>
      <c r="T298" s="3" t="s">
        <v>36</v>
      </c>
      <c r="U298" s="3" t="s">
        <v>37</v>
      </c>
      <c r="V298" s="3"/>
      <c r="W298" s="3"/>
      <c r="X298" s="3" t="s">
        <v>32</v>
      </c>
      <c r="Y298" s="3" t="s">
        <v>1105</v>
      </c>
      <c r="Z298" s="3" t="s">
        <v>1106</v>
      </c>
      <c r="AA298" s="3" t="s">
        <v>1107</v>
      </c>
      <c r="AB298" s="3" t="s">
        <v>42</v>
      </c>
      <c r="AC298" s="3">
        <v>0</v>
      </c>
      <c r="AD298" s="3">
        <v>1</v>
      </c>
      <c r="AE298" s="3">
        <v>1</v>
      </c>
    </row>
    <row r="299" spans="1:31" x14ac:dyDescent="0.3">
      <c r="A299" s="1">
        <v>298</v>
      </c>
      <c r="B299" s="3" t="s">
        <v>6643</v>
      </c>
      <c r="C299" s="3" t="s">
        <v>28</v>
      </c>
      <c r="D299" s="3" t="s">
        <v>56</v>
      </c>
      <c r="E299" s="3" t="s">
        <v>1920</v>
      </c>
      <c r="F299" s="7">
        <v>41361</v>
      </c>
      <c r="G299" s="7">
        <v>41361</v>
      </c>
      <c r="H299" s="4">
        <f t="shared" si="16"/>
        <v>13</v>
      </c>
      <c r="I299" s="1">
        <f t="shared" si="17"/>
        <v>2013</v>
      </c>
      <c r="J299" s="1">
        <f t="shared" si="18"/>
        <v>3</v>
      </c>
      <c r="K299" s="1">
        <f t="shared" si="19"/>
        <v>28</v>
      </c>
      <c r="L299" s="3" t="s">
        <v>325</v>
      </c>
      <c r="M299" s="3" t="s">
        <v>326</v>
      </c>
      <c r="N299" s="3" t="s">
        <v>327</v>
      </c>
      <c r="O299" s="5">
        <v>68081</v>
      </c>
      <c r="P299" s="3" t="s">
        <v>32</v>
      </c>
      <c r="Q299" s="3" t="s">
        <v>1108</v>
      </c>
      <c r="R299" s="3" t="s">
        <v>340</v>
      </c>
      <c r="S299" s="3" t="s">
        <v>63</v>
      </c>
      <c r="T299" s="3" t="s">
        <v>36</v>
      </c>
      <c r="U299" s="3" t="s">
        <v>64</v>
      </c>
      <c r="V299" s="3"/>
      <c r="W299" s="3"/>
      <c r="X299" s="3" t="s">
        <v>32</v>
      </c>
      <c r="Y299" s="3" t="s">
        <v>692</v>
      </c>
      <c r="Z299" s="3" t="s">
        <v>1109</v>
      </c>
      <c r="AA299" s="3" t="s">
        <v>1110</v>
      </c>
      <c r="AB299" s="3" t="s">
        <v>42</v>
      </c>
      <c r="AC299" s="3">
        <v>1</v>
      </c>
      <c r="AD299" s="3">
        <v>0</v>
      </c>
      <c r="AE299" s="3">
        <v>0</v>
      </c>
    </row>
    <row r="300" spans="1:31" x14ac:dyDescent="0.3">
      <c r="A300" s="1">
        <v>299</v>
      </c>
      <c r="B300" s="3" t="s">
        <v>6428</v>
      </c>
      <c r="C300" s="3" t="s">
        <v>28</v>
      </c>
      <c r="D300" s="3" t="s">
        <v>46</v>
      </c>
      <c r="E300" s="3" t="s">
        <v>122</v>
      </c>
      <c r="F300" s="7">
        <v>41363</v>
      </c>
      <c r="G300" s="7">
        <v>41363</v>
      </c>
      <c r="H300" s="4">
        <f t="shared" si="16"/>
        <v>13</v>
      </c>
      <c r="I300" s="1">
        <f t="shared" si="17"/>
        <v>2013</v>
      </c>
      <c r="J300" s="1">
        <f t="shared" si="18"/>
        <v>3</v>
      </c>
      <c r="K300" s="1">
        <f t="shared" si="19"/>
        <v>30</v>
      </c>
      <c r="L300" s="3" t="s">
        <v>193</v>
      </c>
      <c r="M300" s="3" t="s">
        <v>194</v>
      </c>
      <c r="N300" s="3" t="s">
        <v>1111</v>
      </c>
      <c r="O300" s="5">
        <v>19137</v>
      </c>
      <c r="P300" s="3" t="s">
        <v>32</v>
      </c>
      <c r="Q300" s="3" t="s">
        <v>1112</v>
      </c>
      <c r="R300" s="3" t="s">
        <v>62</v>
      </c>
      <c r="S300" s="3" t="s">
        <v>565</v>
      </c>
      <c r="T300" s="3" t="s">
        <v>36</v>
      </c>
      <c r="U300" s="3" t="s">
        <v>80</v>
      </c>
      <c r="V300" s="3"/>
      <c r="W300" s="3"/>
      <c r="X300" s="3" t="s">
        <v>32</v>
      </c>
      <c r="Y300" s="3" t="s">
        <v>298</v>
      </c>
      <c r="Z300" s="3" t="s">
        <v>1113</v>
      </c>
      <c r="AA300" s="3" t="s">
        <v>1114</v>
      </c>
      <c r="AB300" s="3" t="s">
        <v>42</v>
      </c>
      <c r="AC300" s="3">
        <v>0</v>
      </c>
      <c r="AD300" s="3">
        <v>1</v>
      </c>
      <c r="AE300" s="3">
        <v>0</v>
      </c>
    </row>
    <row r="301" spans="1:31" x14ac:dyDescent="0.3">
      <c r="A301" s="1">
        <v>300</v>
      </c>
      <c r="B301" s="3" t="s">
        <v>6396</v>
      </c>
      <c r="C301" s="3" t="s">
        <v>28</v>
      </c>
      <c r="D301" s="3" t="s">
        <v>56</v>
      </c>
      <c r="E301" s="3" t="s">
        <v>1115</v>
      </c>
      <c r="F301" s="7">
        <v>41365</v>
      </c>
      <c r="G301" s="7">
        <v>41365</v>
      </c>
      <c r="H301" s="4">
        <f t="shared" si="16"/>
        <v>14</v>
      </c>
      <c r="I301" s="1">
        <f t="shared" si="17"/>
        <v>2013</v>
      </c>
      <c r="J301" s="1">
        <f t="shared" si="18"/>
        <v>4</v>
      </c>
      <c r="K301" s="1">
        <f t="shared" si="19"/>
        <v>1</v>
      </c>
      <c r="L301" s="3" t="s">
        <v>160</v>
      </c>
      <c r="M301" s="3" t="s">
        <v>161</v>
      </c>
      <c r="N301" s="3" t="s">
        <v>1116</v>
      </c>
      <c r="O301" s="5">
        <v>17001</v>
      </c>
      <c r="P301" s="3" t="s">
        <v>50</v>
      </c>
      <c r="Q301" s="3" t="s">
        <v>1117</v>
      </c>
      <c r="R301" s="3" t="s">
        <v>62</v>
      </c>
      <c r="S301" s="3" t="s">
        <v>63</v>
      </c>
      <c r="T301" s="3" t="s">
        <v>36</v>
      </c>
      <c r="U301" s="3" t="s">
        <v>1056</v>
      </c>
      <c r="V301" s="3"/>
      <c r="W301" s="3"/>
      <c r="X301" s="3" t="s">
        <v>32</v>
      </c>
      <c r="Y301" s="3" t="s">
        <v>1118</v>
      </c>
      <c r="Z301" s="3" t="s">
        <v>112</v>
      </c>
      <c r="AA301" s="3"/>
      <c r="AB301" s="3" t="s">
        <v>55</v>
      </c>
      <c r="AC301" s="3">
        <v>0</v>
      </c>
      <c r="AD301" s="3">
        <v>0</v>
      </c>
      <c r="AE301" s="3">
        <v>0</v>
      </c>
    </row>
    <row r="302" spans="1:31" x14ac:dyDescent="0.3">
      <c r="A302" s="1">
        <v>301</v>
      </c>
      <c r="B302" s="3" t="s">
        <v>6790</v>
      </c>
      <c r="C302" s="3" t="s">
        <v>28</v>
      </c>
      <c r="D302" s="3" t="s">
        <v>6125</v>
      </c>
      <c r="E302" s="3" t="s">
        <v>1119</v>
      </c>
      <c r="F302" s="7">
        <v>41365</v>
      </c>
      <c r="G302" s="7">
        <v>41365</v>
      </c>
      <c r="H302" s="4">
        <f t="shared" si="16"/>
        <v>14</v>
      </c>
      <c r="I302" s="1">
        <f t="shared" si="17"/>
        <v>2013</v>
      </c>
      <c r="J302" s="1">
        <f t="shared" si="18"/>
        <v>4</v>
      </c>
      <c r="K302" s="1">
        <f t="shared" si="19"/>
        <v>1</v>
      </c>
      <c r="L302" s="3" t="s">
        <v>176</v>
      </c>
      <c r="M302" s="3" t="s">
        <v>177</v>
      </c>
      <c r="N302" s="3" t="s">
        <v>32</v>
      </c>
      <c r="O302" s="5">
        <v>0</v>
      </c>
      <c r="P302" s="3" t="s">
        <v>32</v>
      </c>
      <c r="Q302" s="3" t="s">
        <v>1120</v>
      </c>
      <c r="R302" s="3" t="s">
        <v>34</v>
      </c>
      <c r="S302" s="3" t="s">
        <v>35</v>
      </c>
      <c r="T302" s="3" t="s">
        <v>117</v>
      </c>
      <c r="U302" s="3" t="s">
        <v>127</v>
      </c>
      <c r="V302" s="3"/>
      <c r="W302" s="3"/>
      <c r="X302" s="3" t="s">
        <v>32</v>
      </c>
      <c r="Y302" s="3" t="s">
        <v>1121</v>
      </c>
      <c r="Z302" s="3" t="s">
        <v>1122</v>
      </c>
      <c r="AA302" s="3" t="s">
        <v>1123</v>
      </c>
      <c r="AB302" s="3" t="s">
        <v>42</v>
      </c>
      <c r="AC302" s="3">
        <v>1</v>
      </c>
      <c r="AD302" s="3">
        <v>0</v>
      </c>
      <c r="AE302" s="3">
        <v>0</v>
      </c>
    </row>
    <row r="303" spans="1:31" x14ac:dyDescent="0.3">
      <c r="A303" s="1">
        <v>302</v>
      </c>
      <c r="B303" s="3" t="s">
        <v>6790</v>
      </c>
      <c r="C303" s="3" t="s">
        <v>28</v>
      </c>
      <c r="D303" s="3" t="s">
        <v>6125</v>
      </c>
      <c r="E303" s="3" t="s">
        <v>1119</v>
      </c>
      <c r="F303" s="7">
        <v>41365</v>
      </c>
      <c r="G303" s="7">
        <v>41365</v>
      </c>
      <c r="H303" s="4">
        <f t="shared" si="16"/>
        <v>14</v>
      </c>
      <c r="I303" s="1">
        <f t="shared" si="17"/>
        <v>2013</v>
      </c>
      <c r="J303" s="1">
        <f t="shared" si="18"/>
        <v>4</v>
      </c>
      <c r="K303" s="1">
        <f t="shared" si="19"/>
        <v>1</v>
      </c>
      <c r="L303" s="3" t="s">
        <v>176</v>
      </c>
      <c r="M303" s="3" t="s">
        <v>177</v>
      </c>
      <c r="N303" s="3" t="s">
        <v>32</v>
      </c>
      <c r="O303" s="5">
        <v>0</v>
      </c>
      <c r="P303" s="3" t="s">
        <v>32</v>
      </c>
      <c r="Q303" s="3" t="s">
        <v>1120</v>
      </c>
      <c r="R303" s="3" t="s">
        <v>34</v>
      </c>
      <c r="S303" s="3" t="s">
        <v>35</v>
      </c>
      <c r="T303" s="3" t="s">
        <v>117</v>
      </c>
      <c r="U303" s="3" t="s">
        <v>127</v>
      </c>
      <c r="V303" s="3"/>
      <c r="W303" s="3"/>
      <c r="X303" s="3" t="s">
        <v>32</v>
      </c>
      <c r="Y303" s="3" t="s">
        <v>1124</v>
      </c>
      <c r="Z303" s="3" t="s">
        <v>1125</v>
      </c>
      <c r="AA303" s="3" t="s">
        <v>1126</v>
      </c>
      <c r="AB303" s="3" t="s">
        <v>42</v>
      </c>
      <c r="AC303" s="3">
        <v>1</v>
      </c>
      <c r="AD303" s="3">
        <v>0</v>
      </c>
      <c r="AE303" s="3">
        <v>0</v>
      </c>
    </row>
    <row r="304" spans="1:31" x14ac:dyDescent="0.3">
      <c r="A304" s="1">
        <v>303</v>
      </c>
      <c r="B304" s="3" t="s">
        <v>6790</v>
      </c>
      <c r="C304" s="3" t="s">
        <v>28</v>
      </c>
      <c r="D304" s="3" t="s">
        <v>6125</v>
      </c>
      <c r="E304" s="3" t="s">
        <v>1119</v>
      </c>
      <c r="F304" s="7">
        <v>41365</v>
      </c>
      <c r="G304" s="7">
        <v>41365</v>
      </c>
      <c r="H304" s="4">
        <f t="shared" si="16"/>
        <v>14</v>
      </c>
      <c r="I304" s="1">
        <f t="shared" si="17"/>
        <v>2013</v>
      </c>
      <c r="J304" s="1">
        <f t="shared" si="18"/>
        <v>4</v>
      </c>
      <c r="K304" s="1">
        <f t="shared" si="19"/>
        <v>1</v>
      </c>
      <c r="L304" s="3" t="s">
        <v>176</v>
      </c>
      <c r="M304" s="3" t="s">
        <v>177</v>
      </c>
      <c r="N304" s="3" t="s">
        <v>32</v>
      </c>
      <c r="O304" s="5">
        <v>0</v>
      </c>
      <c r="P304" s="3" t="s">
        <v>32</v>
      </c>
      <c r="Q304" s="3" t="s">
        <v>1120</v>
      </c>
      <c r="R304" s="3" t="s">
        <v>34</v>
      </c>
      <c r="S304" s="3" t="s">
        <v>35</v>
      </c>
      <c r="T304" s="3" t="s">
        <v>117</v>
      </c>
      <c r="U304" s="3" t="s">
        <v>127</v>
      </c>
      <c r="V304" s="3"/>
      <c r="W304" s="3"/>
      <c r="X304" s="3" t="s">
        <v>32</v>
      </c>
      <c r="Y304" s="3" t="s">
        <v>1127</v>
      </c>
      <c r="Z304" s="3" t="s">
        <v>1128</v>
      </c>
      <c r="AA304" s="3" t="s">
        <v>1129</v>
      </c>
      <c r="AB304" s="3" t="s">
        <v>42</v>
      </c>
      <c r="AC304" s="3">
        <v>1</v>
      </c>
      <c r="AD304" s="3">
        <v>0</v>
      </c>
      <c r="AE304" s="3">
        <v>0</v>
      </c>
    </row>
    <row r="305" spans="1:31" x14ac:dyDescent="0.3">
      <c r="A305" s="1">
        <v>304</v>
      </c>
      <c r="B305" s="3" t="s">
        <v>6790</v>
      </c>
      <c r="C305" s="3" t="s">
        <v>28</v>
      </c>
      <c r="D305" s="3" t="s">
        <v>6125</v>
      </c>
      <c r="E305" s="3" t="s">
        <v>1119</v>
      </c>
      <c r="F305" s="7">
        <v>41365</v>
      </c>
      <c r="G305" s="7">
        <v>41365</v>
      </c>
      <c r="H305" s="4">
        <f t="shared" si="16"/>
        <v>14</v>
      </c>
      <c r="I305" s="1">
        <f t="shared" si="17"/>
        <v>2013</v>
      </c>
      <c r="J305" s="1">
        <f t="shared" si="18"/>
        <v>4</v>
      </c>
      <c r="K305" s="1">
        <f t="shared" si="19"/>
        <v>1</v>
      </c>
      <c r="L305" s="3" t="s">
        <v>176</v>
      </c>
      <c r="M305" s="3" t="s">
        <v>177</v>
      </c>
      <c r="N305" s="3" t="s">
        <v>32</v>
      </c>
      <c r="O305" s="5">
        <v>0</v>
      </c>
      <c r="P305" s="3" t="s">
        <v>32</v>
      </c>
      <c r="Q305" s="3" t="s">
        <v>1120</v>
      </c>
      <c r="R305" s="3" t="s">
        <v>34</v>
      </c>
      <c r="S305" s="3" t="s">
        <v>35</v>
      </c>
      <c r="T305" s="3" t="s">
        <v>117</v>
      </c>
      <c r="U305" s="3" t="s">
        <v>127</v>
      </c>
      <c r="V305" s="3"/>
      <c r="W305" s="3"/>
      <c r="X305" s="3" t="s">
        <v>32</v>
      </c>
      <c r="Y305" s="3" t="s">
        <v>1130</v>
      </c>
      <c r="Z305" s="3" t="s">
        <v>1131</v>
      </c>
      <c r="AA305" s="3"/>
      <c r="AB305" s="3" t="s">
        <v>42</v>
      </c>
      <c r="AC305" s="3">
        <v>1</v>
      </c>
      <c r="AD305" s="3">
        <v>0</v>
      </c>
      <c r="AE305" s="3">
        <v>0</v>
      </c>
    </row>
    <row r="306" spans="1:31" x14ac:dyDescent="0.3">
      <c r="A306" s="1">
        <v>305</v>
      </c>
      <c r="B306" s="3" t="s">
        <v>6790</v>
      </c>
      <c r="C306" s="3" t="s">
        <v>28</v>
      </c>
      <c r="D306" s="3" t="s">
        <v>6125</v>
      </c>
      <c r="E306" s="3" t="s">
        <v>1119</v>
      </c>
      <c r="F306" s="7">
        <v>41365</v>
      </c>
      <c r="G306" s="7">
        <v>41365</v>
      </c>
      <c r="H306" s="4">
        <f t="shared" si="16"/>
        <v>14</v>
      </c>
      <c r="I306" s="1">
        <f t="shared" si="17"/>
        <v>2013</v>
      </c>
      <c r="J306" s="1">
        <f t="shared" si="18"/>
        <v>4</v>
      </c>
      <c r="K306" s="1">
        <f t="shared" si="19"/>
        <v>1</v>
      </c>
      <c r="L306" s="3" t="s">
        <v>176</v>
      </c>
      <c r="M306" s="3" t="s">
        <v>177</v>
      </c>
      <c r="N306" s="3" t="s">
        <v>32</v>
      </c>
      <c r="O306" s="5">
        <v>0</v>
      </c>
      <c r="P306" s="3" t="s">
        <v>32</v>
      </c>
      <c r="Q306" s="3" t="s">
        <v>1120</v>
      </c>
      <c r="R306" s="3" t="s">
        <v>34</v>
      </c>
      <c r="S306" s="3" t="s">
        <v>35</v>
      </c>
      <c r="T306" s="3" t="s">
        <v>117</v>
      </c>
      <c r="U306" s="3" t="s">
        <v>127</v>
      </c>
      <c r="V306" s="3"/>
      <c r="W306" s="3"/>
      <c r="X306" s="3" t="s">
        <v>32</v>
      </c>
      <c r="Y306" s="3" t="s">
        <v>1132</v>
      </c>
      <c r="Z306" s="3" t="s">
        <v>1133</v>
      </c>
      <c r="AA306" s="3"/>
      <c r="AB306" s="3" t="s">
        <v>42</v>
      </c>
      <c r="AC306" s="3">
        <v>1</v>
      </c>
      <c r="AD306" s="3">
        <v>0</v>
      </c>
      <c r="AE306" s="3">
        <v>0</v>
      </c>
    </row>
    <row r="307" spans="1:31" x14ac:dyDescent="0.3">
      <c r="A307" s="1">
        <v>306</v>
      </c>
      <c r="B307" s="3" t="s">
        <v>6790</v>
      </c>
      <c r="C307" s="3" t="s">
        <v>28</v>
      </c>
      <c r="D307" s="3" t="s">
        <v>6125</v>
      </c>
      <c r="E307" s="3" t="s">
        <v>1119</v>
      </c>
      <c r="F307" s="7">
        <v>41365</v>
      </c>
      <c r="G307" s="7">
        <v>41365</v>
      </c>
      <c r="H307" s="4">
        <f t="shared" si="16"/>
        <v>14</v>
      </c>
      <c r="I307" s="1">
        <f t="shared" si="17"/>
        <v>2013</v>
      </c>
      <c r="J307" s="1">
        <f t="shared" si="18"/>
        <v>4</v>
      </c>
      <c r="K307" s="1">
        <f t="shared" si="19"/>
        <v>1</v>
      </c>
      <c r="L307" s="3" t="s">
        <v>176</v>
      </c>
      <c r="M307" s="3" t="s">
        <v>177</v>
      </c>
      <c r="N307" s="3" t="s">
        <v>32</v>
      </c>
      <c r="O307" s="5">
        <v>0</v>
      </c>
      <c r="P307" s="3" t="s">
        <v>32</v>
      </c>
      <c r="Q307" s="3" t="s">
        <v>1120</v>
      </c>
      <c r="R307" s="3" t="s">
        <v>34</v>
      </c>
      <c r="S307" s="3" t="s">
        <v>35</v>
      </c>
      <c r="T307" s="3" t="s">
        <v>117</v>
      </c>
      <c r="U307" s="3" t="s">
        <v>127</v>
      </c>
      <c r="V307" s="3"/>
      <c r="W307" s="3"/>
      <c r="X307" s="3" t="s">
        <v>32</v>
      </c>
      <c r="Y307" s="3" t="s">
        <v>1134</v>
      </c>
      <c r="Z307" s="3" t="s">
        <v>1135</v>
      </c>
      <c r="AA307" s="3" t="s">
        <v>1136</v>
      </c>
      <c r="AB307" s="3" t="s">
        <v>42</v>
      </c>
      <c r="AC307" s="3">
        <v>1</v>
      </c>
      <c r="AD307" s="3">
        <v>0</v>
      </c>
      <c r="AE307" s="3">
        <v>0</v>
      </c>
    </row>
    <row r="308" spans="1:31" x14ac:dyDescent="0.3">
      <c r="A308" s="1">
        <v>307</v>
      </c>
      <c r="B308" s="3" t="s">
        <v>6790</v>
      </c>
      <c r="C308" s="3" t="s">
        <v>28</v>
      </c>
      <c r="D308" s="3" t="s">
        <v>6125</v>
      </c>
      <c r="E308" s="3" t="s">
        <v>1119</v>
      </c>
      <c r="F308" s="7">
        <v>41365</v>
      </c>
      <c r="G308" s="7">
        <v>41365</v>
      </c>
      <c r="H308" s="4">
        <f t="shared" si="16"/>
        <v>14</v>
      </c>
      <c r="I308" s="1">
        <f t="shared" si="17"/>
        <v>2013</v>
      </c>
      <c r="J308" s="1">
        <f t="shared" si="18"/>
        <v>4</v>
      </c>
      <c r="K308" s="1">
        <f t="shared" si="19"/>
        <v>1</v>
      </c>
      <c r="L308" s="3" t="s">
        <v>176</v>
      </c>
      <c r="M308" s="3" t="s">
        <v>177</v>
      </c>
      <c r="N308" s="3" t="s">
        <v>32</v>
      </c>
      <c r="O308" s="5">
        <v>0</v>
      </c>
      <c r="P308" s="3" t="s">
        <v>32</v>
      </c>
      <c r="Q308" s="3" t="s">
        <v>1120</v>
      </c>
      <c r="R308" s="3" t="s">
        <v>34</v>
      </c>
      <c r="S308" s="3" t="s">
        <v>35</v>
      </c>
      <c r="T308" s="3" t="s">
        <v>117</v>
      </c>
      <c r="U308" s="3" t="s">
        <v>127</v>
      </c>
      <c r="V308" s="3"/>
      <c r="W308" s="3"/>
      <c r="X308" s="3" t="s">
        <v>32</v>
      </c>
      <c r="Y308" s="3" t="s">
        <v>1137</v>
      </c>
      <c r="Z308" s="3" t="s">
        <v>1138</v>
      </c>
      <c r="AA308" s="3" t="s">
        <v>1139</v>
      </c>
      <c r="AB308" s="3" t="s">
        <v>42</v>
      </c>
      <c r="AC308" s="3">
        <v>1</v>
      </c>
      <c r="AD308" s="3">
        <v>0</v>
      </c>
      <c r="AE308" s="3">
        <v>0</v>
      </c>
    </row>
    <row r="309" spans="1:31" x14ac:dyDescent="0.3">
      <c r="A309" s="1">
        <v>308</v>
      </c>
      <c r="B309" s="3" t="s">
        <v>6790</v>
      </c>
      <c r="C309" s="3" t="s">
        <v>28</v>
      </c>
      <c r="D309" s="3" t="s">
        <v>6125</v>
      </c>
      <c r="E309" s="3" t="s">
        <v>1119</v>
      </c>
      <c r="F309" s="7">
        <v>41365</v>
      </c>
      <c r="G309" s="7">
        <v>41365</v>
      </c>
      <c r="H309" s="4">
        <f t="shared" si="16"/>
        <v>14</v>
      </c>
      <c r="I309" s="1">
        <f t="shared" si="17"/>
        <v>2013</v>
      </c>
      <c r="J309" s="1">
        <f t="shared" si="18"/>
        <v>4</v>
      </c>
      <c r="K309" s="1">
        <f t="shared" si="19"/>
        <v>1</v>
      </c>
      <c r="L309" s="3" t="s">
        <v>176</v>
      </c>
      <c r="M309" s="3" t="s">
        <v>177</v>
      </c>
      <c r="N309" s="3" t="s">
        <v>32</v>
      </c>
      <c r="O309" s="5">
        <v>0</v>
      </c>
      <c r="P309" s="3" t="s">
        <v>32</v>
      </c>
      <c r="Q309" s="3" t="s">
        <v>1120</v>
      </c>
      <c r="R309" s="3" t="s">
        <v>34</v>
      </c>
      <c r="S309" s="3" t="s">
        <v>35</v>
      </c>
      <c r="T309" s="3" t="s">
        <v>117</v>
      </c>
      <c r="U309" s="3" t="s">
        <v>127</v>
      </c>
      <c r="V309" s="3"/>
      <c r="W309" s="3"/>
      <c r="X309" s="3" t="s">
        <v>32</v>
      </c>
      <c r="Y309" s="3" t="s">
        <v>1140</v>
      </c>
      <c r="Z309" s="3" t="s">
        <v>1141</v>
      </c>
      <c r="AA309" s="3"/>
      <c r="AB309" s="3" t="s">
        <v>42</v>
      </c>
      <c r="AC309" s="3">
        <v>1</v>
      </c>
      <c r="AD309" s="3">
        <v>0</v>
      </c>
      <c r="AE309" s="3">
        <v>0</v>
      </c>
    </row>
    <row r="310" spans="1:31" x14ac:dyDescent="0.3">
      <c r="A310" s="1">
        <v>309</v>
      </c>
      <c r="B310" s="3" t="s">
        <v>6790</v>
      </c>
      <c r="C310" s="3" t="s">
        <v>28</v>
      </c>
      <c r="D310" s="3" t="s">
        <v>6125</v>
      </c>
      <c r="E310" s="3" t="s">
        <v>1119</v>
      </c>
      <c r="F310" s="7">
        <v>41365</v>
      </c>
      <c r="G310" s="7">
        <v>41365</v>
      </c>
      <c r="H310" s="4">
        <f t="shared" si="16"/>
        <v>14</v>
      </c>
      <c r="I310" s="1">
        <f t="shared" si="17"/>
        <v>2013</v>
      </c>
      <c r="J310" s="1">
        <f t="shared" si="18"/>
        <v>4</v>
      </c>
      <c r="K310" s="1">
        <f t="shared" si="19"/>
        <v>1</v>
      </c>
      <c r="L310" s="3" t="s">
        <v>176</v>
      </c>
      <c r="M310" s="3" t="s">
        <v>177</v>
      </c>
      <c r="N310" s="3" t="s">
        <v>32</v>
      </c>
      <c r="O310" s="5">
        <v>0</v>
      </c>
      <c r="P310" s="3" t="s">
        <v>32</v>
      </c>
      <c r="Q310" s="3" t="s">
        <v>1120</v>
      </c>
      <c r="R310" s="3" t="s">
        <v>34</v>
      </c>
      <c r="S310" s="3" t="s">
        <v>35</v>
      </c>
      <c r="T310" s="3" t="s">
        <v>117</v>
      </c>
      <c r="U310" s="3" t="s">
        <v>127</v>
      </c>
      <c r="V310" s="3"/>
      <c r="W310" s="3"/>
      <c r="X310" s="3" t="s">
        <v>32</v>
      </c>
      <c r="Y310" s="3" t="s">
        <v>1142</v>
      </c>
      <c r="Z310" s="3" t="s">
        <v>1143</v>
      </c>
      <c r="AA310" s="3" t="s">
        <v>1144</v>
      </c>
      <c r="AB310" s="3" t="s">
        <v>42</v>
      </c>
      <c r="AC310" s="3">
        <v>1</v>
      </c>
      <c r="AD310" s="3">
        <v>0</v>
      </c>
      <c r="AE310" s="3">
        <v>0</v>
      </c>
    </row>
    <row r="311" spans="1:31" x14ac:dyDescent="0.3">
      <c r="A311" s="1">
        <v>310</v>
      </c>
      <c r="B311" s="3" t="s">
        <v>6790</v>
      </c>
      <c r="C311" s="3" t="s">
        <v>28</v>
      </c>
      <c r="D311" s="3" t="s">
        <v>6125</v>
      </c>
      <c r="E311" s="3" t="s">
        <v>1119</v>
      </c>
      <c r="F311" s="7">
        <v>41365</v>
      </c>
      <c r="G311" s="7">
        <v>41365</v>
      </c>
      <c r="H311" s="4">
        <f t="shared" si="16"/>
        <v>14</v>
      </c>
      <c r="I311" s="1">
        <f t="shared" si="17"/>
        <v>2013</v>
      </c>
      <c r="J311" s="1">
        <f t="shared" si="18"/>
        <v>4</v>
      </c>
      <c r="K311" s="1">
        <f t="shared" si="19"/>
        <v>1</v>
      </c>
      <c r="L311" s="3" t="s">
        <v>176</v>
      </c>
      <c r="M311" s="3" t="s">
        <v>177</v>
      </c>
      <c r="N311" s="3" t="s">
        <v>32</v>
      </c>
      <c r="O311" s="5">
        <v>0</v>
      </c>
      <c r="P311" s="3" t="s">
        <v>32</v>
      </c>
      <c r="Q311" s="3" t="s">
        <v>1120</v>
      </c>
      <c r="R311" s="3" t="s">
        <v>34</v>
      </c>
      <c r="S311" s="3" t="s">
        <v>35</v>
      </c>
      <c r="T311" s="3" t="s">
        <v>117</v>
      </c>
      <c r="U311" s="3" t="s">
        <v>127</v>
      </c>
      <c r="V311" s="3"/>
      <c r="W311" s="3"/>
      <c r="X311" s="3" t="s">
        <v>32</v>
      </c>
      <c r="Y311" s="3" t="s">
        <v>1145</v>
      </c>
      <c r="Z311" s="3" t="s">
        <v>1146</v>
      </c>
      <c r="AA311" s="3" t="s">
        <v>1147</v>
      </c>
      <c r="AB311" s="3" t="s">
        <v>42</v>
      </c>
      <c r="AC311" s="3">
        <v>1</v>
      </c>
      <c r="AD311" s="3">
        <v>0</v>
      </c>
      <c r="AE311" s="3">
        <v>0</v>
      </c>
    </row>
    <row r="312" spans="1:31" x14ac:dyDescent="0.3">
      <c r="A312" s="1">
        <v>311</v>
      </c>
      <c r="B312" s="3" t="s">
        <v>6790</v>
      </c>
      <c r="C312" s="3" t="s">
        <v>28</v>
      </c>
      <c r="D312" s="3" t="s">
        <v>6125</v>
      </c>
      <c r="E312" s="3" t="s">
        <v>1119</v>
      </c>
      <c r="F312" s="7">
        <v>41365</v>
      </c>
      <c r="G312" s="7">
        <v>41365</v>
      </c>
      <c r="H312" s="4">
        <f t="shared" si="16"/>
        <v>14</v>
      </c>
      <c r="I312" s="1">
        <f t="shared" si="17"/>
        <v>2013</v>
      </c>
      <c r="J312" s="1">
        <f t="shared" si="18"/>
        <v>4</v>
      </c>
      <c r="K312" s="1">
        <f t="shared" si="19"/>
        <v>1</v>
      </c>
      <c r="L312" s="3" t="s">
        <v>176</v>
      </c>
      <c r="M312" s="3" t="s">
        <v>177</v>
      </c>
      <c r="N312" s="3" t="s">
        <v>32</v>
      </c>
      <c r="O312" s="5">
        <v>0</v>
      </c>
      <c r="P312" s="3" t="s">
        <v>32</v>
      </c>
      <c r="Q312" s="3" t="s">
        <v>1120</v>
      </c>
      <c r="R312" s="3" t="s">
        <v>34</v>
      </c>
      <c r="S312" s="3" t="s">
        <v>35</v>
      </c>
      <c r="T312" s="3" t="s">
        <v>117</v>
      </c>
      <c r="U312" s="3" t="s">
        <v>127</v>
      </c>
      <c r="V312" s="3"/>
      <c r="W312" s="3"/>
      <c r="X312" s="3" t="s">
        <v>32</v>
      </c>
      <c r="Y312" s="3" t="s">
        <v>1148</v>
      </c>
      <c r="Z312" s="3" t="s">
        <v>1149</v>
      </c>
      <c r="AA312" s="3" t="s">
        <v>1141</v>
      </c>
      <c r="AB312" s="3" t="s">
        <v>42</v>
      </c>
      <c r="AC312" s="3">
        <v>1</v>
      </c>
      <c r="AD312" s="3">
        <v>0</v>
      </c>
      <c r="AE312" s="3">
        <v>0</v>
      </c>
    </row>
    <row r="313" spans="1:31" x14ac:dyDescent="0.3">
      <c r="A313" s="1">
        <v>312</v>
      </c>
      <c r="B313" s="3" t="s">
        <v>6790</v>
      </c>
      <c r="C313" s="3" t="s">
        <v>28</v>
      </c>
      <c r="D313" s="3" t="s">
        <v>6125</v>
      </c>
      <c r="E313" s="3" t="s">
        <v>1119</v>
      </c>
      <c r="F313" s="7">
        <v>41365</v>
      </c>
      <c r="G313" s="7">
        <v>41365</v>
      </c>
      <c r="H313" s="4">
        <f t="shared" si="16"/>
        <v>14</v>
      </c>
      <c r="I313" s="1">
        <f t="shared" si="17"/>
        <v>2013</v>
      </c>
      <c r="J313" s="1">
        <f t="shared" si="18"/>
        <v>4</v>
      </c>
      <c r="K313" s="1">
        <f t="shared" si="19"/>
        <v>1</v>
      </c>
      <c r="L313" s="3" t="s">
        <v>176</v>
      </c>
      <c r="M313" s="3" t="s">
        <v>177</v>
      </c>
      <c r="N313" s="3" t="s">
        <v>32</v>
      </c>
      <c r="O313" s="5">
        <v>0</v>
      </c>
      <c r="P313" s="3" t="s">
        <v>32</v>
      </c>
      <c r="Q313" s="3" t="s">
        <v>1120</v>
      </c>
      <c r="R313" s="3" t="s">
        <v>34</v>
      </c>
      <c r="S313" s="3" t="s">
        <v>35</v>
      </c>
      <c r="T313" s="3" t="s">
        <v>117</v>
      </c>
      <c r="U313" s="3" t="s">
        <v>127</v>
      </c>
      <c r="V313" s="3"/>
      <c r="W313" s="3"/>
      <c r="X313" s="3" t="s">
        <v>32</v>
      </c>
      <c r="Y313" s="3" t="s">
        <v>1150</v>
      </c>
      <c r="Z313" s="3" t="s">
        <v>1151</v>
      </c>
      <c r="AA313" s="3"/>
      <c r="AB313" s="3" t="s">
        <v>42</v>
      </c>
      <c r="AC313" s="3">
        <v>1</v>
      </c>
      <c r="AD313" s="3">
        <v>0</v>
      </c>
      <c r="AE313" s="3">
        <v>0</v>
      </c>
    </row>
    <row r="314" spans="1:31" x14ac:dyDescent="0.3">
      <c r="A314" s="1">
        <v>313</v>
      </c>
      <c r="B314" s="3" t="s">
        <v>6790</v>
      </c>
      <c r="C314" s="3" t="s">
        <v>28</v>
      </c>
      <c r="D314" s="3" t="s">
        <v>6125</v>
      </c>
      <c r="E314" s="3" t="s">
        <v>1119</v>
      </c>
      <c r="F314" s="7">
        <v>41365</v>
      </c>
      <c r="G314" s="7">
        <v>41365</v>
      </c>
      <c r="H314" s="4">
        <f t="shared" si="16"/>
        <v>14</v>
      </c>
      <c r="I314" s="1">
        <f t="shared" si="17"/>
        <v>2013</v>
      </c>
      <c r="J314" s="1">
        <f t="shared" si="18"/>
        <v>4</v>
      </c>
      <c r="K314" s="1">
        <f t="shared" si="19"/>
        <v>1</v>
      </c>
      <c r="L314" s="3" t="s">
        <v>176</v>
      </c>
      <c r="M314" s="3" t="s">
        <v>177</v>
      </c>
      <c r="N314" s="3" t="s">
        <v>32</v>
      </c>
      <c r="O314" s="5">
        <v>0</v>
      </c>
      <c r="P314" s="3" t="s">
        <v>32</v>
      </c>
      <c r="Q314" s="3" t="s">
        <v>1120</v>
      </c>
      <c r="R314" s="3" t="s">
        <v>34</v>
      </c>
      <c r="S314" s="3" t="s">
        <v>35</v>
      </c>
      <c r="T314" s="3" t="s">
        <v>117</v>
      </c>
      <c r="U314" s="3" t="s">
        <v>127</v>
      </c>
      <c r="V314" s="3"/>
      <c r="W314" s="3"/>
      <c r="X314" s="3" t="s">
        <v>32</v>
      </c>
      <c r="Y314" s="3" t="s">
        <v>1152</v>
      </c>
      <c r="Z314" s="3" t="s">
        <v>1153</v>
      </c>
      <c r="AA314" s="3" t="s">
        <v>1154</v>
      </c>
      <c r="AB314" s="3" t="s">
        <v>42</v>
      </c>
      <c r="AC314" s="3">
        <v>1</v>
      </c>
      <c r="AD314" s="3">
        <v>0</v>
      </c>
      <c r="AE314" s="3">
        <v>0</v>
      </c>
    </row>
    <row r="315" spans="1:31" x14ac:dyDescent="0.3">
      <c r="A315" s="1">
        <v>314</v>
      </c>
      <c r="B315" s="3" t="s">
        <v>6790</v>
      </c>
      <c r="C315" s="3" t="s">
        <v>28</v>
      </c>
      <c r="D315" s="3" t="s">
        <v>6125</v>
      </c>
      <c r="E315" s="3" t="s">
        <v>1119</v>
      </c>
      <c r="F315" s="7">
        <v>41365</v>
      </c>
      <c r="G315" s="7">
        <v>41365</v>
      </c>
      <c r="H315" s="4">
        <f t="shared" si="16"/>
        <v>14</v>
      </c>
      <c r="I315" s="1">
        <f t="shared" si="17"/>
        <v>2013</v>
      </c>
      <c r="J315" s="1">
        <f t="shared" si="18"/>
        <v>4</v>
      </c>
      <c r="K315" s="1">
        <f t="shared" si="19"/>
        <v>1</v>
      </c>
      <c r="L315" s="3" t="s">
        <v>176</v>
      </c>
      <c r="M315" s="3" t="s">
        <v>177</v>
      </c>
      <c r="N315" s="3" t="s">
        <v>32</v>
      </c>
      <c r="O315" s="5">
        <v>0</v>
      </c>
      <c r="P315" s="3" t="s">
        <v>32</v>
      </c>
      <c r="Q315" s="3" t="s">
        <v>1120</v>
      </c>
      <c r="R315" s="3" t="s">
        <v>34</v>
      </c>
      <c r="S315" s="3" t="s">
        <v>35</v>
      </c>
      <c r="T315" s="3" t="s">
        <v>117</v>
      </c>
      <c r="U315" s="3" t="s">
        <v>127</v>
      </c>
      <c r="V315" s="3"/>
      <c r="W315" s="3"/>
      <c r="X315" s="3" t="s">
        <v>32</v>
      </c>
      <c r="Y315" s="3" t="s">
        <v>1155</v>
      </c>
      <c r="Z315" s="3" t="s">
        <v>1156</v>
      </c>
      <c r="AA315" s="3" t="s">
        <v>1157</v>
      </c>
      <c r="AB315" s="3" t="s">
        <v>42</v>
      </c>
      <c r="AC315" s="3">
        <v>1</v>
      </c>
      <c r="AD315" s="3">
        <v>0</v>
      </c>
      <c r="AE315" s="3">
        <v>0</v>
      </c>
    </row>
    <row r="316" spans="1:31" x14ac:dyDescent="0.3">
      <c r="A316" s="1">
        <v>315</v>
      </c>
      <c r="B316" s="3" t="s">
        <v>6790</v>
      </c>
      <c r="C316" s="3" t="s">
        <v>28</v>
      </c>
      <c r="D316" s="3" t="s">
        <v>6125</v>
      </c>
      <c r="E316" s="3" t="s">
        <v>1119</v>
      </c>
      <c r="F316" s="7">
        <v>41365</v>
      </c>
      <c r="G316" s="7">
        <v>41365</v>
      </c>
      <c r="H316" s="4">
        <f t="shared" si="16"/>
        <v>14</v>
      </c>
      <c r="I316" s="1">
        <f t="shared" si="17"/>
        <v>2013</v>
      </c>
      <c r="J316" s="1">
        <f t="shared" si="18"/>
        <v>4</v>
      </c>
      <c r="K316" s="1">
        <f t="shared" si="19"/>
        <v>1</v>
      </c>
      <c r="L316" s="3" t="s">
        <v>176</v>
      </c>
      <c r="M316" s="3" t="s">
        <v>177</v>
      </c>
      <c r="N316" s="3" t="s">
        <v>32</v>
      </c>
      <c r="O316" s="5">
        <v>0</v>
      </c>
      <c r="P316" s="3" t="s">
        <v>32</v>
      </c>
      <c r="Q316" s="3" t="s">
        <v>1120</v>
      </c>
      <c r="R316" s="3" t="s">
        <v>34</v>
      </c>
      <c r="S316" s="3" t="s">
        <v>35</v>
      </c>
      <c r="T316" s="3" t="s">
        <v>117</v>
      </c>
      <c r="U316" s="3" t="s">
        <v>127</v>
      </c>
      <c r="V316" s="3"/>
      <c r="W316" s="3"/>
      <c r="X316" s="3" t="s">
        <v>32</v>
      </c>
      <c r="Y316" s="3" t="s">
        <v>1158</v>
      </c>
      <c r="Z316" s="3" t="s">
        <v>1159</v>
      </c>
      <c r="AA316" s="3"/>
      <c r="AB316" s="3" t="s">
        <v>42</v>
      </c>
      <c r="AC316" s="3">
        <v>1</v>
      </c>
      <c r="AD316" s="3">
        <v>0</v>
      </c>
      <c r="AE316" s="3">
        <v>0</v>
      </c>
    </row>
    <row r="317" spans="1:31" x14ac:dyDescent="0.3">
      <c r="A317" s="1">
        <v>316</v>
      </c>
      <c r="B317" s="3" t="s">
        <v>6790</v>
      </c>
      <c r="C317" s="3" t="s">
        <v>28</v>
      </c>
      <c r="D317" s="3" t="s">
        <v>6125</v>
      </c>
      <c r="E317" s="3" t="s">
        <v>1119</v>
      </c>
      <c r="F317" s="7">
        <v>41365</v>
      </c>
      <c r="G317" s="7">
        <v>41365</v>
      </c>
      <c r="H317" s="4">
        <f t="shared" si="16"/>
        <v>14</v>
      </c>
      <c r="I317" s="1">
        <f t="shared" si="17"/>
        <v>2013</v>
      </c>
      <c r="J317" s="1">
        <f t="shared" si="18"/>
        <v>4</v>
      </c>
      <c r="K317" s="1">
        <f t="shared" si="19"/>
        <v>1</v>
      </c>
      <c r="L317" s="3" t="s">
        <v>176</v>
      </c>
      <c r="M317" s="3" t="s">
        <v>177</v>
      </c>
      <c r="N317" s="3" t="s">
        <v>32</v>
      </c>
      <c r="O317" s="5">
        <v>0</v>
      </c>
      <c r="P317" s="3" t="s">
        <v>32</v>
      </c>
      <c r="Q317" s="3" t="s">
        <v>1120</v>
      </c>
      <c r="R317" s="3" t="s">
        <v>34</v>
      </c>
      <c r="S317" s="3" t="s">
        <v>35</v>
      </c>
      <c r="T317" s="3" t="s">
        <v>117</v>
      </c>
      <c r="U317" s="3" t="s">
        <v>127</v>
      </c>
      <c r="V317" s="3"/>
      <c r="W317" s="3"/>
      <c r="X317" s="3" t="s">
        <v>32</v>
      </c>
      <c r="Y317" s="3" t="s">
        <v>1160</v>
      </c>
      <c r="Z317" s="3" t="s">
        <v>1161</v>
      </c>
      <c r="AA317" s="3"/>
      <c r="AB317" s="3" t="s">
        <v>55</v>
      </c>
      <c r="AC317" s="3">
        <v>1</v>
      </c>
      <c r="AD317" s="3">
        <v>0</v>
      </c>
      <c r="AE317" s="3">
        <v>0</v>
      </c>
    </row>
    <row r="318" spans="1:31" x14ac:dyDescent="0.3">
      <c r="A318" s="1">
        <v>317</v>
      </c>
      <c r="B318" s="3" t="s">
        <v>6790</v>
      </c>
      <c r="C318" s="3" t="s">
        <v>28</v>
      </c>
      <c r="D318" s="3" t="s">
        <v>6125</v>
      </c>
      <c r="E318" s="3" t="s">
        <v>1119</v>
      </c>
      <c r="F318" s="7">
        <v>41365</v>
      </c>
      <c r="G318" s="7">
        <v>41365</v>
      </c>
      <c r="H318" s="4">
        <f t="shared" si="16"/>
        <v>14</v>
      </c>
      <c r="I318" s="1">
        <f t="shared" si="17"/>
        <v>2013</v>
      </c>
      <c r="J318" s="1">
        <f t="shared" si="18"/>
        <v>4</v>
      </c>
      <c r="K318" s="1">
        <f t="shared" si="19"/>
        <v>1</v>
      </c>
      <c r="L318" s="3" t="s">
        <v>176</v>
      </c>
      <c r="M318" s="3" t="s">
        <v>177</v>
      </c>
      <c r="N318" s="3" t="s">
        <v>32</v>
      </c>
      <c r="O318" s="5">
        <v>0</v>
      </c>
      <c r="P318" s="3" t="s">
        <v>32</v>
      </c>
      <c r="Q318" s="3" t="s">
        <v>1120</v>
      </c>
      <c r="R318" s="3" t="s">
        <v>34</v>
      </c>
      <c r="S318" s="3" t="s">
        <v>35</v>
      </c>
      <c r="T318" s="3" t="s">
        <v>117</v>
      </c>
      <c r="U318" s="3" t="s">
        <v>127</v>
      </c>
      <c r="V318" s="3"/>
      <c r="W318" s="3"/>
      <c r="X318" s="3" t="s">
        <v>32</v>
      </c>
      <c r="Y318" s="3" t="s">
        <v>1162</v>
      </c>
      <c r="Z318" s="3" t="s">
        <v>1163</v>
      </c>
      <c r="AA318" s="3" t="s">
        <v>1164</v>
      </c>
      <c r="AB318" s="3" t="s">
        <v>55</v>
      </c>
      <c r="AC318" s="3">
        <v>1</v>
      </c>
      <c r="AD318" s="3">
        <v>0</v>
      </c>
      <c r="AE318" s="3">
        <v>0</v>
      </c>
    </row>
    <row r="319" spans="1:31" x14ac:dyDescent="0.3">
      <c r="A319" s="1">
        <v>318</v>
      </c>
      <c r="B319" s="3" t="s">
        <v>6790</v>
      </c>
      <c r="C319" s="3" t="s">
        <v>28</v>
      </c>
      <c r="D319" s="3" t="s">
        <v>6125</v>
      </c>
      <c r="E319" s="3" t="s">
        <v>1119</v>
      </c>
      <c r="F319" s="7">
        <v>41365</v>
      </c>
      <c r="G319" s="7">
        <v>41365</v>
      </c>
      <c r="H319" s="4">
        <f t="shared" si="16"/>
        <v>14</v>
      </c>
      <c r="I319" s="1">
        <f t="shared" si="17"/>
        <v>2013</v>
      </c>
      <c r="J319" s="1">
        <f t="shared" si="18"/>
        <v>4</v>
      </c>
      <c r="K319" s="1">
        <f t="shared" si="19"/>
        <v>1</v>
      </c>
      <c r="L319" s="3" t="s">
        <v>176</v>
      </c>
      <c r="M319" s="3" t="s">
        <v>177</v>
      </c>
      <c r="N319" s="3" t="s">
        <v>32</v>
      </c>
      <c r="O319" s="5">
        <v>0</v>
      </c>
      <c r="P319" s="3" t="s">
        <v>32</v>
      </c>
      <c r="Q319" s="3" t="s">
        <v>1120</v>
      </c>
      <c r="R319" s="3" t="s">
        <v>34</v>
      </c>
      <c r="S319" s="3" t="s">
        <v>35</v>
      </c>
      <c r="T319" s="3" t="s">
        <v>117</v>
      </c>
      <c r="U319" s="3" t="s">
        <v>127</v>
      </c>
      <c r="V319" s="3"/>
      <c r="W319" s="3"/>
      <c r="X319" s="3" t="s">
        <v>32</v>
      </c>
      <c r="Y319" s="3" t="s">
        <v>1165</v>
      </c>
      <c r="Z319" s="3" t="s">
        <v>1166</v>
      </c>
      <c r="AA319" s="3"/>
      <c r="AB319" s="3" t="s">
        <v>55</v>
      </c>
      <c r="AC319" s="3">
        <v>1</v>
      </c>
      <c r="AD319" s="3">
        <v>0</v>
      </c>
      <c r="AE319" s="3">
        <v>0</v>
      </c>
    </row>
    <row r="320" spans="1:31" x14ac:dyDescent="0.3">
      <c r="A320" s="1">
        <v>319</v>
      </c>
      <c r="B320" s="3" t="s">
        <v>6790</v>
      </c>
      <c r="C320" s="3" t="s">
        <v>28</v>
      </c>
      <c r="D320" s="3" t="s">
        <v>6125</v>
      </c>
      <c r="E320" s="3" t="s">
        <v>1119</v>
      </c>
      <c r="F320" s="7">
        <v>41365</v>
      </c>
      <c r="G320" s="7">
        <v>41365</v>
      </c>
      <c r="H320" s="4">
        <f t="shared" si="16"/>
        <v>14</v>
      </c>
      <c r="I320" s="1">
        <f t="shared" si="17"/>
        <v>2013</v>
      </c>
      <c r="J320" s="1">
        <f t="shared" si="18"/>
        <v>4</v>
      </c>
      <c r="K320" s="1">
        <f t="shared" si="19"/>
        <v>1</v>
      </c>
      <c r="L320" s="3" t="s">
        <v>176</v>
      </c>
      <c r="M320" s="3" t="s">
        <v>177</v>
      </c>
      <c r="N320" s="3" t="s">
        <v>32</v>
      </c>
      <c r="O320" s="5">
        <v>0</v>
      </c>
      <c r="P320" s="3" t="s">
        <v>32</v>
      </c>
      <c r="Q320" s="3" t="s">
        <v>1120</v>
      </c>
      <c r="R320" s="3" t="s">
        <v>34</v>
      </c>
      <c r="S320" s="3" t="s">
        <v>35</v>
      </c>
      <c r="T320" s="3" t="s">
        <v>117</v>
      </c>
      <c r="U320" s="3" t="s">
        <v>127</v>
      </c>
      <c r="V320" s="3"/>
      <c r="W320" s="3"/>
      <c r="X320" s="3" t="s">
        <v>32</v>
      </c>
      <c r="Y320" s="3" t="s">
        <v>269</v>
      </c>
      <c r="Z320" s="3" t="s">
        <v>657</v>
      </c>
      <c r="AA320" s="3" t="s">
        <v>129</v>
      </c>
      <c r="AB320" s="3" t="s">
        <v>42</v>
      </c>
      <c r="AC320" s="3">
        <v>1</v>
      </c>
      <c r="AD320" s="3">
        <v>0</v>
      </c>
      <c r="AE320" s="3">
        <v>0</v>
      </c>
    </row>
    <row r="321" spans="1:31" x14ac:dyDescent="0.3">
      <c r="A321" s="1">
        <v>320</v>
      </c>
      <c r="B321" s="3" t="s">
        <v>6790</v>
      </c>
      <c r="C321" s="3" t="s">
        <v>28</v>
      </c>
      <c r="D321" s="3" t="s">
        <v>6125</v>
      </c>
      <c r="E321" s="3" t="s">
        <v>1119</v>
      </c>
      <c r="F321" s="7">
        <v>41365</v>
      </c>
      <c r="G321" s="7">
        <v>41365</v>
      </c>
      <c r="H321" s="4">
        <f t="shared" si="16"/>
        <v>14</v>
      </c>
      <c r="I321" s="1">
        <f t="shared" si="17"/>
        <v>2013</v>
      </c>
      <c r="J321" s="1">
        <f t="shared" si="18"/>
        <v>4</v>
      </c>
      <c r="K321" s="1">
        <f t="shared" si="19"/>
        <v>1</v>
      </c>
      <c r="L321" s="3" t="s">
        <v>176</v>
      </c>
      <c r="M321" s="3" t="s">
        <v>177</v>
      </c>
      <c r="N321" s="3" t="s">
        <v>32</v>
      </c>
      <c r="O321" s="5">
        <v>0</v>
      </c>
      <c r="P321" s="3" t="s">
        <v>32</v>
      </c>
      <c r="Q321" s="3" t="s">
        <v>1120</v>
      </c>
      <c r="R321" s="3" t="s">
        <v>34</v>
      </c>
      <c r="S321" s="3" t="s">
        <v>35</v>
      </c>
      <c r="T321" s="3" t="s">
        <v>117</v>
      </c>
      <c r="U321" s="3" t="s">
        <v>127</v>
      </c>
      <c r="V321" s="3"/>
      <c r="W321" s="3"/>
      <c r="X321" s="3" t="s">
        <v>32</v>
      </c>
      <c r="Y321" s="3" t="s">
        <v>1167</v>
      </c>
      <c r="Z321" s="3" t="s">
        <v>1168</v>
      </c>
      <c r="AA321" s="3" t="s">
        <v>1169</v>
      </c>
      <c r="AB321" s="3" t="s">
        <v>55</v>
      </c>
      <c r="AC321" s="3">
        <v>1</v>
      </c>
      <c r="AD321" s="3">
        <v>0</v>
      </c>
      <c r="AE321" s="3">
        <v>0</v>
      </c>
    </row>
    <row r="322" spans="1:31" x14ac:dyDescent="0.3">
      <c r="A322" s="1">
        <v>321</v>
      </c>
      <c r="B322" s="3" t="s">
        <v>6790</v>
      </c>
      <c r="C322" s="3" t="s">
        <v>28</v>
      </c>
      <c r="D322" s="3" t="s">
        <v>6125</v>
      </c>
      <c r="E322" s="3" t="s">
        <v>1119</v>
      </c>
      <c r="F322" s="7">
        <v>41365</v>
      </c>
      <c r="G322" s="7">
        <v>41365</v>
      </c>
      <c r="H322" s="4">
        <f t="shared" si="16"/>
        <v>14</v>
      </c>
      <c r="I322" s="1">
        <f t="shared" si="17"/>
        <v>2013</v>
      </c>
      <c r="J322" s="1">
        <f t="shared" si="18"/>
        <v>4</v>
      </c>
      <c r="K322" s="1">
        <f t="shared" si="19"/>
        <v>1</v>
      </c>
      <c r="L322" s="3" t="s">
        <v>176</v>
      </c>
      <c r="M322" s="3" t="s">
        <v>177</v>
      </c>
      <c r="N322" s="3" t="s">
        <v>32</v>
      </c>
      <c r="O322" s="5">
        <v>0</v>
      </c>
      <c r="P322" s="3" t="s">
        <v>32</v>
      </c>
      <c r="Q322" s="3" t="s">
        <v>1120</v>
      </c>
      <c r="R322" s="3" t="s">
        <v>34</v>
      </c>
      <c r="S322" s="3" t="s">
        <v>35</v>
      </c>
      <c r="T322" s="3" t="s">
        <v>117</v>
      </c>
      <c r="U322" s="3" t="s">
        <v>127</v>
      </c>
      <c r="V322" s="3"/>
      <c r="W322" s="3"/>
      <c r="X322" s="3" t="s">
        <v>32</v>
      </c>
      <c r="Y322" s="3" t="s">
        <v>1170</v>
      </c>
      <c r="Z322" s="3" t="s">
        <v>1171</v>
      </c>
      <c r="AA322" s="3"/>
      <c r="AB322" s="3" t="s">
        <v>42</v>
      </c>
      <c r="AC322" s="3">
        <v>1</v>
      </c>
      <c r="AD322" s="3">
        <v>0</v>
      </c>
      <c r="AE322" s="3">
        <v>0</v>
      </c>
    </row>
    <row r="323" spans="1:31" x14ac:dyDescent="0.3">
      <c r="A323" s="1">
        <v>322</v>
      </c>
      <c r="B323" s="3" t="s">
        <v>6790</v>
      </c>
      <c r="C323" s="3" t="s">
        <v>28</v>
      </c>
      <c r="D323" s="3" t="s">
        <v>6125</v>
      </c>
      <c r="E323" s="3" t="s">
        <v>1119</v>
      </c>
      <c r="F323" s="7">
        <v>41365</v>
      </c>
      <c r="G323" s="7">
        <v>41365</v>
      </c>
      <c r="H323" s="4">
        <f t="shared" ref="H323:H386" si="20">WEEKNUM(F323)</f>
        <v>14</v>
      </c>
      <c r="I323" s="1">
        <f t="shared" ref="I323:I386" si="21">YEAR(F323)</f>
        <v>2013</v>
      </c>
      <c r="J323" s="1">
        <f t="shared" ref="J323:J386" si="22">MONTH(F323)</f>
        <v>4</v>
      </c>
      <c r="K323" s="1">
        <f t="shared" ref="K323:K386" si="23">DAY(F323)</f>
        <v>1</v>
      </c>
      <c r="L323" s="3" t="s">
        <v>176</v>
      </c>
      <c r="M323" s="3" t="s">
        <v>177</v>
      </c>
      <c r="N323" s="3" t="s">
        <v>32</v>
      </c>
      <c r="O323" s="5">
        <v>0</v>
      </c>
      <c r="P323" s="3" t="s">
        <v>32</v>
      </c>
      <c r="Q323" s="3" t="s">
        <v>1120</v>
      </c>
      <c r="R323" s="3" t="s">
        <v>34</v>
      </c>
      <c r="S323" s="3" t="s">
        <v>35</v>
      </c>
      <c r="T323" s="3" t="s">
        <v>117</v>
      </c>
      <c r="U323" s="3" t="s">
        <v>127</v>
      </c>
      <c r="V323" s="3"/>
      <c r="W323" s="3"/>
      <c r="X323" s="3" t="s">
        <v>32</v>
      </c>
      <c r="Y323" s="3" t="s">
        <v>1172</v>
      </c>
      <c r="Z323" s="3" t="s">
        <v>1173</v>
      </c>
      <c r="AA323" s="3"/>
      <c r="AB323" s="3" t="s">
        <v>42</v>
      </c>
      <c r="AC323" s="3">
        <v>1</v>
      </c>
      <c r="AD323" s="3">
        <v>0</v>
      </c>
      <c r="AE323" s="3">
        <v>0</v>
      </c>
    </row>
    <row r="324" spans="1:31" x14ac:dyDescent="0.3">
      <c r="A324" s="1">
        <v>323</v>
      </c>
      <c r="B324" s="3" t="s">
        <v>6790</v>
      </c>
      <c r="C324" s="3" t="s">
        <v>28</v>
      </c>
      <c r="D324" s="3" t="s">
        <v>6125</v>
      </c>
      <c r="E324" s="3" t="s">
        <v>1119</v>
      </c>
      <c r="F324" s="7">
        <v>41365</v>
      </c>
      <c r="G324" s="7">
        <v>41365</v>
      </c>
      <c r="H324" s="4">
        <f t="shared" si="20"/>
        <v>14</v>
      </c>
      <c r="I324" s="1">
        <f t="shared" si="21"/>
        <v>2013</v>
      </c>
      <c r="J324" s="1">
        <f t="shared" si="22"/>
        <v>4</v>
      </c>
      <c r="K324" s="1">
        <f t="shared" si="23"/>
        <v>1</v>
      </c>
      <c r="L324" s="3" t="s">
        <v>176</v>
      </c>
      <c r="M324" s="3" t="s">
        <v>177</v>
      </c>
      <c r="N324" s="3" t="s">
        <v>32</v>
      </c>
      <c r="O324" s="5">
        <v>0</v>
      </c>
      <c r="P324" s="3" t="s">
        <v>32</v>
      </c>
      <c r="Q324" s="3" t="s">
        <v>1120</v>
      </c>
      <c r="R324" s="3" t="s">
        <v>34</v>
      </c>
      <c r="S324" s="3" t="s">
        <v>35</v>
      </c>
      <c r="T324" s="3" t="s">
        <v>117</v>
      </c>
      <c r="U324" s="3" t="s">
        <v>127</v>
      </c>
      <c r="V324" s="3"/>
      <c r="W324" s="3"/>
      <c r="X324" s="3" t="s">
        <v>32</v>
      </c>
      <c r="Y324" s="3" t="s">
        <v>1174</v>
      </c>
      <c r="Z324" s="3" t="s">
        <v>1175</v>
      </c>
      <c r="AA324" s="3"/>
      <c r="AB324" s="3" t="s">
        <v>42</v>
      </c>
      <c r="AC324" s="3">
        <v>1</v>
      </c>
      <c r="AD324" s="3">
        <v>0</v>
      </c>
      <c r="AE324" s="3">
        <v>0</v>
      </c>
    </row>
    <row r="325" spans="1:31" x14ac:dyDescent="0.3">
      <c r="A325" s="1">
        <v>324</v>
      </c>
      <c r="B325" s="3" t="s">
        <v>6790</v>
      </c>
      <c r="C325" s="3" t="s">
        <v>28</v>
      </c>
      <c r="D325" s="3" t="s">
        <v>6125</v>
      </c>
      <c r="E325" s="3" t="s">
        <v>1119</v>
      </c>
      <c r="F325" s="7">
        <v>41365</v>
      </c>
      <c r="G325" s="7">
        <v>41365</v>
      </c>
      <c r="H325" s="4">
        <f t="shared" si="20"/>
        <v>14</v>
      </c>
      <c r="I325" s="1">
        <f t="shared" si="21"/>
        <v>2013</v>
      </c>
      <c r="J325" s="1">
        <f t="shared" si="22"/>
        <v>4</v>
      </c>
      <c r="K325" s="1">
        <f t="shared" si="23"/>
        <v>1</v>
      </c>
      <c r="L325" s="3" t="s">
        <v>176</v>
      </c>
      <c r="M325" s="3" t="s">
        <v>177</v>
      </c>
      <c r="N325" s="3" t="s">
        <v>32</v>
      </c>
      <c r="O325" s="5">
        <v>0</v>
      </c>
      <c r="P325" s="3" t="s">
        <v>32</v>
      </c>
      <c r="Q325" s="3" t="s">
        <v>1120</v>
      </c>
      <c r="R325" s="3" t="s">
        <v>34</v>
      </c>
      <c r="S325" s="3" t="s">
        <v>35</v>
      </c>
      <c r="T325" s="3" t="s">
        <v>117</v>
      </c>
      <c r="U325" s="3" t="s">
        <v>127</v>
      </c>
      <c r="V325" s="3"/>
      <c r="W325" s="3"/>
      <c r="X325" s="3" t="s">
        <v>32</v>
      </c>
      <c r="Y325" s="3" t="s">
        <v>1176</v>
      </c>
      <c r="Z325" s="3" t="s">
        <v>1177</v>
      </c>
      <c r="AA325" s="3" t="s">
        <v>1178</v>
      </c>
      <c r="AB325" s="3" t="s">
        <v>42</v>
      </c>
      <c r="AC325" s="3">
        <v>1</v>
      </c>
      <c r="AD325" s="3">
        <v>0</v>
      </c>
      <c r="AE325" s="3">
        <v>0</v>
      </c>
    </row>
    <row r="326" spans="1:31" x14ac:dyDescent="0.3">
      <c r="A326" s="1">
        <v>325</v>
      </c>
      <c r="B326" s="3" t="s">
        <v>6790</v>
      </c>
      <c r="C326" s="3" t="s">
        <v>28</v>
      </c>
      <c r="D326" s="3" t="s">
        <v>6125</v>
      </c>
      <c r="E326" s="3" t="s">
        <v>1119</v>
      </c>
      <c r="F326" s="7">
        <v>41365</v>
      </c>
      <c r="G326" s="7">
        <v>41365</v>
      </c>
      <c r="H326" s="4">
        <f t="shared" si="20"/>
        <v>14</v>
      </c>
      <c r="I326" s="1">
        <f t="shared" si="21"/>
        <v>2013</v>
      </c>
      <c r="J326" s="1">
        <f t="shared" si="22"/>
        <v>4</v>
      </c>
      <c r="K326" s="1">
        <f t="shared" si="23"/>
        <v>1</v>
      </c>
      <c r="L326" s="3" t="s">
        <v>176</v>
      </c>
      <c r="M326" s="3" t="s">
        <v>177</v>
      </c>
      <c r="N326" s="3" t="s">
        <v>32</v>
      </c>
      <c r="O326" s="5">
        <v>0</v>
      </c>
      <c r="P326" s="3" t="s">
        <v>32</v>
      </c>
      <c r="Q326" s="3" t="s">
        <v>1120</v>
      </c>
      <c r="R326" s="3" t="s">
        <v>34</v>
      </c>
      <c r="S326" s="3" t="s">
        <v>35</v>
      </c>
      <c r="T326" s="3" t="s">
        <v>117</v>
      </c>
      <c r="U326" s="3" t="s">
        <v>127</v>
      </c>
      <c r="V326" s="3"/>
      <c r="W326" s="3"/>
      <c r="X326" s="3" t="s">
        <v>32</v>
      </c>
      <c r="Y326" s="3" t="s">
        <v>1179</v>
      </c>
      <c r="Z326" s="3" t="s">
        <v>1180</v>
      </c>
      <c r="AA326" s="3" t="s">
        <v>1181</v>
      </c>
      <c r="AB326" s="3" t="s">
        <v>55</v>
      </c>
      <c r="AC326" s="3">
        <v>1</v>
      </c>
      <c r="AD326" s="3">
        <v>0</v>
      </c>
      <c r="AE326" s="3">
        <v>0</v>
      </c>
    </row>
    <row r="327" spans="1:31" x14ac:dyDescent="0.3">
      <c r="A327" s="1">
        <v>326</v>
      </c>
      <c r="B327" s="3" t="s">
        <v>6790</v>
      </c>
      <c r="C327" s="3" t="s">
        <v>28</v>
      </c>
      <c r="D327" s="3" t="s">
        <v>6125</v>
      </c>
      <c r="E327" s="3" t="s">
        <v>1119</v>
      </c>
      <c r="F327" s="7">
        <v>41365</v>
      </c>
      <c r="G327" s="7">
        <v>41365</v>
      </c>
      <c r="H327" s="4">
        <f t="shared" si="20"/>
        <v>14</v>
      </c>
      <c r="I327" s="1">
        <f t="shared" si="21"/>
        <v>2013</v>
      </c>
      <c r="J327" s="1">
        <f t="shared" si="22"/>
        <v>4</v>
      </c>
      <c r="K327" s="1">
        <f t="shared" si="23"/>
        <v>1</v>
      </c>
      <c r="L327" s="3" t="s">
        <v>176</v>
      </c>
      <c r="M327" s="3" t="s">
        <v>177</v>
      </c>
      <c r="N327" s="3" t="s">
        <v>32</v>
      </c>
      <c r="O327" s="5">
        <v>0</v>
      </c>
      <c r="P327" s="3" t="s">
        <v>32</v>
      </c>
      <c r="Q327" s="3" t="s">
        <v>1120</v>
      </c>
      <c r="R327" s="3" t="s">
        <v>34</v>
      </c>
      <c r="S327" s="3" t="s">
        <v>35</v>
      </c>
      <c r="T327" s="3" t="s">
        <v>117</v>
      </c>
      <c r="U327" s="3" t="s">
        <v>127</v>
      </c>
      <c r="V327" s="3"/>
      <c r="W327" s="3"/>
      <c r="X327" s="3" t="s">
        <v>32</v>
      </c>
      <c r="Y327" s="3" t="s">
        <v>1158</v>
      </c>
      <c r="Z327" s="3" t="s">
        <v>1182</v>
      </c>
      <c r="AA327" s="3" t="s">
        <v>1183</v>
      </c>
      <c r="AB327" s="3" t="s">
        <v>42</v>
      </c>
      <c r="AC327" s="3">
        <v>1</v>
      </c>
      <c r="AD327" s="3">
        <v>0</v>
      </c>
      <c r="AE327" s="3">
        <v>0</v>
      </c>
    </row>
    <row r="328" spans="1:31" x14ac:dyDescent="0.3">
      <c r="A328" s="1">
        <v>327</v>
      </c>
      <c r="B328" s="3" t="s">
        <v>6790</v>
      </c>
      <c r="C328" s="3" t="s">
        <v>28</v>
      </c>
      <c r="D328" s="3" t="s">
        <v>6125</v>
      </c>
      <c r="E328" s="3" t="s">
        <v>1119</v>
      </c>
      <c r="F328" s="7">
        <v>41365</v>
      </c>
      <c r="G328" s="7">
        <v>41365</v>
      </c>
      <c r="H328" s="4">
        <f t="shared" si="20"/>
        <v>14</v>
      </c>
      <c r="I328" s="1">
        <f t="shared" si="21"/>
        <v>2013</v>
      </c>
      <c r="J328" s="1">
        <f t="shared" si="22"/>
        <v>4</v>
      </c>
      <c r="K328" s="1">
        <f t="shared" si="23"/>
        <v>1</v>
      </c>
      <c r="L328" s="3" t="s">
        <v>176</v>
      </c>
      <c r="M328" s="3" t="s">
        <v>177</v>
      </c>
      <c r="N328" s="3" t="s">
        <v>32</v>
      </c>
      <c r="O328" s="5">
        <v>0</v>
      </c>
      <c r="P328" s="3" t="s">
        <v>32</v>
      </c>
      <c r="Q328" s="3" t="s">
        <v>1120</v>
      </c>
      <c r="R328" s="3" t="s">
        <v>34</v>
      </c>
      <c r="S328" s="3" t="s">
        <v>35</v>
      </c>
      <c r="T328" s="3" t="s">
        <v>117</v>
      </c>
      <c r="U328" s="3" t="s">
        <v>127</v>
      </c>
      <c r="V328" s="3"/>
      <c r="W328" s="3"/>
      <c r="X328" s="3" t="s">
        <v>32</v>
      </c>
      <c r="Y328" s="3" t="s">
        <v>1184</v>
      </c>
      <c r="Z328" s="3" t="s">
        <v>1185</v>
      </c>
      <c r="AA328" s="3" t="s">
        <v>1186</v>
      </c>
      <c r="AB328" s="3" t="s">
        <v>42</v>
      </c>
      <c r="AC328" s="3">
        <v>1</v>
      </c>
      <c r="AD328" s="3">
        <v>0</v>
      </c>
      <c r="AE328" s="3">
        <v>0</v>
      </c>
    </row>
    <row r="329" spans="1:31" x14ac:dyDescent="0.3">
      <c r="A329" s="1">
        <v>328</v>
      </c>
      <c r="B329" s="3" t="s">
        <v>6790</v>
      </c>
      <c r="C329" s="3" t="s">
        <v>28</v>
      </c>
      <c r="D329" s="3" t="s">
        <v>6125</v>
      </c>
      <c r="E329" s="3" t="s">
        <v>1119</v>
      </c>
      <c r="F329" s="7">
        <v>41365</v>
      </c>
      <c r="G329" s="7">
        <v>41365</v>
      </c>
      <c r="H329" s="4">
        <f t="shared" si="20"/>
        <v>14</v>
      </c>
      <c r="I329" s="1">
        <f t="shared" si="21"/>
        <v>2013</v>
      </c>
      <c r="J329" s="1">
        <f t="shared" si="22"/>
        <v>4</v>
      </c>
      <c r="K329" s="1">
        <f t="shared" si="23"/>
        <v>1</v>
      </c>
      <c r="L329" s="3" t="s">
        <v>176</v>
      </c>
      <c r="M329" s="3" t="s">
        <v>177</v>
      </c>
      <c r="N329" s="3" t="s">
        <v>32</v>
      </c>
      <c r="O329" s="5">
        <v>0</v>
      </c>
      <c r="P329" s="3" t="s">
        <v>32</v>
      </c>
      <c r="Q329" s="3" t="s">
        <v>1120</v>
      </c>
      <c r="R329" s="3" t="s">
        <v>34</v>
      </c>
      <c r="S329" s="3" t="s">
        <v>35</v>
      </c>
      <c r="T329" s="3" t="s">
        <v>117</v>
      </c>
      <c r="U329" s="3" t="s">
        <v>127</v>
      </c>
      <c r="V329" s="3"/>
      <c r="W329" s="3"/>
      <c r="X329" s="3" t="s">
        <v>32</v>
      </c>
      <c r="Y329" s="3" t="s">
        <v>1187</v>
      </c>
      <c r="Z329" s="3" t="s">
        <v>1177</v>
      </c>
      <c r="AA329" s="3" t="s">
        <v>1178</v>
      </c>
      <c r="AB329" s="3" t="s">
        <v>42</v>
      </c>
      <c r="AC329" s="3">
        <v>1</v>
      </c>
      <c r="AD329" s="3">
        <v>0</v>
      </c>
      <c r="AE329" s="3">
        <v>0</v>
      </c>
    </row>
    <row r="330" spans="1:31" x14ac:dyDescent="0.3">
      <c r="A330" s="1">
        <v>329</v>
      </c>
      <c r="B330" s="3" t="s">
        <v>6790</v>
      </c>
      <c r="C330" s="3" t="s">
        <v>28</v>
      </c>
      <c r="D330" s="3" t="s">
        <v>6125</v>
      </c>
      <c r="E330" s="3" t="s">
        <v>1119</v>
      </c>
      <c r="F330" s="7">
        <v>41365</v>
      </c>
      <c r="G330" s="7">
        <v>41365</v>
      </c>
      <c r="H330" s="4">
        <f t="shared" si="20"/>
        <v>14</v>
      </c>
      <c r="I330" s="1">
        <f t="shared" si="21"/>
        <v>2013</v>
      </c>
      <c r="J330" s="1">
        <f t="shared" si="22"/>
        <v>4</v>
      </c>
      <c r="K330" s="1">
        <f t="shared" si="23"/>
        <v>1</v>
      </c>
      <c r="L330" s="3" t="s">
        <v>176</v>
      </c>
      <c r="M330" s="3" t="s">
        <v>177</v>
      </c>
      <c r="N330" s="3" t="s">
        <v>32</v>
      </c>
      <c r="O330" s="5">
        <v>0</v>
      </c>
      <c r="P330" s="3" t="s">
        <v>32</v>
      </c>
      <c r="Q330" s="3" t="s">
        <v>1120</v>
      </c>
      <c r="R330" s="3" t="s">
        <v>34</v>
      </c>
      <c r="S330" s="3" t="s">
        <v>35</v>
      </c>
      <c r="T330" s="3" t="s">
        <v>117</v>
      </c>
      <c r="U330" s="3" t="s">
        <v>127</v>
      </c>
      <c r="V330" s="3"/>
      <c r="W330" s="3"/>
      <c r="X330" s="3" t="s">
        <v>32</v>
      </c>
      <c r="Y330" s="3" t="s">
        <v>1188</v>
      </c>
      <c r="Z330" s="3" t="s">
        <v>1171</v>
      </c>
      <c r="AA330" s="3" t="s">
        <v>1189</v>
      </c>
      <c r="AB330" s="3" t="s">
        <v>55</v>
      </c>
      <c r="AC330" s="3">
        <v>1</v>
      </c>
      <c r="AD330" s="3">
        <v>0</v>
      </c>
      <c r="AE330" s="3">
        <v>0</v>
      </c>
    </row>
    <row r="331" spans="1:31" x14ac:dyDescent="0.3">
      <c r="A331" s="1">
        <v>330</v>
      </c>
      <c r="B331" s="3" t="s">
        <v>6790</v>
      </c>
      <c r="C331" s="3" t="s">
        <v>28</v>
      </c>
      <c r="D331" s="3" t="s">
        <v>6125</v>
      </c>
      <c r="E331" s="3" t="s">
        <v>1119</v>
      </c>
      <c r="F331" s="7">
        <v>41365</v>
      </c>
      <c r="G331" s="7">
        <v>41365</v>
      </c>
      <c r="H331" s="4">
        <f t="shared" si="20"/>
        <v>14</v>
      </c>
      <c r="I331" s="1">
        <f t="shared" si="21"/>
        <v>2013</v>
      </c>
      <c r="J331" s="1">
        <f t="shared" si="22"/>
        <v>4</v>
      </c>
      <c r="K331" s="1">
        <f t="shared" si="23"/>
        <v>1</v>
      </c>
      <c r="L331" s="3" t="s">
        <v>176</v>
      </c>
      <c r="M331" s="3" t="s">
        <v>177</v>
      </c>
      <c r="N331" s="3" t="s">
        <v>32</v>
      </c>
      <c r="O331" s="5">
        <v>0</v>
      </c>
      <c r="P331" s="3" t="s">
        <v>32</v>
      </c>
      <c r="Q331" s="3" t="s">
        <v>1120</v>
      </c>
      <c r="R331" s="3" t="s">
        <v>34</v>
      </c>
      <c r="S331" s="3" t="s">
        <v>35</v>
      </c>
      <c r="T331" s="3" t="s">
        <v>117</v>
      </c>
      <c r="U331" s="3" t="s">
        <v>127</v>
      </c>
      <c r="V331" s="3"/>
      <c r="W331" s="3"/>
      <c r="X331" s="3" t="s">
        <v>32</v>
      </c>
      <c r="Y331" s="3" t="s">
        <v>1190</v>
      </c>
      <c r="Z331" s="3" t="s">
        <v>1191</v>
      </c>
      <c r="AA331" s="3" t="s">
        <v>1192</v>
      </c>
      <c r="AB331" s="3" t="s">
        <v>42</v>
      </c>
      <c r="AC331" s="3">
        <v>1</v>
      </c>
      <c r="AD331" s="3">
        <v>0</v>
      </c>
      <c r="AE331" s="3">
        <v>0</v>
      </c>
    </row>
    <row r="332" spans="1:31" x14ac:dyDescent="0.3">
      <c r="A332" s="1">
        <v>331</v>
      </c>
      <c r="B332" s="3" t="s">
        <v>6790</v>
      </c>
      <c r="C332" s="3" t="s">
        <v>28</v>
      </c>
      <c r="D332" s="3" t="s">
        <v>6125</v>
      </c>
      <c r="E332" s="3" t="s">
        <v>1119</v>
      </c>
      <c r="F332" s="7">
        <v>41365</v>
      </c>
      <c r="G332" s="7">
        <v>41365</v>
      </c>
      <c r="H332" s="4">
        <f t="shared" si="20"/>
        <v>14</v>
      </c>
      <c r="I332" s="1">
        <f t="shared" si="21"/>
        <v>2013</v>
      </c>
      <c r="J332" s="1">
        <f t="shared" si="22"/>
        <v>4</v>
      </c>
      <c r="K332" s="1">
        <f t="shared" si="23"/>
        <v>1</v>
      </c>
      <c r="L332" s="3" t="s">
        <v>176</v>
      </c>
      <c r="M332" s="3" t="s">
        <v>177</v>
      </c>
      <c r="N332" s="3" t="s">
        <v>32</v>
      </c>
      <c r="O332" s="5">
        <v>0</v>
      </c>
      <c r="P332" s="3" t="s">
        <v>32</v>
      </c>
      <c r="Q332" s="3" t="s">
        <v>1120</v>
      </c>
      <c r="R332" s="3" t="s">
        <v>34</v>
      </c>
      <c r="S332" s="3" t="s">
        <v>35</v>
      </c>
      <c r="T332" s="3" t="s">
        <v>117</v>
      </c>
      <c r="U332" s="3" t="s">
        <v>127</v>
      </c>
      <c r="V332" s="3"/>
      <c r="W332" s="3"/>
      <c r="X332" s="3" t="s">
        <v>32</v>
      </c>
      <c r="Y332" s="3" t="s">
        <v>1193</v>
      </c>
      <c r="Z332" s="3" t="s">
        <v>1141</v>
      </c>
      <c r="AA332" s="3"/>
      <c r="AB332" s="3" t="s">
        <v>55</v>
      </c>
      <c r="AC332" s="3">
        <v>1</v>
      </c>
      <c r="AD332" s="3">
        <v>0</v>
      </c>
      <c r="AE332" s="3">
        <v>0</v>
      </c>
    </row>
    <row r="333" spans="1:31" x14ac:dyDescent="0.3">
      <c r="A333" s="1">
        <v>332</v>
      </c>
      <c r="B333" s="3" t="s">
        <v>6790</v>
      </c>
      <c r="C333" s="3" t="s">
        <v>28</v>
      </c>
      <c r="D333" s="3" t="s">
        <v>6125</v>
      </c>
      <c r="E333" s="3" t="s">
        <v>1119</v>
      </c>
      <c r="F333" s="7">
        <v>41365</v>
      </c>
      <c r="G333" s="7">
        <v>41365</v>
      </c>
      <c r="H333" s="4">
        <f t="shared" si="20"/>
        <v>14</v>
      </c>
      <c r="I333" s="1">
        <f t="shared" si="21"/>
        <v>2013</v>
      </c>
      <c r="J333" s="1">
        <f t="shared" si="22"/>
        <v>4</v>
      </c>
      <c r="K333" s="1">
        <f t="shared" si="23"/>
        <v>1</v>
      </c>
      <c r="L333" s="3" t="s">
        <v>176</v>
      </c>
      <c r="M333" s="3" t="s">
        <v>177</v>
      </c>
      <c r="N333" s="3" t="s">
        <v>32</v>
      </c>
      <c r="O333" s="5">
        <v>0</v>
      </c>
      <c r="P333" s="3" t="s">
        <v>32</v>
      </c>
      <c r="Q333" s="3" t="s">
        <v>1120</v>
      </c>
      <c r="R333" s="3" t="s">
        <v>34</v>
      </c>
      <c r="S333" s="3" t="s">
        <v>35</v>
      </c>
      <c r="T333" s="3" t="s">
        <v>117</v>
      </c>
      <c r="U333" s="3" t="s">
        <v>127</v>
      </c>
      <c r="V333" s="3"/>
      <c r="W333" s="3"/>
      <c r="X333" s="3" t="s">
        <v>32</v>
      </c>
      <c r="Y333" s="3" t="s">
        <v>1194</v>
      </c>
      <c r="Z333" s="3" t="s">
        <v>1156</v>
      </c>
      <c r="AA333" s="3"/>
      <c r="AB333" s="3" t="s">
        <v>55</v>
      </c>
      <c r="AC333" s="3">
        <v>1</v>
      </c>
      <c r="AD333" s="3">
        <v>0</v>
      </c>
      <c r="AE333" s="3">
        <v>0</v>
      </c>
    </row>
    <row r="334" spans="1:31" x14ac:dyDescent="0.3">
      <c r="A334" s="1">
        <v>333</v>
      </c>
      <c r="B334" s="3" t="s">
        <v>6790</v>
      </c>
      <c r="C334" s="3" t="s">
        <v>28</v>
      </c>
      <c r="D334" s="3" t="s">
        <v>6125</v>
      </c>
      <c r="E334" s="3" t="s">
        <v>1119</v>
      </c>
      <c r="F334" s="7">
        <v>41365</v>
      </c>
      <c r="G334" s="7">
        <v>41365</v>
      </c>
      <c r="H334" s="4">
        <f t="shared" si="20"/>
        <v>14</v>
      </c>
      <c r="I334" s="1">
        <f t="shared" si="21"/>
        <v>2013</v>
      </c>
      <c r="J334" s="1">
        <f t="shared" si="22"/>
        <v>4</v>
      </c>
      <c r="K334" s="1">
        <f t="shared" si="23"/>
        <v>1</v>
      </c>
      <c r="L334" s="3" t="s">
        <v>176</v>
      </c>
      <c r="M334" s="3" t="s">
        <v>177</v>
      </c>
      <c r="N334" s="3" t="s">
        <v>32</v>
      </c>
      <c r="O334" s="5">
        <v>0</v>
      </c>
      <c r="P334" s="3" t="s">
        <v>32</v>
      </c>
      <c r="Q334" s="3" t="s">
        <v>1120</v>
      </c>
      <c r="R334" s="3" t="s">
        <v>34</v>
      </c>
      <c r="S334" s="3" t="s">
        <v>35</v>
      </c>
      <c r="T334" s="3" t="s">
        <v>117</v>
      </c>
      <c r="U334" s="3" t="s">
        <v>127</v>
      </c>
      <c r="V334" s="3"/>
      <c r="W334" s="3"/>
      <c r="X334" s="3" t="s">
        <v>32</v>
      </c>
      <c r="Y334" s="3" t="s">
        <v>1195</v>
      </c>
      <c r="Z334" s="3" t="s">
        <v>1196</v>
      </c>
      <c r="AA334" s="3" t="s">
        <v>1185</v>
      </c>
      <c r="AB334" s="3" t="s">
        <v>42</v>
      </c>
      <c r="AC334" s="3">
        <v>1</v>
      </c>
      <c r="AD334" s="3">
        <v>0</v>
      </c>
      <c r="AE334" s="3">
        <v>0</v>
      </c>
    </row>
    <row r="335" spans="1:31" x14ac:dyDescent="0.3">
      <c r="A335" s="1">
        <v>334</v>
      </c>
      <c r="B335" s="3" t="s">
        <v>6790</v>
      </c>
      <c r="C335" s="3" t="s">
        <v>28</v>
      </c>
      <c r="D335" s="3" t="s">
        <v>6125</v>
      </c>
      <c r="E335" s="3" t="s">
        <v>1119</v>
      </c>
      <c r="F335" s="7">
        <v>41365</v>
      </c>
      <c r="G335" s="7">
        <v>41365</v>
      </c>
      <c r="H335" s="4">
        <f t="shared" si="20"/>
        <v>14</v>
      </c>
      <c r="I335" s="1">
        <f t="shared" si="21"/>
        <v>2013</v>
      </c>
      <c r="J335" s="1">
        <f t="shared" si="22"/>
        <v>4</v>
      </c>
      <c r="K335" s="1">
        <f t="shared" si="23"/>
        <v>1</v>
      </c>
      <c r="L335" s="3" t="s">
        <v>176</v>
      </c>
      <c r="M335" s="3" t="s">
        <v>177</v>
      </c>
      <c r="N335" s="3" t="s">
        <v>32</v>
      </c>
      <c r="O335" s="5">
        <v>0</v>
      </c>
      <c r="P335" s="3" t="s">
        <v>32</v>
      </c>
      <c r="Q335" s="3" t="s">
        <v>1120</v>
      </c>
      <c r="R335" s="3" t="s">
        <v>34</v>
      </c>
      <c r="S335" s="3" t="s">
        <v>35</v>
      </c>
      <c r="T335" s="3" t="s">
        <v>117</v>
      </c>
      <c r="U335" s="3" t="s">
        <v>127</v>
      </c>
      <c r="V335" s="3"/>
      <c r="W335" s="3"/>
      <c r="X335" s="3" t="s">
        <v>32</v>
      </c>
      <c r="Y335" s="3" t="s">
        <v>1197</v>
      </c>
      <c r="Z335" s="3" t="s">
        <v>1198</v>
      </c>
      <c r="AA335" s="3" t="s">
        <v>1199</v>
      </c>
      <c r="AB335" s="3" t="s">
        <v>42</v>
      </c>
      <c r="AC335" s="3">
        <v>1</v>
      </c>
      <c r="AD335" s="3">
        <v>0</v>
      </c>
      <c r="AE335" s="3">
        <v>0</v>
      </c>
    </row>
    <row r="336" spans="1:31" x14ac:dyDescent="0.3">
      <c r="A336" s="1">
        <v>335</v>
      </c>
      <c r="B336" s="3" t="s">
        <v>6790</v>
      </c>
      <c r="C336" s="3" t="s">
        <v>28</v>
      </c>
      <c r="D336" s="3" t="s">
        <v>6125</v>
      </c>
      <c r="E336" s="3" t="s">
        <v>1119</v>
      </c>
      <c r="F336" s="7">
        <v>41365</v>
      </c>
      <c r="G336" s="7">
        <v>41365</v>
      </c>
      <c r="H336" s="4">
        <f t="shared" si="20"/>
        <v>14</v>
      </c>
      <c r="I336" s="1">
        <f t="shared" si="21"/>
        <v>2013</v>
      </c>
      <c r="J336" s="1">
        <f t="shared" si="22"/>
        <v>4</v>
      </c>
      <c r="K336" s="1">
        <f t="shared" si="23"/>
        <v>1</v>
      </c>
      <c r="L336" s="3" t="s">
        <v>176</v>
      </c>
      <c r="M336" s="3" t="s">
        <v>177</v>
      </c>
      <c r="N336" s="3" t="s">
        <v>32</v>
      </c>
      <c r="O336" s="5">
        <v>0</v>
      </c>
      <c r="P336" s="3" t="s">
        <v>32</v>
      </c>
      <c r="Q336" s="3" t="s">
        <v>1120</v>
      </c>
      <c r="R336" s="3" t="s">
        <v>34</v>
      </c>
      <c r="S336" s="3" t="s">
        <v>35</v>
      </c>
      <c r="T336" s="3" t="s">
        <v>117</v>
      </c>
      <c r="U336" s="3" t="s">
        <v>127</v>
      </c>
      <c r="V336" s="3"/>
      <c r="W336" s="3"/>
      <c r="X336" s="3" t="s">
        <v>32</v>
      </c>
      <c r="Y336" s="3" t="s">
        <v>1200</v>
      </c>
      <c r="Z336" s="3" t="s">
        <v>1201</v>
      </c>
      <c r="AA336" s="3"/>
      <c r="AB336" s="3" t="s">
        <v>42</v>
      </c>
      <c r="AC336" s="3">
        <v>1</v>
      </c>
      <c r="AD336" s="3">
        <v>0</v>
      </c>
      <c r="AE336" s="3">
        <v>0</v>
      </c>
    </row>
    <row r="337" spans="1:31" x14ac:dyDescent="0.3">
      <c r="A337" s="1">
        <v>336</v>
      </c>
      <c r="B337" s="3" t="s">
        <v>6790</v>
      </c>
      <c r="C337" s="3" t="s">
        <v>28</v>
      </c>
      <c r="D337" s="3" t="s">
        <v>6125</v>
      </c>
      <c r="E337" s="3" t="s">
        <v>1119</v>
      </c>
      <c r="F337" s="7">
        <v>41365</v>
      </c>
      <c r="G337" s="7">
        <v>41365</v>
      </c>
      <c r="H337" s="4">
        <f t="shared" si="20"/>
        <v>14</v>
      </c>
      <c r="I337" s="1">
        <f t="shared" si="21"/>
        <v>2013</v>
      </c>
      <c r="J337" s="1">
        <f t="shared" si="22"/>
        <v>4</v>
      </c>
      <c r="K337" s="1">
        <f t="shared" si="23"/>
        <v>1</v>
      </c>
      <c r="L337" s="3" t="s">
        <v>176</v>
      </c>
      <c r="M337" s="3" t="s">
        <v>177</v>
      </c>
      <c r="N337" s="3" t="s">
        <v>32</v>
      </c>
      <c r="O337" s="5">
        <v>0</v>
      </c>
      <c r="P337" s="3" t="s">
        <v>32</v>
      </c>
      <c r="Q337" s="3" t="s">
        <v>1120</v>
      </c>
      <c r="R337" s="3" t="s">
        <v>34</v>
      </c>
      <c r="S337" s="3" t="s">
        <v>35</v>
      </c>
      <c r="T337" s="3" t="s">
        <v>117</v>
      </c>
      <c r="U337" s="3" t="s">
        <v>127</v>
      </c>
      <c r="V337" s="3"/>
      <c r="W337" s="3"/>
      <c r="X337" s="3" t="s">
        <v>32</v>
      </c>
      <c r="Y337" s="3" t="s">
        <v>1202</v>
      </c>
      <c r="Z337" s="3" t="s">
        <v>1203</v>
      </c>
      <c r="AA337" s="3"/>
      <c r="AB337" s="3" t="s">
        <v>42</v>
      </c>
      <c r="AC337" s="3">
        <v>1</v>
      </c>
      <c r="AD337" s="3">
        <v>0</v>
      </c>
      <c r="AE337" s="3">
        <v>0</v>
      </c>
    </row>
    <row r="338" spans="1:31" x14ac:dyDescent="0.3">
      <c r="A338" s="1">
        <v>337</v>
      </c>
      <c r="B338" s="3" t="s">
        <v>6790</v>
      </c>
      <c r="C338" s="3" t="s">
        <v>28</v>
      </c>
      <c r="D338" s="3" t="s">
        <v>6125</v>
      </c>
      <c r="E338" s="3" t="s">
        <v>1119</v>
      </c>
      <c r="F338" s="7">
        <v>41365</v>
      </c>
      <c r="G338" s="7">
        <v>41365</v>
      </c>
      <c r="H338" s="4">
        <f t="shared" si="20"/>
        <v>14</v>
      </c>
      <c r="I338" s="1">
        <f t="shared" si="21"/>
        <v>2013</v>
      </c>
      <c r="J338" s="1">
        <f t="shared" si="22"/>
        <v>4</v>
      </c>
      <c r="K338" s="1">
        <f t="shared" si="23"/>
        <v>1</v>
      </c>
      <c r="L338" s="3" t="s">
        <v>176</v>
      </c>
      <c r="M338" s="3" t="s">
        <v>177</v>
      </c>
      <c r="N338" s="3" t="s">
        <v>32</v>
      </c>
      <c r="O338" s="5">
        <v>0</v>
      </c>
      <c r="P338" s="3" t="s">
        <v>32</v>
      </c>
      <c r="Q338" s="3" t="s">
        <v>1120</v>
      </c>
      <c r="R338" s="3" t="s">
        <v>34</v>
      </c>
      <c r="S338" s="3" t="s">
        <v>35</v>
      </c>
      <c r="T338" s="3" t="s">
        <v>117</v>
      </c>
      <c r="U338" s="3" t="s">
        <v>127</v>
      </c>
      <c r="V338" s="3"/>
      <c r="W338" s="3"/>
      <c r="X338" s="3" t="s">
        <v>32</v>
      </c>
      <c r="Y338" s="3" t="s">
        <v>1127</v>
      </c>
      <c r="Z338" s="3" t="s">
        <v>1185</v>
      </c>
      <c r="AA338" s="3" t="s">
        <v>1204</v>
      </c>
      <c r="AB338" s="3" t="s">
        <v>42</v>
      </c>
      <c r="AC338" s="3">
        <v>1</v>
      </c>
      <c r="AD338" s="3">
        <v>0</v>
      </c>
      <c r="AE338" s="3">
        <v>0</v>
      </c>
    </row>
    <row r="339" spans="1:31" x14ac:dyDescent="0.3">
      <c r="A339" s="1">
        <v>338</v>
      </c>
      <c r="B339" s="3" t="s">
        <v>6790</v>
      </c>
      <c r="C339" s="3" t="s">
        <v>28</v>
      </c>
      <c r="D339" s="3" t="s">
        <v>6125</v>
      </c>
      <c r="E339" s="3" t="s">
        <v>1119</v>
      </c>
      <c r="F339" s="7">
        <v>41365</v>
      </c>
      <c r="G339" s="7">
        <v>41365</v>
      </c>
      <c r="H339" s="4">
        <f t="shared" si="20"/>
        <v>14</v>
      </c>
      <c r="I339" s="1">
        <f t="shared" si="21"/>
        <v>2013</v>
      </c>
      <c r="J339" s="1">
        <f t="shared" si="22"/>
        <v>4</v>
      </c>
      <c r="K339" s="1">
        <f t="shared" si="23"/>
        <v>1</v>
      </c>
      <c r="L339" s="3" t="s">
        <v>176</v>
      </c>
      <c r="M339" s="3" t="s">
        <v>177</v>
      </c>
      <c r="N339" s="3" t="s">
        <v>32</v>
      </c>
      <c r="O339" s="5">
        <v>0</v>
      </c>
      <c r="P339" s="3" t="s">
        <v>32</v>
      </c>
      <c r="Q339" s="3" t="s">
        <v>1120</v>
      </c>
      <c r="R339" s="3" t="s">
        <v>34</v>
      </c>
      <c r="S339" s="3" t="s">
        <v>35</v>
      </c>
      <c r="T339" s="3" t="s">
        <v>117</v>
      </c>
      <c r="U339" s="3" t="s">
        <v>127</v>
      </c>
      <c r="V339" s="3"/>
      <c r="W339" s="3"/>
      <c r="X339" s="3" t="s">
        <v>32</v>
      </c>
      <c r="Y339" s="3" t="s">
        <v>1205</v>
      </c>
      <c r="Z339" s="3" t="s">
        <v>1206</v>
      </c>
      <c r="AA339" s="3" t="s">
        <v>1207</v>
      </c>
      <c r="AB339" s="3" t="s">
        <v>42</v>
      </c>
      <c r="AC339" s="3">
        <v>1</v>
      </c>
      <c r="AD339" s="3">
        <v>0</v>
      </c>
      <c r="AE339" s="3">
        <v>0</v>
      </c>
    </row>
    <row r="340" spans="1:31" x14ac:dyDescent="0.3">
      <c r="A340" s="1">
        <v>339</v>
      </c>
      <c r="B340" s="3" t="s">
        <v>6790</v>
      </c>
      <c r="C340" s="3" t="s">
        <v>28</v>
      </c>
      <c r="D340" s="3" t="s">
        <v>6125</v>
      </c>
      <c r="E340" s="3" t="s">
        <v>1119</v>
      </c>
      <c r="F340" s="7">
        <v>41365</v>
      </c>
      <c r="G340" s="7">
        <v>41365</v>
      </c>
      <c r="H340" s="4">
        <f t="shared" si="20"/>
        <v>14</v>
      </c>
      <c r="I340" s="1">
        <f t="shared" si="21"/>
        <v>2013</v>
      </c>
      <c r="J340" s="1">
        <f t="shared" si="22"/>
        <v>4</v>
      </c>
      <c r="K340" s="1">
        <f t="shared" si="23"/>
        <v>1</v>
      </c>
      <c r="L340" s="3" t="s">
        <v>176</v>
      </c>
      <c r="M340" s="3" t="s">
        <v>177</v>
      </c>
      <c r="N340" s="3" t="s">
        <v>32</v>
      </c>
      <c r="O340" s="5">
        <v>0</v>
      </c>
      <c r="P340" s="3" t="s">
        <v>32</v>
      </c>
      <c r="Q340" s="3" t="s">
        <v>1120</v>
      </c>
      <c r="R340" s="3" t="s">
        <v>34</v>
      </c>
      <c r="S340" s="3" t="s">
        <v>35</v>
      </c>
      <c r="T340" s="3" t="s">
        <v>117</v>
      </c>
      <c r="U340" s="3" t="s">
        <v>127</v>
      </c>
      <c r="V340" s="3"/>
      <c r="W340" s="3"/>
      <c r="X340" s="3" t="s">
        <v>32</v>
      </c>
      <c r="Y340" s="3" t="s">
        <v>1208</v>
      </c>
      <c r="Z340" s="3" t="s">
        <v>1209</v>
      </c>
      <c r="AA340" s="3"/>
      <c r="AB340" s="3" t="s">
        <v>42</v>
      </c>
      <c r="AC340" s="3">
        <v>1</v>
      </c>
      <c r="AD340" s="3">
        <v>0</v>
      </c>
      <c r="AE340" s="3">
        <v>0</v>
      </c>
    </row>
    <row r="341" spans="1:31" x14ac:dyDescent="0.3">
      <c r="A341" s="1">
        <v>340</v>
      </c>
      <c r="B341" s="3" t="s">
        <v>6790</v>
      </c>
      <c r="C341" s="3" t="s">
        <v>28</v>
      </c>
      <c r="D341" s="3" t="s">
        <v>6125</v>
      </c>
      <c r="E341" s="3" t="s">
        <v>1119</v>
      </c>
      <c r="F341" s="7">
        <v>41365</v>
      </c>
      <c r="G341" s="7">
        <v>41365</v>
      </c>
      <c r="H341" s="4">
        <f t="shared" si="20"/>
        <v>14</v>
      </c>
      <c r="I341" s="1">
        <f t="shared" si="21"/>
        <v>2013</v>
      </c>
      <c r="J341" s="1">
        <f t="shared" si="22"/>
        <v>4</v>
      </c>
      <c r="K341" s="1">
        <f t="shared" si="23"/>
        <v>1</v>
      </c>
      <c r="L341" s="3" t="s">
        <v>176</v>
      </c>
      <c r="M341" s="3" t="s">
        <v>177</v>
      </c>
      <c r="N341" s="3" t="s">
        <v>32</v>
      </c>
      <c r="O341" s="5">
        <v>0</v>
      </c>
      <c r="P341" s="3" t="s">
        <v>32</v>
      </c>
      <c r="Q341" s="3" t="s">
        <v>1120</v>
      </c>
      <c r="R341" s="3" t="s">
        <v>34</v>
      </c>
      <c r="S341" s="3" t="s">
        <v>35</v>
      </c>
      <c r="T341" s="3" t="s">
        <v>117</v>
      </c>
      <c r="U341" s="3" t="s">
        <v>127</v>
      </c>
      <c r="V341" s="3"/>
      <c r="W341" s="3"/>
      <c r="X341" s="3" t="s">
        <v>32</v>
      </c>
      <c r="Y341" s="3" t="s">
        <v>1137</v>
      </c>
      <c r="Z341" s="3" t="s">
        <v>1133</v>
      </c>
      <c r="AA341" s="3" t="s">
        <v>1210</v>
      </c>
      <c r="AB341" s="3" t="s">
        <v>42</v>
      </c>
      <c r="AC341" s="3">
        <v>1</v>
      </c>
      <c r="AD341" s="3">
        <v>0</v>
      </c>
      <c r="AE341" s="3">
        <v>0</v>
      </c>
    </row>
    <row r="342" spans="1:31" x14ac:dyDescent="0.3">
      <c r="A342" s="1">
        <v>341</v>
      </c>
      <c r="B342" s="3" t="s">
        <v>6790</v>
      </c>
      <c r="C342" s="3" t="s">
        <v>28</v>
      </c>
      <c r="D342" s="3" t="s">
        <v>6125</v>
      </c>
      <c r="E342" s="3" t="s">
        <v>1119</v>
      </c>
      <c r="F342" s="7">
        <v>41365</v>
      </c>
      <c r="G342" s="7">
        <v>41365</v>
      </c>
      <c r="H342" s="4">
        <f t="shared" si="20"/>
        <v>14</v>
      </c>
      <c r="I342" s="1">
        <f t="shared" si="21"/>
        <v>2013</v>
      </c>
      <c r="J342" s="1">
        <f t="shared" si="22"/>
        <v>4</v>
      </c>
      <c r="K342" s="1">
        <f t="shared" si="23"/>
        <v>1</v>
      </c>
      <c r="L342" s="3" t="s">
        <v>176</v>
      </c>
      <c r="M342" s="3" t="s">
        <v>177</v>
      </c>
      <c r="N342" s="3" t="s">
        <v>32</v>
      </c>
      <c r="O342" s="5">
        <v>0</v>
      </c>
      <c r="P342" s="3" t="s">
        <v>32</v>
      </c>
      <c r="Q342" s="3" t="s">
        <v>1120</v>
      </c>
      <c r="R342" s="3" t="s">
        <v>34</v>
      </c>
      <c r="S342" s="3" t="s">
        <v>35</v>
      </c>
      <c r="T342" s="3" t="s">
        <v>117</v>
      </c>
      <c r="U342" s="3" t="s">
        <v>127</v>
      </c>
      <c r="V342" s="3"/>
      <c r="W342" s="3"/>
      <c r="X342" s="3" t="s">
        <v>32</v>
      </c>
      <c r="Y342" s="3" t="s">
        <v>1211</v>
      </c>
      <c r="Z342" s="3" t="s">
        <v>1212</v>
      </c>
      <c r="AA342" s="3"/>
      <c r="AB342" s="3" t="s">
        <v>42</v>
      </c>
      <c r="AC342" s="3">
        <v>1</v>
      </c>
      <c r="AD342" s="3">
        <v>0</v>
      </c>
      <c r="AE342" s="3">
        <v>0</v>
      </c>
    </row>
    <row r="343" spans="1:31" x14ac:dyDescent="0.3">
      <c r="A343" s="1">
        <v>342</v>
      </c>
      <c r="B343" s="3" t="s">
        <v>6790</v>
      </c>
      <c r="C343" s="3" t="s">
        <v>28</v>
      </c>
      <c r="D343" s="3" t="s">
        <v>6125</v>
      </c>
      <c r="E343" s="3" t="s">
        <v>1119</v>
      </c>
      <c r="F343" s="7">
        <v>41365</v>
      </c>
      <c r="G343" s="7">
        <v>41365</v>
      </c>
      <c r="H343" s="4">
        <f t="shared" si="20"/>
        <v>14</v>
      </c>
      <c r="I343" s="1">
        <f t="shared" si="21"/>
        <v>2013</v>
      </c>
      <c r="J343" s="1">
        <f t="shared" si="22"/>
        <v>4</v>
      </c>
      <c r="K343" s="1">
        <f t="shared" si="23"/>
        <v>1</v>
      </c>
      <c r="L343" s="3" t="s">
        <v>176</v>
      </c>
      <c r="M343" s="3" t="s">
        <v>177</v>
      </c>
      <c r="N343" s="3" t="s">
        <v>32</v>
      </c>
      <c r="O343" s="5">
        <v>0</v>
      </c>
      <c r="P343" s="3" t="s">
        <v>32</v>
      </c>
      <c r="Q343" s="3" t="s">
        <v>1120</v>
      </c>
      <c r="R343" s="3" t="s">
        <v>34</v>
      </c>
      <c r="S343" s="3" t="s">
        <v>35</v>
      </c>
      <c r="T343" s="3" t="s">
        <v>117</v>
      </c>
      <c r="U343" s="3" t="s">
        <v>127</v>
      </c>
      <c r="V343" s="3"/>
      <c r="W343" s="3"/>
      <c r="X343" s="3" t="s">
        <v>32</v>
      </c>
      <c r="Y343" s="3" t="s">
        <v>1213</v>
      </c>
      <c r="Z343" s="3" t="s">
        <v>1157</v>
      </c>
      <c r="AA343" s="3"/>
      <c r="AB343" s="3" t="s">
        <v>42</v>
      </c>
      <c r="AC343" s="3">
        <v>1</v>
      </c>
      <c r="AD343" s="3">
        <v>0</v>
      </c>
      <c r="AE343" s="3">
        <v>0</v>
      </c>
    </row>
    <row r="344" spans="1:31" x14ac:dyDescent="0.3">
      <c r="A344" s="1">
        <v>343</v>
      </c>
      <c r="B344" s="3" t="s">
        <v>6790</v>
      </c>
      <c r="C344" s="3" t="s">
        <v>28</v>
      </c>
      <c r="D344" s="3" t="s">
        <v>6125</v>
      </c>
      <c r="E344" s="3" t="s">
        <v>1119</v>
      </c>
      <c r="F344" s="7">
        <v>41365</v>
      </c>
      <c r="G344" s="7">
        <v>41365</v>
      </c>
      <c r="H344" s="4">
        <f t="shared" si="20"/>
        <v>14</v>
      </c>
      <c r="I344" s="1">
        <f t="shared" si="21"/>
        <v>2013</v>
      </c>
      <c r="J344" s="1">
        <f t="shared" si="22"/>
        <v>4</v>
      </c>
      <c r="K344" s="1">
        <f t="shared" si="23"/>
        <v>1</v>
      </c>
      <c r="L344" s="3" t="s">
        <v>176</v>
      </c>
      <c r="M344" s="3" t="s">
        <v>177</v>
      </c>
      <c r="N344" s="3" t="s">
        <v>32</v>
      </c>
      <c r="O344" s="5">
        <v>0</v>
      </c>
      <c r="P344" s="3" t="s">
        <v>32</v>
      </c>
      <c r="Q344" s="3" t="s">
        <v>1120</v>
      </c>
      <c r="R344" s="3" t="s">
        <v>34</v>
      </c>
      <c r="S344" s="3" t="s">
        <v>35</v>
      </c>
      <c r="T344" s="3" t="s">
        <v>117</v>
      </c>
      <c r="U344" s="3" t="s">
        <v>127</v>
      </c>
      <c r="V344" s="3"/>
      <c r="W344" s="3"/>
      <c r="X344" s="3" t="s">
        <v>32</v>
      </c>
      <c r="Y344" s="3" t="s">
        <v>1214</v>
      </c>
      <c r="Z344" s="3" t="s">
        <v>1215</v>
      </c>
      <c r="AA344" s="3"/>
      <c r="AB344" s="3" t="s">
        <v>42</v>
      </c>
      <c r="AC344" s="3">
        <v>1</v>
      </c>
      <c r="AD344" s="3">
        <v>0</v>
      </c>
      <c r="AE344" s="3">
        <v>0</v>
      </c>
    </row>
    <row r="345" spans="1:31" x14ac:dyDescent="0.3">
      <c r="A345" s="1">
        <v>344</v>
      </c>
      <c r="B345" s="3" t="s">
        <v>6790</v>
      </c>
      <c r="C345" s="3" t="s">
        <v>28</v>
      </c>
      <c r="D345" s="3" t="s">
        <v>6125</v>
      </c>
      <c r="E345" s="3" t="s">
        <v>1119</v>
      </c>
      <c r="F345" s="7">
        <v>41365</v>
      </c>
      <c r="G345" s="7">
        <v>41365</v>
      </c>
      <c r="H345" s="4">
        <f t="shared" si="20"/>
        <v>14</v>
      </c>
      <c r="I345" s="1">
        <f t="shared" si="21"/>
        <v>2013</v>
      </c>
      <c r="J345" s="1">
        <f t="shared" si="22"/>
        <v>4</v>
      </c>
      <c r="K345" s="1">
        <f t="shared" si="23"/>
        <v>1</v>
      </c>
      <c r="L345" s="3" t="s">
        <v>176</v>
      </c>
      <c r="M345" s="3" t="s">
        <v>177</v>
      </c>
      <c r="N345" s="3" t="s">
        <v>32</v>
      </c>
      <c r="O345" s="5">
        <v>0</v>
      </c>
      <c r="P345" s="3" t="s">
        <v>32</v>
      </c>
      <c r="Q345" s="3" t="s">
        <v>1120</v>
      </c>
      <c r="R345" s="3" t="s">
        <v>34</v>
      </c>
      <c r="S345" s="3" t="s">
        <v>35</v>
      </c>
      <c r="T345" s="3" t="s">
        <v>117</v>
      </c>
      <c r="U345" s="3" t="s">
        <v>127</v>
      </c>
      <c r="V345" s="3"/>
      <c r="W345" s="3"/>
      <c r="X345" s="3" t="s">
        <v>32</v>
      </c>
      <c r="Y345" s="3" t="s">
        <v>1216</v>
      </c>
      <c r="Z345" s="3" t="s">
        <v>1217</v>
      </c>
      <c r="AA345" s="3"/>
      <c r="AB345" s="3" t="s">
        <v>42</v>
      </c>
      <c r="AC345" s="3">
        <v>1</v>
      </c>
      <c r="AD345" s="3">
        <v>0</v>
      </c>
      <c r="AE345" s="3">
        <v>0</v>
      </c>
    </row>
    <row r="346" spans="1:31" x14ac:dyDescent="0.3">
      <c r="A346" s="1">
        <v>345</v>
      </c>
      <c r="B346" s="3" t="s">
        <v>6790</v>
      </c>
      <c r="C346" s="3" t="s">
        <v>28</v>
      </c>
      <c r="D346" s="3" t="s">
        <v>6125</v>
      </c>
      <c r="E346" s="3" t="s">
        <v>1119</v>
      </c>
      <c r="F346" s="7">
        <v>41365</v>
      </c>
      <c r="G346" s="7">
        <v>41365</v>
      </c>
      <c r="H346" s="4">
        <f t="shared" si="20"/>
        <v>14</v>
      </c>
      <c r="I346" s="1">
        <f t="shared" si="21"/>
        <v>2013</v>
      </c>
      <c r="J346" s="1">
        <f t="shared" si="22"/>
        <v>4</v>
      </c>
      <c r="K346" s="1">
        <f t="shared" si="23"/>
        <v>1</v>
      </c>
      <c r="L346" s="3" t="s">
        <v>176</v>
      </c>
      <c r="M346" s="3" t="s">
        <v>177</v>
      </c>
      <c r="N346" s="3" t="s">
        <v>32</v>
      </c>
      <c r="O346" s="5">
        <v>0</v>
      </c>
      <c r="P346" s="3" t="s">
        <v>32</v>
      </c>
      <c r="Q346" s="3" t="s">
        <v>1120</v>
      </c>
      <c r="R346" s="3" t="s">
        <v>34</v>
      </c>
      <c r="S346" s="3" t="s">
        <v>35</v>
      </c>
      <c r="T346" s="3" t="s">
        <v>117</v>
      </c>
      <c r="U346" s="3" t="s">
        <v>127</v>
      </c>
      <c r="V346" s="3"/>
      <c r="W346" s="3"/>
      <c r="X346" s="3" t="s">
        <v>32</v>
      </c>
      <c r="Y346" s="3" t="s">
        <v>1218</v>
      </c>
      <c r="Z346" s="3" t="s">
        <v>1177</v>
      </c>
      <c r="AA346" s="3" t="s">
        <v>1178</v>
      </c>
      <c r="AB346" s="3" t="s">
        <v>42</v>
      </c>
      <c r="AC346" s="3">
        <v>1</v>
      </c>
      <c r="AD346" s="3">
        <v>0</v>
      </c>
      <c r="AE346" s="3">
        <v>0</v>
      </c>
    </row>
    <row r="347" spans="1:31" x14ac:dyDescent="0.3">
      <c r="A347" s="1">
        <v>346</v>
      </c>
      <c r="B347" s="3" t="s">
        <v>6790</v>
      </c>
      <c r="C347" s="3" t="s">
        <v>28</v>
      </c>
      <c r="D347" s="3" t="s">
        <v>6125</v>
      </c>
      <c r="E347" s="3" t="s">
        <v>1119</v>
      </c>
      <c r="F347" s="7">
        <v>41365</v>
      </c>
      <c r="G347" s="7">
        <v>41365</v>
      </c>
      <c r="H347" s="4">
        <f t="shared" si="20"/>
        <v>14</v>
      </c>
      <c r="I347" s="1">
        <f t="shared" si="21"/>
        <v>2013</v>
      </c>
      <c r="J347" s="1">
        <f t="shared" si="22"/>
        <v>4</v>
      </c>
      <c r="K347" s="1">
        <f t="shared" si="23"/>
        <v>1</v>
      </c>
      <c r="L347" s="3" t="s">
        <v>176</v>
      </c>
      <c r="M347" s="3" t="s">
        <v>177</v>
      </c>
      <c r="N347" s="3" t="s">
        <v>32</v>
      </c>
      <c r="O347" s="5">
        <v>0</v>
      </c>
      <c r="P347" s="3" t="s">
        <v>32</v>
      </c>
      <c r="Q347" s="3" t="s">
        <v>1120</v>
      </c>
      <c r="R347" s="3" t="s">
        <v>34</v>
      </c>
      <c r="S347" s="3" t="s">
        <v>35</v>
      </c>
      <c r="T347" s="3" t="s">
        <v>117</v>
      </c>
      <c r="U347" s="3" t="s">
        <v>127</v>
      </c>
      <c r="V347" s="3"/>
      <c r="W347" s="3"/>
      <c r="X347" s="3" t="s">
        <v>32</v>
      </c>
      <c r="Y347" s="3" t="s">
        <v>1219</v>
      </c>
      <c r="Z347" s="3" t="s">
        <v>1191</v>
      </c>
      <c r="AA347" s="3"/>
      <c r="AB347" s="3" t="s">
        <v>42</v>
      </c>
      <c r="AC347" s="3">
        <v>1</v>
      </c>
      <c r="AD347" s="3">
        <v>0</v>
      </c>
      <c r="AE347" s="3">
        <v>0</v>
      </c>
    </row>
    <row r="348" spans="1:31" x14ac:dyDescent="0.3">
      <c r="A348" s="1">
        <v>347</v>
      </c>
      <c r="B348" s="3" t="s">
        <v>6790</v>
      </c>
      <c r="C348" s="3" t="s">
        <v>28</v>
      </c>
      <c r="D348" s="3" t="s">
        <v>6125</v>
      </c>
      <c r="E348" s="3" t="s">
        <v>1119</v>
      </c>
      <c r="F348" s="7">
        <v>41365</v>
      </c>
      <c r="G348" s="7">
        <v>41365</v>
      </c>
      <c r="H348" s="4">
        <f t="shared" si="20"/>
        <v>14</v>
      </c>
      <c r="I348" s="1">
        <f t="shared" si="21"/>
        <v>2013</v>
      </c>
      <c r="J348" s="1">
        <f t="shared" si="22"/>
        <v>4</v>
      </c>
      <c r="K348" s="1">
        <f t="shared" si="23"/>
        <v>1</v>
      </c>
      <c r="L348" s="3" t="s">
        <v>176</v>
      </c>
      <c r="M348" s="3" t="s">
        <v>177</v>
      </c>
      <c r="N348" s="3" t="s">
        <v>32</v>
      </c>
      <c r="O348" s="5">
        <v>0</v>
      </c>
      <c r="P348" s="3" t="s">
        <v>32</v>
      </c>
      <c r="Q348" s="3" t="s">
        <v>1120</v>
      </c>
      <c r="R348" s="3" t="s">
        <v>34</v>
      </c>
      <c r="S348" s="3" t="s">
        <v>35</v>
      </c>
      <c r="T348" s="3" t="s">
        <v>117</v>
      </c>
      <c r="U348" s="3" t="s">
        <v>127</v>
      </c>
      <c r="V348" s="3"/>
      <c r="W348" s="3"/>
      <c r="X348" s="3" t="s">
        <v>32</v>
      </c>
      <c r="Y348" s="3" t="s">
        <v>1220</v>
      </c>
      <c r="Z348" s="3" t="s">
        <v>1221</v>
      </c>
      <c r="AA348" s="3"/>
      <c r="AB348" s="3" t="s">
        <v>42</v>
      </c>
      <c r="AC348" s="3">
        <v>1</v>
      </c>
      <c r="AD348" s="3">
        <v>0</v>
      </c>
      <c r="AE348" s="3">
        <v>0</v>
      </c>
    </row>
    <row r="349" spans="1:31" x14ac:dyDescent="0.3">
      <c r="A349" s="1">
        <v>348</v>
      </c>
      <c r="B349" s="3" t="s">
        <v>6790</v>
      </c>
      <c r="C349" s="3" t="s">
        <v>28</v>
      </c>
      <c r="D349" s="3" t="s">
        <v>6125</v>
      </c>
      <c r="E349" s="3" t="s">
        <v>1119</v>
      </c>
      <c r="F349" s="7">
        <v>41365</v>
      </c>
      <c r="G349" s="7">
        <v>41365</v>
      </c>
      <c r="H349" s="4">
        <f t="shared" si="20"/>
        <v>14</v>
      </c>
      <c r="I349" s="1">
        <f t="shared" si="21"/>
        <v>2013</v>
      </c>
      <c r="J349" s="1">
        <f t="shared" si="22"/>
        <v>4</v>
      </c>
      <c r="K349" s="1">
        <f t="shared" si="23"/>
        <v>1</v>
      </c>
      <c r="L349" s="3" t="s">
        <v>176</v>
      </c>
      <c r="M349" s="3" t="s">
        <v>177</v>
      </c>
      <c r="N349" s="3" t="s">
        <v>32</v>
      </c>
      <c r="O349" s="5">
        <v>0</v>
      </c>
      <c r="P349" s="3" t="s">
        <v>32</v>
      </c>
      <c r="Q349" s="3" t="s">
        <v>1120</v>
      </c>
      <c r="R349" s="3" t="s">
        <v>34</v>
      </c>
      <c r="S349" s="3" t="s">
        <v>35</v>
      </c>
      <c r="T349" s="3" t="s">
        <v>117</v>
      </c>
      <c r="U349" s="3" t="s">
        <v>127</v>
      </c>
      <c r="V349" s="3" t="s">
        <v>1222</v>
      </c>
      <c r="W349" s="3"/>
      <c r="X349" s="3" t="s">
        <v>32</v>
      </c>
      <c r="Y349" s="3"/>
      <c r="Z349" s="3"/>
      <c r="AA349" s="3"/>
      <c r="AB349" s="3" t="s">
        <v>32</v>
      </c>
      <c r="AC349" s="3">
        <v>1</v>
      </c>
      <c r="AD349" s="3">
        <v>0</v>
      </c>
      <c r="AE349" s="3">
        <v>0</v>
      </c>
    </row>
    <row r="350" spans="1:31" x14ac:dyDescent="0.3">
      <c r="A350" s="1">
        <v>349</v>
      </c>
      <c r="B350" s="3" t="s">
        <v>6790</v>
      </c>
      <c r="C350" s="3" t="s">
        <v>28</v>
      </c>
      <c r="D350" s="3" t="s">
        <v>6125</v>
      </c>
      <c r="E350" s="3" t="s">
        <v>1119</v>
      </c>
      <c r="F350" s="7">
        <v>41365</v>
      </c>
      <c r="G350" s="7">
        <v>41365</v>
      </c>
      <c r="H350" s="4">
        <f t="shared" si="20"/>
        <v>14</v>
      </c>
      <c r="I350" s="1">
        <f t="shared" si="21"/>
        <v>2013</v>
      </c>
      <c r="J350" s="1">
        <f t="shared" si="22"/>
        <v>4</v>
      </c>
      <c r="K350" s="1">
        <f t="shared" si="23"/>
        <v>1</v>
      </c>
      <c r="L350" s="3" t="s">
        <v>176</v>
      </c>
      <c r="M350" s="3" t="s">
        <v>177</v>
      </c>
      <c r="N350" s="3" t="s">
        <v>32</v>
      </c>
      <c r="O350" s="5">
        <v>0</v>
      </c>
      <c r="P350" s="3" t="s">
        <v>32</v>
      </c>
      <c r="Q350" s="3" t="s">
        <v>1120</v>
      </c>
      <c r="R350" s="3" t="s">
        <v>34</v>
      </c>
      <c r="S350" s="3" t="s">
        <v>35</v>
      </c>
      <c r="T350" s="3" t="s">
        <v>117</v>
      </c>
      <c r="U350" s="3" t="s">
        <v>127</v>
      </c>
      <c r="V350" s="3" t="s">
        <v>1223</v>
      </c>
      <c r="W350" s="3"/>
      <c r="X350" s="3" t="s">
        <v>32</v>
      </c>
      <c r="Y350" s="3"/>
      <c r="Z350" s="3"/>
      <c r="AA350" s="3"/>
      <c r="AB350" s="3" t="s">
        <v>32</v>
      </c>
      <c r="AC350" s="3">
        <v>1</v>
      </c>
      <c r="AD350" s="3">
        <v>0</v>
      </c>
      <c r="AE350" s="3">
        <v>0</v>
      </c>
    </row>
    <row r="351" spans="1:31" x14ac:dyDescent="0.3">
      <c r="A351" s="1">
        <v>350</v>
      </c>
      <c r="B351" s="3" t="s">
        <v>6790</v>
      </c>
      <c r="C351" s="3" t="s">
        <v>28</v>
      </c>
      <c r="D351" s="3" t="s">
        <v>6125</v>
      </c>
      <c r="E351" s="3" t="s">
        <v>1119</v>
      </c>
      <c r="F351" s="7">
        <v>41365</v>
      </c>
      <c r="G351" s="7">
        <v>41365</v>
      </c>
      <c r="H351" s="4">
        <f t="shared" si="20"/>
        <v>14</v>
      </c>
      <c r="I351" s="1">
        <f t="shared" si="21"/>
        <v>2013</v>
      </c>
      <c r="J351" s="1">
        <f t="shared" si="22"/>
        <v>4</v>
      </c>
      <c r="K351" s="1">
        <f t="shared" si="23"/>
        <v>1</v>
      </c>
      <c r="L351" s="3" t="s">
        <v>176</v>
      </c>
      <c r="M351" s="3" t="s">
        <v>177</v>
      </c>
      <c r="N351" s="3" t="s">
        <v>32</v>
      </c>
      <c r="O351" s="5">
        <v>0</v>
      </c>
      <c r="P351" s="3" t="s">
        <v>32</v>
      </c>
      <c r="Q351" s="3" t="s">
        <v>1120</v>
      </c>
      <c r="R351" s="3" t="s">
        <v>34</v>
      </c>
      <c r="S351" s="3" t="s">
        <v>35</v>
      </c>
      <c r="T351" s="3" t="s">
        <v>117</v>
      </c>
      <c r="U351" s="3" t="s">
        <v>127</v>
      </c>
      <c r="V351" s="3" t="s">
        <v>1224</v>
      </c>
      <c r="W351" s="3"/>
      <c r="X351" s="3" t="s">
        <v>32</v>
      </c>
      <c r="Y351" s="3"/>
      <c r="Z351" s="3"/>
      <c r="AA351" s="3"/>
      <c r="AB351" s="3" t="s">
        <v>32</v>
      </c>
      <c r="AC351" s="3">
        <v>1</v>
      </c>
      <c r="AD351" s="3">
        <v>0</v>
      </c>
      <c r="AE351" s="3">
        <v>0</v>
      </c>
    </row>
    <row r="352" spans="1:31" x14ac:dyDescent="0.3">
      <c r="A352" s="1">
        <v>351</v>
      </c>
      <c r="B352" s="3" t="s">
        <v>6790</v>
      </c>
      <c r="C352" s="3" t="s">
        <v>28</v>
      </c>
      <c r="D352" s="3" t="s">
        <v>6125</v>
      </c>
      <c r="E352" s="3" t="s">
        <v>1119</v>
      </c>
      <c r="F352" s="7">
        <v>41365</v>
      </c>
      <c r="G352" s="7">
        <v>41365</v>
      </c>
      <c r="H352" s="4">
        <f t="shared" si="20"/>
        <v>14</v>
      </c>
      <c r="I352" s="1">
        <f t="shared" si="21"/>
        <v>2013</v>
      </c>
      <c r="J352" s="1">
        <f t="shared" si="22"/>
        <v>4</v>
      </c>
      <c r="K352" s="1">
        <f t="shared" si="23"/>
        <v>1</v>
      </c>
      <c r="L352" s="3" t="s">
        <v>176</v>
      </c>
      <c r="M352" s="3" t="s">
        <v>177</v>
      </c>
      <c r="N352" s="3" t="s">
        <v>32</v>
      </c>
      <c r="O352" s="5">
        <v>0</v>
      </c>
      <c r="P352" s="3" t="s">
        <v>32</v>
      </c>
      <c r="Q352" s="3" t="s">
        <v>1120</v>
      </c>
      <c r="R352" s="3" t="s">
        <v>34</v>
      </c>
      <c r="S352" s="3" t="s">
        <v>35</v>
      </c>
      <c r="T352" s="3" t="s">
        <v>117</v>
      </c>
      <c r="U352" s="3" t="s">
        <v>127</v>
      </c>
      <c r="V352" s="3" t="s">
        <v>1225</v>
      </c>
      <c r="W352" s="3"/>
      <c r="X352" s="3" t="s">
        <v>32</v>
      </c>
      <c r="Y352" s="3"/>
      <c r="Z352" s="3"/>
      <c r="AA352" s="3"/>
      <c r="AB352" s="3" t="s">
        <v>32</v>
      </c>
      <c r="AC352" s="3">
        <v>1</v>
      </c>
      <c r="AD352" s="3">
        <v>0</v>
      </c>
      <c r="AE352" s="3">
        <v>0</v>
      </c>
    </row>
    <row r="353" spans="1:31" x14ac:dyDescent="0.3">
      <c r="A353" s="1">
        <v>352</v>
      </c>
      <c r="B353" s="3" t="s">
        <v>6790</v>
      </c>
      <c r="C353" s="3" t="s">
        <v>28</v>
      </c>
      <c r="D353" s="3" t="s">
        <v>6125</v>
      </c>
      <c r="E353" s="3" t="s">
        <v>1119</v>
      </c>
      <c r="F353" s="7">
        <v>41365</v>
      </c>
      <c r="G353" s="7">
        <v>41365</v>
      </c>
      <c r="H353" s="4">
        <f t="shared" si="20"/>
        <v>14</v>
      </c>
      <c r="I353" s="1">
        <f t="shared" si="21"/>
        <v>2013</v>
      </c>
      <c r="J353" s="1">
        <f t="shared" si="22"/>
        <v>4</v>
      </c>
      <c r="K353" s="1">
        <f t="shared" si="23"/>
        <v>1</v>
      </c>
      <c r="L353" s="3" t="s">
        <v>176</v>
      </c>
      <c r="M353" s="3" t="s">
        <v>177</v>
      </c>
      <c r="N353" s="3" t="s">
        <v>32</v>
      </c>
      <c r="O353" s="5">
        <v>0</v>
      </c>
      <c r="P353" s="3" t="s">
        <v>32</v>
      </c>
      <c r="Q353" s="3" t="s">
        <v>1120</v>
      </c>
      <c r="R353" s="3" t="s">
        <v>34</v>
      </c>
      <c r="S353" s="3" t="s">
        <v>35</v>
      </c>
      <c r="T353" s="3" t="s">
        <v>117</v>
      </c>
      <c r="U353" s="3" t="s">
        <v>127</v>
      </c>
      <c r="V353" s="3" t="s">
        <v>1226</v>
      </c>
      <c r="W353" s="3"/>
      <c r="X353" s="3" t="s">
        <v>32</v>
      </c>
      <c r="Y353" s="3"/>
      <c r="Z353" s="3"/>
      <c r="AA353" s="3"/>
      <c r="AB353" s="3" t="s">
        <v>32</v>
      </c>
      <c r="AC353" s="3">
        <v>1</v>
      </c>
      <c r="AD353" s="3">
        <v>0</v>
      </c>
      <c r="AE353" s="3">
        <v>0</v>
      </c>
    </row>
    <row r="354" spans="1:31" x14ac:dyDescent="0.3">
      <c r="A354" s="1">
        <v>353</v>
      </c>
      <c r="B354" s="3" t="s">
        <v>6790</v>
      </c>
      <c r="C354" s="3" t="s">
        <v>28</v>
      </c>
      <c r="D354" s="3" t="s">
        <v>6125</v>
      </c>
      <c r="E354" s="3" t="s">
        <v>1119</v>
      </c>
      <c r="F354" s="7">
        <v>41365</v>
      </c>
      <c r="G354" s="7">
        <v>41365</v>
      </c>
      <c r="H354" s="4">
        <f t="shared" si="20"/>
        <v>14</v>
      </c>
      <c r="I354" s="1">
        <f t="shared" si="21"/>
        <v>2013</v>
      </c>
      <c r="J354" s="1">
        <f t="shared" si="22"/>
        <v>4</v>
      </c>
      <c r="K354" s="1">
        <f t="shared" si="23"/>
        <v>1</v>
      </c>
      <c r="L354" s="3" t="s">
        <v>176</v>
      </c>
      <c r="M354" s="3" t="s">
        <v>177</v>
      </c>
      <c r="N354" s="3" t="s">
        <v>32</v>
      </c>
      <c r="O354" s="5">
        <v>0</v>
      </c>
      <c r="P354" s="3" t="s">
        <v>32</v>
      </c>
      <c r="Q354" s="3" t="s">
        <v>1120</v>
      </c>
      <c r="R354" s="3" t="s">
        <v>34</v>
      </c>
      <c r="S354" s="3" t="s">
        <v>35</v>
      </c>
      <c r="T354" s="3" t="s">
        <v>117</v>
      </c>
      <c r="U354" s="3" t="s">
        <v>127</v>
      </c>
      <c r="V354" s="3" t="s">
        <v>1227</v>
      </c>
      <c r="W354" s="3"/>
      <c r="X354" s="3" t="s">
        <v>32</v>
      </c>
      <c r="Y354" s="3"/>
      <c r="Z354" s="3"/>
      <c r="AA354" s="3"/>
      <c r="AB354" s="3" t="s">
        <v>32</v>
      </c>
      <c r="AC354" s="3">
        <v>1</v>
      </c>
      <c r="AD354" s="3">
        <v>0</v>
      </c>
      <c r="AE354" s="3">
        <v>0</v>
      </c>
    </row>
    <row r="355" spans="1:31" x14ac:dyDescent="0.3">
      <c r="A355" s="1">
        <v>354</v>
      </c>
      <c r="B355" s="3" t="s">
        <v>6790</v>
      </c>
      <c r="C355" s="3" t="s">
        <v>28</v>
      </c>
      <c r="D355" s="3" t="s">
        <v>6125</v>
      </c>
      <c r="E355" s="3" t="s">
        <v>1119</v>
      </c>
      <c r="F355" s="7">
        <v>41365</v>
      </c>
      <c r="G355" s="7">
        <v>41365</v>
      </c>
      <c r="H355" s="4">
        <f t="shared" si="20"/>
        <v>14</v>
      </c>
      <c r="I355" s="1">
        <f t="shared" si="21"/>
        <v>2013</v>
      </c>
      <c r="J355" s="1">
        <f t="shared" si="22"/>
        <v>4</v>
      </c>
      <c r="K355" s="1">
        <f t="shared" si="23"/>
        <v>1</v>
      </c>
      <c r="L355" s="3" t="s">
        <v>176</v>
      </c>
      <c r="M355" s="3" t="s">
        <v>177</v>
      </c>
      <c r="N355" s="3" t="s">
        <v>32</v>
      </c>
      <c r="O355" s="5">
        <v>0</v>
      </c>
      <c r="P355" s="3" t="s">
        <v>32</v>
      </c>
      <c r="Q355" s="3" t="s">
        <v>1120</v>
      </c>
      <c r="R355" s="3" t="s">
        <v>34</v>
      </c>
      <c r="S355" s="3" t="s">
        <v>35</v>
      </c>
      <c r="T355" s="3" t="s">
        <v>117</v>
      </c>
      <c r="U355" s="3" t="s">
        <v>127</v>
      </c>
      <c r="V355" s="3" t="s">
        <v>1228</v>
      </c>
      <c r="W355" s="3"/>
      <c r="X355" s="3" t="s">
        <v>32</v>
      </c>
      <c r="Y355" s="3"/>
      <c r="Z355" s="3"/>
      <c r="AA355" s="3"/>
      <c r="AB355" s="3" t="s">
        <v>32</v>
      </c>
      <c r="AC355" s="3">
        <v>1</v>
      </c>
      <c r="AD355" s="3">
        <v>0</v>
      </c>
      <c r="AE355" s="3">
        <v>0</v>
      </c>
    </row>
    <row r="356" spans="1:31" x14ac:dyDescent="0.3">
      <c r="A356" s="1">
        <v>355</v>
      </c>
      <c r="B356" s="3" t="s">
        <v>6790</v>
      </c>
      <c r="C356" s="3" t="s">
        <v>28</v>
      </c>
      <c r="D356" s="3" t="s">
        <v>6125</v>
      </c>
      <c r="E356" s="3" t="s">
        <v>1119</v>
      </c>
      <c r="F356" s="7">
        <v>41365</v>
      </c>
      <c r="G356" s="7">
        <v>41365</v>
      </c>
      <c r="H356" s="4">
        <f t="shared" si="20"/>
        <v>14</v>
      </c>
      <c r="I356" s="1">
        <f t="shared" si="21"/>
        <v>2013</v>
      </c>
      <c r="J356" s="1">
        <f t="shared" si="22"/>
        <v>4</v>
      </c>
      <c r="K356" s="1">
        <f t="shared" si="23"/>
        <v>1</v>
      </c>
      <c r="L356" s="3" t="s">
        <v>176</v>
      </c>
      <c r="M356" s="3" t="s">
        <v>177</v>
      </c>
      <c r="N356" s="3" t="s">
        <v>32</v>
      </c>
      <c r="O356" s="5">
        <v>0</v>
      </c>
      <c r="P356" s="3" t="s">
        <v>32</v>
      </c>
      <c r="Q356" s="3" t="s">
        <v>1120</v>
      </c>
      <c r="R356" s="3" t="s">
        <v>34</v>
      </c>
      <c r="S356" s="3" t="s">
        <v>35</v>
      </c>
      <c r="T356" s="3" t="s">
        <v>117</v>
      </c>
      <c r="U356" s="3" t="s">
        <v>127</v>
      </c>
      <c r="V356" s="3" t="s">
        <v>1229</v>
      </c>
      <c r="W356" s="3"/>
      <c r="X356" s="3" t="s">
        <v>32</v>
      </c>
      <c r="Y356" s="3"/>
      <c r="Z356" s="3"/>
      <c r="AA356" s="3"/>
      <c r="AB356" s="3" t="s">
        <v>32</v>
      </c>
      <c r="AC356" s="3">
        <v>1</v>
      </c>
      <c r="AD356" s="3">
        <v>0</v>
      </c>
      <c r="AE356" s="3">
        <v>0</v>
      </c>
    </row>
    <row r="357" spans="1:31" x14ac:dyDescent="0.3">
      <c r="A357" s="1">
        <v>356</v>
      </c>
      <c r="B357" s="3" t="s">
        <v>6790</v>
      </c>
      <c r="C357" s="3" t="s">
        <v>28</v>
      </c>
      <c r="D357" s="3" t="s">
        <v>6125</v>
      </c>
      <c r="E357" s="3" t="s">
        <v>1119</v>
      </c>
      <c r="F357" s="7">
        <v>41365</v>
      </c>
      <c r="G357" s="7">
        <v>41365</v>
      </c>
      <c r="H357" s="4">
        <f t="shared" si="20"/>
        <v>14</v>
      </c>
      <c r="I357" s="1">
        <f t="shared" si="21"/>
        <v>2013</v>
      </c>
      <c r="J357" s="1">
        <f t="shared" si="22"/>
        <v>4</v>
      </c>
      <c r="K357" s="1">
        <f t="shared" si="23"/>
        <v>1</v>
      </c>
      <c r="L357" s="3" t="s">
        <v>176</v>
      </c>
      <c r="M357" s="3" t="s">
        <v>177</v>
      </c>
      <c r="N357" s="3" t="s">
        <v>32</v>
      </c>
      <c r="O357" s="5">
        <v>0</v>
      </c>
      <c r="P357" s="3" t="s">
        <v>32</v>
      </c>
      <c r="Q357" s="3" t="s">
        <v>1120</v>
      </c>
      <c r="R357" s="3" t="s">
        <v>34</v>
      </c>
      <c r="S357" s="3" t="s">
        <v>35</v>
      </c>
      <c r="T357" s="3" t="s">
        <v>117</v>
      </c>
      <c r="U357" s="3" t="s">
        <v>127</v>
      </c>
      <c r="V357" s="3" t="s">
        <v>1230</v>
      </c>
      <c r="W357" s="3"/>
      <c r="X357" s="3" t="s">
        <v>32</v>
      </c>
      <c r="Y357" s="3"/>
      <c r="Z357" s="3"/>
      <c r="AA357" s="3"/>
      <c r="AB357" s="3" t="s">
        <v>32</v>
      </c>
      <c r="AC357" s="3">
        <v>1</v>
      </c>
      <c r="AD357" s="3">
        <v>0</v>
      </c>
      <c r="AE357" s="3">
        <v>0</v>
      </c>
    </row>
    <row r="358" spans="1:31" x14ac:dyDescent="0.3">
      <c r="A358" s="1">
        <v>357</v>
      </c>
      <c r="B358" s="3" t="s">
        <v>6790</v>
      </c>
      <c r="C358" s="3" t="s">
        <v>28</v>
      </c>
      <c r="D358" s="3" t="s">
        <v>6125</v>
      </c>
      <c r="E358" s="3" t="s">
        <v>1119</v>
      </c>
      <c r="F358" s="7">
        <v>41365</v>
      </c>
      <c r="G358" s="7">
        <v>41365</v>
      </c>
      <c r="H358" s="4">
        <f t="shared" si="20"/>
        <v>14</v>
      </c>
      <c r="I358" s="1">
        <f t="shared" si="21"/>
        <v>2013</v>
      </c>
      <c r="J358" s="1">
        <f t="shared" si="22"/>
        <v>4</v>
      </c>
      <c r="K358" s="1">
        <f t="shared" si="23"/>
        <v>1</v>
      </c>
      <c r="L358" s="3" t="s">
        <v>176</v>
      </c>
      <c r="M358" s="3" t="s">
        <v>177</v>
      </c>
      <c r="N358" s="3" t="s">
        <v>32</v>
      </c>
      <c r="O358" s="5">
        <v>0</v>
      </c>
      <c r="P358" s="3" t="s">
        <v>32</v>
      </c>
      <c r="Q358" s="3" t="s">
        <v>1120</v>
      </c>
      <c r="R358" s="3" t="s">
        <v>34</v>
      </c>
      <c r="S358" s="3" t="s">
        <v>35</v>
      </c>
      <c r="T358" s="3" t="s">
        <v>117</v>
      </c>
      <c r="U358" s="3" t="s">
        <v>127</v>
      </c>
      <c r="V358" s="3" t="s">
        <v>1231</v>
      </c>
      <c r="W358" s="3"/>
      <c r="X358" s="3" t="s">
        <v>32</v>
      </c>
      <c r="Y358" s="3"/>
      <c r="Z358" s="3"/>
      <c r="AA358" s="3"/>
      <c r="AB358" s="3" t="s">
        <v>32</v>
      </c>
      <c r="AC358" s="3">
        <v>1</v>
      </c>
      <c r="AD358" s="3">
        <v>0</v>
      </c>
      <c r="AE358" s="3">
        <v>0</v>
      </c>
    </row>
    <row r="359" spans="1:31" x14ac:dyDescent="0.3">
      <c r="A359" s="1">
        <v>358</v>
      </c>
      <c r="B359" s="3" t="s">
        <v>6790</v>
      </c>
      <c r="C359" s="3" t="s">
        <v>28</v>
      </c>
      <c r="D359" s="3" t="s">
        <v>6125</v>
      </c>
      <c r="E359" s="3" t="s">
        <v>1119</v>
      </c>
      <c r="F359" s="7">
        <v>41365</v>
      </c>
      <c r="G359" s="7">
        <v>41365</v>
      </c>
      <c r="H359" s="4">
        <f t="shared" si="20"/>
        <v>14</v>
      </c>
      <c r="I359" s="1">
        <f t="shared" si="21"/>
        <v>2013</v>
      </c>
      <c r="J359" s="1">
        <f t="shared" si="22"/>
        <v>4</v>
      </c>
      <c r="K359" s="1">
        <f t="shared" si="23"/>
        <v>1</v>
      </c>
      <c r="L359" s="3" t="s">
        <v>176</v>
      </c>
      <c r="M359" s="3" t="s">
        <v>177</v>
      </c>
      <c r="N359" s="3" t="s">
        <v>32</v>
      </c>
      <c r="O359" s="5">
        <v>0</v>
      </c>
      <c r="P359" s="3" t="s">
        <v>32</v>
      </c>
      <c r="Q359" s="3" t="s">
        <v>1120</v>
      </c>
      <c r="R359" s="3" t="s">
        <v>34</v>
      </c>
      <c r="S359" s="3" t="s">
        <v>35</v>
      </c>
      <c r="T359" s="3" t="s">
        <v>117</v>
      </c>
      <c r="U359" s="3" t="s">
        <v>127</v>
      </c>
      <c r="V359" s="3" t="s">
        <v>1232</v>
      </c>
      <c r="W359" s="3"/>
      <c r="X359" s="3" t="s">
        <v>32</v>
      </c>
      <c r="Y359" s="3"/>
      <c r="Z359" s="3"/>
      <c r="AA359" s="3"/>
      <c r="AB359" s="3" t="s">
        <v>32</v>
      </c>
      <c r="AC359" s="3">
        <v>1</v>
      </c>
      <c r="AD359" s="3">
        <v>0</v>
      </c>
      <c r="AE359" s="3">
        <v>0</v>
      </c>
    </row>
    <row r="360" spans="1:31" x14ac:dyDescent="0.3">
      <c r="A360" s="1">
        <v>359</v>
      </c>
      <c r="B360" s="3" t="s">
        <v>6790</v>
      </c>
      <c r="C360" s="3" t="s">
        <v>28</v>
      </c>
      <c r="D360" s="3" t="s">
        <v>6125</v>
      </c>
      <c r="E360" s="3" t="s">
        <v>1119</v>
      </c>
      <c r="F360" s="7">
        <v>41365</v>
      </c>
      <c r="G360" s="7">
        <v>41365</v>
      </c>
      <c r="H360" s="4">
        <f t="shared" si="20"/>
        <v>14</v>
      </c>
      <c r="I360" s="1">
        <f t="shared" si="21"/>
        <v>2013</v>
      </c>
      <c r="J360" s="1">
        <f t="shared" si="22"/>
        <v>4</v>
      </c>
      <c r="K360" s="1">
        <f t="shared" si="23"/>
        <v>1</v>
      </c>
      <c r="L360" s="3" t="s">
        <v>176</v>
      </c>
      <c r="M360" s="3" t="s">
        <v>177</v>
      </c>
      <c r="N360" s="3" t="s">
        <v>32</v>
      </c>
      <c r="O360" s="5">
        <v>0</v>
      </c>
      <c r="P360" s="3" t="s">
        <v>32</v>
      </c>
      <c r="Q360" s="3" t="s">
        <v>1120</v>
      </c>
      <c r="R360" s="3" t="s">
        <v>34</v>
      </c>
      <c r="S360" s="3" t="s">
        <v>35</v>
      </c>
      <c r="T360" s="3" t="s">
        <v>117</v>
      </c>
      <c r="U360" s="3" t="s">
        <v>127</v>
      </c>
      <c r="V360" s="3" t="s">
        <v>1233</v>
      </c>
      <c r="W360" s="3"/>
      <c r="X360" s="3" t="s">
        <v>32</v>
      </c>
      <c r="Y360" s="3"/>
      <c r="Z360" s="3"/>
      <c r="AA360" s="3"/>
      <c r="AB360" s="3" t="s">
        <v>32</v>
      </c>
      <c r="AC360" s="3">
        <v>1</v>
      </c>
      <c r="AD360" s="3">
        <v>0</v>
      </c>
      <c r="AE360" s="3">
        <v>0</v>
      </c>
    </row>
    <row r="361" spans="1:31" x14ac:dyDescent="0.3">
      <c r="A361" s="1">
        <v>360</v>
      </c>
      <c r="B361" s="3" t="s">
        <v>6790</v>
      </c>
      <c r="C361" s="3" t="s">
        <v>28</v>
      </c>
      <c r="D361" s="3" t="s">
        <v>6125</v>
      </c>
      <c r="E361" s="3" t="s">
        <v>1119</v>
      </c>
      <c r="F361" s="7">
        <v>41365</v>
      </c>
      <c r="G361" s="7">
        <v>41365</v>
      </c>
      <c r="H361" s="4">
        <f t="shared" si="20"/>
        <v>14</v>
      </c>
      <c r="I361" s="1">
        <f t="shared" si="21"/>
        <v>2013</v>
      </c>
      <c r="J361" s="1">
        <f t="shared" si="22"/>
        <v>4</v>
      </c>
      <c r="K361" s="1">
        <f t="shared" si="23"/>
        <v>1</v>
      </c>
      <c r="L361" s="3" t="s">
        <v>176</v>
      </c>
      <c r="M361" s="3" t="s">
        <v>177</v>
      </c>
      <c r="N361" s="3" t="s">
        <v>32</v>
      </c>
      <c r="O361" s="5">
        <v>0</v>
      </c>
      <c r="P361" s="3" t="s">
        <v>32</v>
      </c>
      <c r="Q361" s="3" t="s">
        <v>1120</v>
      </c>
      <c r="R361" s="3" t="s">
        <v>34</v>
      </c>
      <c r="S361" s="3" t="s">
        <v>35</v>
      </c>
      <c r="T361" s="3" t="s">
        <v>117</v>
      </c>
      <c r="U361" s="3" t="s">
        <v>127</v>
      </c>
      <c r="V361" s="3" t="s">
        <v>1234</v>
      </c>
      <c r="W361" s="3"/>
      <c r="X361" s="3" t="s">
        <v>32</v>
      </c>
      <c r="Y361" s="3"/>
      <c r="Z361" s="3"/>
      <c r="AA361" s="3"/>
      <c r="AB361" s="3" t="s">
        <v>32</v>
      </c>
      <c r="AC361" s="3">
        <v>1</v>
      </c>
      <c r="AD361" s="3">
        <v>0</v>
      </c>
      <c r="AE361" s="3">
        <v>0</v>
      </c>
    </row>
    <row r="362" spans="1:31" x14ac:dyDescent="0.3">
      <c r="A362" s="1">
        <v>361</v>
      </c>
      <c r="B362" s="3" t="s">
        <v>6790</v>
      </c>
      <c r="C362" s="3" t="s">
        <v>28</v>
      </c>
      <c r="D362" s="3" t="s">
        <v>6125</v>
      </c>
      <c r="E362" s="3" t="s">
        <v>1119</v>
      </c>
      <c r="F362" s="7">
        <v>41365</v>
      </c>
      <c r="G362" s="7">
        <v>41365</v>
      </c>
      <c r="H362" s="4">
        <f t="shared" si="20"/>
        <v>14</v>
      </c>
      <c r="I362" s="1">
        <f t="shared" si="21"/>
        <v>2013</v>
      </c>
      <c r="J362" s="1">
        <f t="shared" si="22"/>
        <v>4</v>
      </c>
      <c r="K362" s="1">
        <f t="shared" si="23"/>
        <v>1</v>
      </c>
      <c r="L362" s="3" t="s">
        <v>176</v>
      </c>
      <c r="M362" s="3" t="s">
        <v>177</v>
      </c>
      <c r="N362" s="3" t="s">
        <v>32</v>
      </c>
      <c r="O362" s="5">
        <v>0</v>
      </c>
      <c r="P362" s="3" t="s">
        <v>32</v>
      </c>
      <c r="Q362" s="3" t="s">
        <v>1120</v>
      </c>
      <c r="R362" s="3" t="s">
        <v>34</v>
      </c>
      <c r="S362" s="3" t="s">
        <v>35</v>
      </c>
      <c r="T362" s="3" t="s">
        <v>117</v>
      </c>
      <c r="U362" s="3" t="s">
        <v>127</v>
      </c>
      <c r="V362" s="3" t="s">
        <v>1235</v>
      </c>
      <c r="W362" s="3"/>
      <c r="X362" s="3" t="s">
        <v>32</v>
      </c>
      <c r="Y362" s="3"/>
      <c r="Z362" s="3"/>
      <c r="AA362" s="3"/>
      <c r="AB362" s="3" t="s">
        <v>32</v>
      </c>
      <c r="AC362" s="3">
        <v>1</v>
      </c>
      <c r="AD362" s="3">
        <v>0</v>
      </c>
      <c r="AE362" s="3">
        <v>0</v>
      </c>
    </row>
    <row r="363" spans="1:31" x14ac:dyDescent="0.3">
      <c r="A363" s="1">
        <v>362</v>
      </c>
      <c r="B363" s="3" t="s">
        <v>6790</v>
      </c>
      <c r="C363" s="3" t="s">
        <v>28</v>
      </c>
      <c r="D363" s="3" t="s">
        <v>6125</v>
      </c>
      <c r="E363" s="3" t="s">
        <v>1119</v>
      </c>
      <c r="F363" s="7">
        <v>41365</v>
      </c>
      <c r="G363" s="7">
        <v>41365</v>
      </c>
      <c r="H363" s="4">
        <f t="shared" si="20"/>
        <v>14</v>
      </c>
      <c r="I363" s="1">
        <f t="shared" si="21"/>
        <v>2013</v>
      </c>
      <c r="J363" s="1">
        <f t="shared" si="22"/>
        <v>4</v>
      </c>
      <c r="K363" s="1">
        <f t="shared" si="23"/>
        <v>1</v>
      </c>
      <c r="L363" s="3" t="s">
        <v>176</v>
      </c>
      <c r="M363" s="3" t="s">
        <v>177</v>
      </c>
      <c r="N363" s="3" t="s">
        <v>32</v>
      </c>
      <c r="O363" s="5">
        <v>0</v>
      </c>
      <c r="P363" s="3" t="s">
        <v>32</v>
      </c>
      <c r="Q363" s="3" t="s">
        <v>1120</v>
      </c>
      <c r="R363" s="3" t="s">
        <v>34</v>
      </c>
      <c r="S363" s="3" t="s">
        <v>35</v>
      </c>
      <c r="T363" s="3" t="s">
        <v>117</v>
      </c>
      <c r="U363" s="3" t="s">
        <v>127</v>
      </c>
      <c r="V363" s="3" t="s">
        <v>1236</v>
      </c>
      <c r="W363" s="3"/>
      <c r="X363" s="3" t="s">
        <v>32</v>
      </c>
      <c r="Y363" s="3"/>
      <c r="Z363" s="3"/>
      <c r="AA363" s="3"/>
      <c r="AB363" s="3" t="s">
        <v>32</v>
      </c>
      <c r="AC363" s="3">
        <v>1</v>
      </c>
      <c r="AD363" s="3">
        <v>0</v>
      </c>
      <c r="AE363" s="3">
        <v>0</v>
      </c>
    </row>
    <row r="364" spans="1:31" x14ac:dyDescent="0.3">
      <c r="A364" s="1">
        <v>363</v>
      </c>
      <c r="B364" s="3" t="s">
        <v>6790</v>
      </c>
      <c r="C364" s="3" t="s">
        <v>28</v>
      </c>
      <c r="D364" s="3" t="s">
        <v>6125</v>
      </c>
      <c r="E364" s="3" t="s">
        <v>1119</v>
      </c>
      <c r="F364" s="7">
        <v>41365</v>
      </c>
      <c r="G364" s="7">
        <v>41365</v>
      </c>
      <c r="H364" s="4">
        <f t="shared" si="20"/>
        <v>14</v>
      </c>
      <c r="I364" s="1">
        <f t="shared" si="21"/>
        <v>2013</v>
      </c>
      <c r="J364" s="1">
        <f t="shared" si="22"/>
        <v>4</v>
      </c>
      <c r="K364" s="1">
        <f t="shared" si="23"/>
        <v>1</v>
      </c>
      <c r="L364" s="3" t="s">
        <v>176</v>
      </c>
      <c r="M364" s="3" t="s">
        <v>177</v>
      </c>
      <c r="N364" s="3" t="s">
        <v>32</v>
      </c>
      <c r="O364" s="5">
        <v>0</v>
      </c>
      <c r="P364" s="3" t="s">
        <v>32</v>
      </c>
      <c r="Q364" s="3" t="s">
        <v>1120</v>
      </c>
      <c r="R364" s="3" t="s">
        <v>34</v>
      </c>
      <c r="S364" s="3" t="s">
        <v>35</v>
      </c>
      <c r="T364" s="3" t="s">
        <v>117</v>
      </c>
      <c r="U364" s="3" t="s">
        <v>127</v>
      </c>
      <c r="V364" s="3" t="s">
        <v>1237</v>
      </c>
      <c r="W364" s="3"/>
      <c r="X364" s="3" t="s">
        <v>32</v>
      </c>
      <c r="Y364" s="3"/>
      <c r="Z364" s="3"/>
      <c r="AA364" s="3"/>
      <c r="AB364" s="3" t="s">
        <v>32</v>
      </c>
      <c r="AC364" s="3">
        <v>1</v>
      </c>
      <c r="AD364" s="3">
        <v>0</v>
      </c>
      <c r="AE364" s="3">
        <v>0</v>
      </c>
    </row>
    <row r="365" spans="1:31" x14ac:dyDescent="0.3">
      <c r="A365" s="1">
        <v>364</v>
      </c>
      <c r="B365" s="3" t="s">
        <v>6790</v>
      </c>
      <c r="C365" s="3" t="s">
        <v>28</v>
      </c>
      <c r="D365" s="3" t="s">
        <v>6125</v>
      </c>
      <c r="E365" s="3" t="s">
        <v>1119</v>
      </c>
      <c r="F365" s="7">
        <v>41365</v>
      </c>
      <c r="G365" s="7">
        <v>41365</v>
      </c>
      <c r="H365" s="4">
        <f t="shared" si="20"/>
        <v>14</v>
      </c>
      <c r="I365" s="1">
        <f t="shared" si="21"/>
        <v>2013</v>
      </c>
      <c r="J365" s="1">
        <f t="shared" si="22"/>
        <v>4</v>
      </c>
      <c r="K365" s="1">
        <f t="shared" si="23"/>
        <v>1</v>
      </c>
      <c r="L365" s="3" t="s">
        <v>176</v>
      </c>
      <c r="M365" s="3" t="s">
        <v>177</v>
      </c>
      <c r="N365" s="3" t="s">
        <v>32</v>
      </c>
      <c r="O365" s="5">
        <v>0</v>
      </c>
      <c r="P365" s="3" t="s">
        <v>32</v>
      </c>
      <c r="Q365" s="3" t="s">
        <v>1120</v>
      </c>
      <c r="R365" s="3" t="s">
        <v>34</v>
      </c>
      <c r="S365" s="3" t="s">
        <v>35</v>
      </c>
      <c r="T365" s="3" t="s">
        <v>117</v>
      </c>
      <c r="U365" s="3" t="s">
        <v>127</v>
      </c>
      <c r="V365" s="3" t="s">
        <v>1238</v>
      </c>
      <c r="W365" s="3"/>
      <c r="X365" s="3" t="s">
        <v>32</v>
      </c>
      <c r="Y365" s="3"/>
      <c r="Z365" s="3"/>
      <c r="AA365" s="3"/>
      <c r="AB365" s="3" t="s">
        <v>32</v>
      </c>
      <c r="AC365" s="3">
        <v>1</v>
      </c>
      <c r="AD365" s="3">
        <v>0</v>
      </c>
      <c r="AE365" s="3">
        <v>0</v>
      </c>
    </row>
    <row r="366" spans="1:31" x14ac:dyDescent="0.3">
      <c r="A366" s="1">
        <v>365</v>
      </c>
      <c r="B366" s="3" t="s">
        <v>6790</v>
      </c>
      <c r="C366" s="3" t="s">
        <v>28</v>
      </c>
      <c r="D366" s="3" t="s">
        <v>6125</v>
      </c>
      <c r="E366" s="3" t="s">
        <v>1119</v>
      </c>
      <c r="F366" s="7">
        <v>41365</v>
      </c>
      <c r="G366" s="7">
        <v>41365</v>
      </c>
      <c r="H366" s="4">
        <f t="shared" si="20"/>
        <v>14</v>
      </c>
      <c r="I366" s="1">
        <f t="shared" si="21"/>
        <v>2013</v>
      </c>
      <c r="J366" s="1">
        <f t="shared" si="22"/>
        <v>4</v>
      </c>
      <c r="K366" s="1">
        <f t="shared" si="23"/>
        <v>1</v>
      </c>
      <c r="L366" s="3" t="s">
        <v>176</v>
      </c>
      <c r="M366" s="3" t="s">
        <v>177</v>
      </c>
      <c r="N366" s="3" t="s">
        <v>32</v>
      </c>
      <c r="O366" s="5">
        <v>0</v>
      </c>
      <c r="P366" s="3" t="s">
        <v>32</v>
      </c>
      <c r="Q366" s="3" t="s">
        <v>1120</v>
      </c>
      <c r="R366" s="3" t="s">
        <v>34</v>
      </c>
      <c r="S366" s="3" t="s">
        <v>35</v>
      </c>
      <c r="T366" s="3" t="s">
        <v>117</v>
      </c>
      <c r="U366" s="3" t="s">
        <v>127</v>
      </c>
      <c r="V366" s="3" t="s">
        <v>1239</v>
      </c>
      <c r="W366" s="3"/>
      <c r="X366" s="3" t="s">
        <v>32</v>
      </c>
      <c r="Y366" s="3"/>
      <c r="Z366" s="3"/>
      <c r="AA366" s="3"/>
      <c r="AB366" s="3" t="s">
        <v>32</v>
      </c>
      <c r="AC366" s="3">
        <v>1</v>
      </c>
      <c r="AD366" s="3">
        <v>0</v>
      </c>
      <c r="AE366" s="3">
        <v>0</v>
      </c>
    </row>
    <row r="367" spans="1:31" x14ac:dyDescent="0.3">
      <c r="A367" s="1">
        <v>366</v>
      </c>
      <c r="B367" s="3" t="s">
        <v>6790</v>
      </c>
      <c r="C367" s="3" t="s">
        <v>28</v>
      </c>
      <c r="D367" s="3" t="s">
        <v>6125</v>
      </c>
      <c r="E367" s="3" t="s">
        <v>1119</v>
      </c>
      <c r="F367" s="7">
        <v>41365</v>
      </c>
      <c r="G367" s="7">
        <v>41365</v>
      </c>
      <c r="H367" s="4">
        <f t="shared" si="20"/>
        <v>14</v>
      </c>
      <c r="I367" s="1">
        <f t="shared" si="21"/>
        <v>2013</v>
      </c>
      <c r="J367" s="1">
        <f t="shared" si="22"/>
        <v>4</v>
      </c>
      <c r="K367" s="1">
        <f t="shared" si="23"/>
        <v>1</v>
      </c>
      <c r="L367" s="3" t="s">
        <v>176</v>
      </c>
      <c r="M367" s="3" t="s">
        <v>177</v>
      </c>
      <c r="N367" s="3" t="s">
        <v>32</v>
      </c>
      <c r="O367" s="5">
        <v>0</v>
      </c>
      <c r="P367" s="3" t="s">
        <v>32</v>
      </c>
      <c r="Q367" s="3" t="s">
        <v>1120</v>
      </c>
      <c r="R367" s="3" t="s">
        <v>34</v>
      </c>
      <c r="S367" s="3" t="s">
        <v>35</v>
      </c>
      <c r="T367" s="3" t="s">
        <v>117</v>
      </c>
      <c r="U367" s="3" t="s">
        <v>127</v>
      </c>
      <c r="V367" s="3" t="s">
        <v>1240</v>
      </c>
      <c r="W367" s="3"/>
      <c r="X367" s="3" t="s">
        <v>32</v>
      </c>
      <c r="Y367" s="3"/>
      <c r="Z367" s="3"/>
      <c r="AA367" s="3"/>
      <c r="AB367" s="3" t="s">
        <v>32</v>
      </c>
      <c r="AC367" s="3">
        <v>1</v>
      </c>
      <c r="AD367" s="3">
        <v>0</v>
      </c>
      <c r="AE367" s="3">
        <v>0</v>
      </c>
    </row>
    <row r="368" spans="1:31" x14ac:dyDescent="0.3">
      <c r="A368" s="1">
        <v>367</v>
      </c>
      <c r="B368" s="3" t="s">
        <v>6790</v>
      </c>
      <c r="C368" s="3" t="s">
        <v>28</v>
      </c>
      <c r="D368" s="3" t="s">
        <v>6125</v>
      </c>
      <c r="E368" s="3" t="s">
        <v>1119</v>
      </c>
      <c r="F368" s="7">
        <v>41365</v>
      </c>
      <c r="G368" s="7">
        <v>41365</v>
      </c>
      <c r="H368" s="4">
        <f t="shared" si="20"/>
        <v>14</v>
      </c>
      <c r="I368" s="1">
        <f t="shared" si="21"/>
        <v>2013</v>
      </c>
      <c r="J368" s="1">
        <f t="shared" si="22"/>
        <v>4</v>
      </c>
      <c r="K368" s="1">
        <f t="shared" si="23"/>
        <v>1</v>
      </c>
      <c r="L368" s="3" t="s">
        <v>176</v>
      </c>
      <c r="M368" s="3" t="s">
        <v>177</v>
      </c>
      <c r="N368" s="3" t="s">
        <v>32</v>
      </c>
      <c r="O368" s="5">
        <v>0</v>
      </c>
      <c r="P368" s="3" t="s">
        <v>32</v>
      </c>
      <c r="Q368" s="3" t="s">
        <v>1120</v>
      </c>
      <c r="R368" s="3" t="s">
        <v>34</v>
      </c>
      <c r="S368" s="3" t="s">
        <v>35</v>
      </c>
      <c r="T368" s="3" t="s">
        <v>117</v>
      </c>
      <c r="U368" s="3" t="s">
        <v>127</v>
      </c>
      <c r="V368" s="3" t="s">
        <v>172</v>
      </c>
      <c r="W368" s="3"/>
      <c r="X368" s="3" t="s">
        <v>32</v>
      </c>
      <c r="Y368" s="3"/>
      <c r="Z368" s="3"/>
      <c r="AA368" s="3"/>
      <c r="AB368" s="3" t="s">
        <v>32</v>
      </c>
      <c r="AC368" s="3">
        <v>1</v>
      </c>
      <c r="AD368" s="3">
        <v>0</v>
      </c>
      <c r="AE368" s="3">
        <v>0</v>
      </c>
    </row>
    <row r="369" spans="1:31" x14ac:dyDescent="0.3">
      <c r="A369" s="1">
        <v>368</v>
      </c>
      <c r="B369" s="3" t="s">
        <v>6790</v>
      </c>
      <c r="C369" s="3" t="s">
        <v>28</v>
      </c>
      <c r="D369" s="3" t="s">
        <v>6125</v>
      </c>
      <c r="E369" s="3" t="s">
        <v>1119</v>
      </c>
      <c r="F369" s="7">
        <v>41365</v>
      </c>
      <c r="G369" s="7">
        <v>41365</v>
      </c>
      <c r="H369" s="4">
        <f t="shared" si="20"/>
        <v>14</v>
      </c>
      <c r="I369" s="1">
        <f t="shared" si="21"/>
        <v>2013</v>
      </c>
      <c r="J369" s="1">
        <f t="shared" si="22"/>
        <v>4</v>
      </c>
      <c r="K369" s="1">
        <f t="shared" si="23"/>
        <v>1</v>
      </c>
      <c r="L369" s="3" t="s">
        <v>176</v>
      </c>
      <c r="M369" s="3" t="s">
        <v>177</v>
      </c>
      <c r="N369" s="3" t="s">
        <v>32</v>
      </c>
      <c r="O369" s="5">
        <v>0</v>
      </c>
      <c r="P369" s="3" t="s">
        <v>32</v>
      </c>
      <c r="Q369" s="3" t="s">
        <v>1120</v>
      </c>
      <c r="R369" s="3" t="s">
        <v>34</v>
      </c>
      <c r="S369" s="3" t="s">
        <v>35</v>
      </c>
      <c r="T369" s="3" t="s">
        <v>117</v>
      </c>
      <c r="U369" s="3" t="s">
        <v>127</v>
      </c>
      <c r="V369" s="3" t="s">
        <v>1241</v>
      </c>
      <c r="W369" s="3"/>
      <c r="X369" s="3" t="s">
        <v>32</v>
      </c>
      <c r="Y369" s="3"/>
      <c r="Z369" s="3"/>
      <c r="AA369" s="3"/>
      <c r="AB369" s="3" t="s">
        <v>32</v>
      </c>
      <c r="AC369" s="3">
        <v>1</v>
      </c>
      <c r="AD369" s="3">
        <v>0</v>
      </c>
      <c r="AE369" s="3">
        <v>0</v>
      </c>
    </row>
    <row r="370" spans="1:31" x14ac:dyDescent="0.3">
      <c r="A370" s="1">
        <v>369</v>
      </c>
      <c r="B370" s="3" t="s">
        <v>6790</v>
      </c>
      <c r="C370" s="3" t="s">
        <v>28</v>
      </c>
      <c r="D370" s="3" t="s">
        <v>6125</v>
      </c>
      <c r="E370" s="3" t="s">
        <v>1119</v>
      </c>
      <c r="F370" s="7">
        <v>41365</v>
      </c>
      <c r="G370" s="7">
        <v>41365</v>
      </c>
      <c r="H370" s="4">
        <f t="shared" si="20"/>
        <v>14</v>
      </c>
      <c r="I370" s="1">
        <f t="shared" si="21"/>
        <v>2013</v>
      </c>
      <c r="J370" s="1">
        <f t="shared" si="22"/>
        <v>4</v>
      </c>
      <c r="K370" s="1">
        <f t="shared" si="23"/>
        <v>1</v>
      </c>
      <c r="L370" s="3" t="s">
        <v>176</v>
      </c>
      <c r="M370" s="3" t="s">
        <v>177</v>
      </c>
      <c r="N370" s="3" t="s">
        <v>32</v>
      </c>
      <c r="O370" s="5">
        <v>0</v>
      </c>
      <c r="P370" s="3" t="s">
        <v>32</v>
      </c>
      <c r="Q370" s="3" t="s">
        <v>1120</v>
      </c>
      <c r="R370" s="3" t="s">
        <v>34</v>
      </c>
      <c r="S370" s="3" t="s">
        <v>35</v>
      </c>
      <c r="T370" s="3" t="s">
        <v>117</v>
      </c>
      <c r="U370" s="3" t="s">
        <v>127</v>
      </c>
      <c r="V370" s="3" t="s">
        <v>1242</v>
      </c>
      <c r="W370" s="3"/>
      <c r="X370" s="3" t="s">
        <v>32</v>
      </c>
      <c r="Y370" s="3"/>
      <c r="Z370" s="3"/>
      <c r="AA370" s="3"/>
      <c r="AB370" s="3" t="s">
        <v>32</v>
      </c>
      <c r="AC370" s="3">
        <v>1</v>
      </c>
      <c r="AD370" s="3">
        <v>0</v>
      </c>
      <c r="AE370" s="3">
        <v>0</v>
      </c>
    </row>
    <row r="371" spans="1:31" x14ac:dyDescent="0.3">
      <c r="A371" s="1">
        <v>370</v>
      </c>
      <c r="B371" s="3" t="s">
        <v>6790</v>
      </c>
      <c r="C371" s="3" t="s">
        <v>28</v>
      </c>
      <c r="D371" s="3" t="s">
        <v>6125</v>
      </c>
      <c r="E371" s="3" t="s">
        <v>1119</v>
      </c>
      <c r="F371" s="7">
        <v>41365</v>
      </c>
      <c r="G371" s="7">
        <v>41365</v>
      </c>
      <c r="H371" s="4">
        <f t="shared" si="20"/>
        <v>14</v>
      </c>
      <c r="I371" s="1">
        <f t="shared" si="21"/>
        <v>2013</v>
      </c>
      <c r="J371" s="1">
        <f t="shared" si="22"/>
        <v>4</v>
      </c>
      <c r="K371" s="1">
        <f t="shared" si="23"/>
        <v>1</v>
      </c>
      <c r="L371" s="3" t="s">
        <v>176</v>
      </c>
      <c r="M371" s="3" t="s">
        <v>177</v>
      </c>
      <c r="N371" s="3" t="s">
        <v>32</v>
      </c>
      <c r="O371" s="5">
        <v>0</v>
      </c>
      <c r="P371" s="3" t="s">
        <v>32</v>
      </c>
      <c r="Q371" s="3" t="s">
        <v>1120</v>
      </c>
      <c r="R371" s="3" t="s">
        <v>34</v>
      </c>
      <c r="S371" s="3" t="s">
        <v>35</v>
      </c>
      <c r="T371" s="3" t="s">
        <v>117</v>
      </c>
      <c r="U371" s="3" t="s">
        <v>127</v>
      </c>
      <c r="V371" s="3" t="s">
        <v>1243</v>
      </c>
      <c r="W371" s="3"/>
      <c r="X371" s="3" t="s">
        <v>32</v>
      </c>
      <c r="Y371" s="3"/>
      <c r="Z371" s="3"/>
      <c r="AA371" s="3"/>
      <c r="AB371" s="3" t="s">
        <v>32</v>
      </c>
      <c r="AC371" s="3">
        <v>1</v>
      </c>
      <c r="AD371" s="3">
        <v>0</v>
      </c>
      <c r="AE371" s="3">
        <v>0</v>
      </c>
    </row>
    <row r="372" spans="1:31" x14ac:dyDescent="0.3">
      <c r="A372" s="1">
        <v>371</v>
      </c>
      <c r="B372" s="3" t="s">
        <v>6790</v>
      </c>
      <c r="C372" s="3" t="s">
        <v>28</v>
      </c>
      <c r="D372" s="3" t="s">
        <v>6125</v>
      </c>
      <c r="E372" s="3" t="s">
        <v>1119</v>
      </c>
      <c r="F372" s="7">
        <v>41365</v>
      </c>
      <c r="G372" s="7">
        <v>41365</v>
      </c>
      <c r="H372" s="4">
        <f t="shared" si="20"/>
        <v>14</v>
      </c>
      <c r="I372" s="1">
        <f t="shared" si="21"/>
        <v>2013</v>
      </c>
      <c r="J372" s="1">
        <f t="shared" si="22"/>
        <v>4</v>
      </c>
      <c r="K372" s="1">
        <f t="shared" si="23"/>
        <v>1</v>
      </c>
      <c r="L372" s="3" t="s">
        <v>176</v>
      </c>
      <c r="M372" s="3" t="s">
        <v>177</v>
      </c>
      <c r="N372" s="3" t="s">
        <v>32</v>
      </c>
      <c r="O372" s="5">
        <v>0</v>
      </c>
      <c r="P372" s="3" t="s">
        <v>32</v>
      </c>
      <c r="Q372" s="3" t="s">
        <v>1120</v>
      </c>
      <c r="R372" s="3" t="s">
        <v>34</v>
      </c>
      <c r="S372" s="3" t="s">
        <v>35</v>
      </c>
      <c r="T372" s="3" t="s">
        <v>117</v>
      </c>
      <c r="U372" s="3" t="s">
        <v>127</v>
      </c>
      <c r="V372" s="3" t="s">
        <v>1244</v>
      </c>
      <c r="W372" s="3"/>
      <c r="X372" s="3" t="s">
        <v>32</v>
      </c>
      <c r="Y372" s="3"/>
      <c r="Z372" s="3"/>
      <c r="AA372" s="3"/>
      <c r="AB372" s="3" t="s">
        <v>32</v>
      </c>
      <c r="AC372" s="3">
        <v>1</v>
      </c>
      <c r="AD372" s="3">
        <v>0</v>
      </c>
      <c r="AE372" s="3">
        <v>0</v>
      </c>
    </row>
    <row r="373" spans="1:31" x14ac:dyDescent="0.3">
      <c r="A373" s="1">
        <v>372</v>
      </c>
      <c r="B373" s="3" t="s">
        <v>6790</v>
      </c>
      <c r="C373" s="3" t="s">
        <v>28</v>
      </c>
      <c r="D373" s="3" t="s">
        <v>6125</v>
      </c>
      <c r="E373" s="3" t="s">
        <v>1119</v>
      </c>
      <c r="F373" s="7">
        <v>41365</v>
      </c>
      <c r="G373" s="7">
        <v>41365</v>
      </c>
      <c r="H373" s="4">
        <f t="shared" si="20"/>
        <v>14</v>
      </c>
      <c r="I373" s="1">
        <f t="shared" si="21"/>
        <v>2013</v>
      </c>
      <c r="J373" s="1">
        <f t="shared" si="22"/>
        <v>4</v>
      </c>
      <c r="K373" s="1">
        <f t="shared" si="23"/>
        <v>1</v>
      </c>
      <c r="L373" s="3" t="s">
        <v>176</v>
      </c>
      <c r="M373" s="3" t="s">
        <v>177</v>
      </c>
      <c r="N373" s="3" t="s">
        <v>32</v>
      </c>
      <c r="O373" s="5">
        <v>0</v>
      </c>
      <c r="P373" s="3" t="s">
        <v>32</v>
      </c>
      <c r="Q373" s="3" t="s">
        <v>1120</v>
      </c>
      <c r="R373" s="3" t="s">
        <v>34</v>
      </c>
      <c r="S373" s="3" t="s">
        <v>35</v>
      </c>
      <c r="T373" s="3" t="s">
        <v>117</v>
      </c>
      <c r="U373" s="3" t="s">
        <v>127</v>
      </c>
      <c r="V373" s="3" t="s">
        <v>1245</v>
      </c>
      <c r="W373" s="3"/>
      <c r="X373" s="3" t="s">
        <v>32</v>
      </c>
      <c r="Y373" s="3"/>
      <c r="Z373" s="3"/>
      <c r="AA373" s="3"/>
      <c r="AB373" s="3" t="s">
        <v>32</v>
      </c>
      <c r="AC373" s="3">
        <v>1</v>
      </c>
      <c r="AD373" s="3">
        <v>0</v>
      </c>
      <c r="AE373" s="3">
        <v>0</v>
      </c>
    </row>
    <row r="374" spans="1:31" x14ac:dyDescent="0.3">
      <c r="A374" s="1">
        <v>373</v>
      </c>
      <c r="B374" s="3" t="s">
        <v>6790</v>
      </c>
      <c r="C374" s="3" t="s">
        <v>28</v>
      </c>
      <c r="D374" s="3" t="s">
        <v>6125</v>
      </c>
      <c r="E374" s="3" t="s">
        <v>1119</v>
      </c>
      <c r="F374" s="7">
        <v>41365</v>
      </c>
      <c r="G374" s="7">
        <v>41365</v>
      </c>
      <c r="H374" s="4">
        <f t="shared" si="20"/>
        <v>14</v>
      </c>
      <c r="I374" s="1">
        <f t="shared" si="21"/>
        <v>2013</v>
      </c>
      <c r="J374" s="1">
        <f t="shared" si="22"/>
        <v>4</v>
      </c>
      <c r="K374" s="1">
        <f t="shared" si="23"/>
        <v>1</v>
      </c>
      <c r="L374" s="3" t="s">
        <v>176</v>
      </c>
      <c r="M374" s="3" t="s">
        <v>177</v>
      </c>
      <c r="N374" s="3" t="s">
        <v>32</v>
      </c>
      <c r="O374" s="5">
        <v>0</v>
      </c>
      <c r="P374" s="3" t="s">
        <v>32</v>
      </c>
      <c r="Q374" s="3" t="s">
        <v>1120</v>
      </c>
      <c r="R374" s="3" t="s">
        <v>34</v>
      </c>
      <c r="S374" s="3" t="s">
        <v>35</v>
      </c>
      <c r="T374" s="3" t="s">
        <v>117</v>
      </c>
      <c r="U374" s="3" t="s">
        <v>127</v>
      </c>
      <c r="V374" s="3" t="s">
        <v>1246</v>
      </c>
      <c r="W374" s="3"/>
      <c r="X374" s="3" t="s">
        <v>32</v>
      </c>
      <c r="Y374" s="3"/>
      <c r="Z374" s="3"/>
      <c r="AA374" s="3"/>
      <c r="AB374" s="3" t="s">
        <v>32</v>
      </c>
      <c r="AC374" s="3">
        <v>1</v>
      </c>
      <c r="AD374" s="3">
        <v>0</v>
      </c>
      <c r="AE374" s="3">
        <v>0</v>
      </c>
    </row>
    <row r="375" spans="1:31" x14ac:dyDescent="0.3">
      <c r="A375" s="1">
        <v>374</v>
      </c>
      <c r="B375" s="3" t="s">
        <v>6790</v>
      </c>
      <c r="C375" s="3" t="s">
        <v>28</v>
      </c>
      <c r="D375" s="3" t="s">
        <v>6125</v>
      </c>
      <c r="E375" s="3" t="s">
        <v>1119</v>
      </c>
      <c r="F375" s="7">
        <v>41365</v>
      </c>
      <c r="G375" s="7">
        <v>41365</v>
      </c>
      <c r="H375" s="4">
        <f t="shared" si="20"/>
        <v>14</v>
      </c>
      <c r="I375" s="1">
        <f t="shared" si="21"/>
        <v>2013</v>
      </c>
      <c r="J375" s="1">
        <f t="shared" si="22"/>
        <v>4</v>
      </c>
      <c r="K375" s="1">
        <f t="shared" si="23"/>
        <v>1</v>
      </c>
      <c r="L375" s="3" t="s">
        <v>176</v>
      </c>
      <c r="M375" s="3" t="s">
        <v>177</v>
      </c>
      <c r="N375" s="3" t="s">
        <v>32</v>
      </c>
      <c r="O375" s="5">
        <v>0</v>
      </c>
      <c r="P375" s="3" t="s">
        <v>32</v>
      </c>
      <c r="Q375" s="3" t="s">
        <v>1120</v>
      </c>
      <c r="R375" s="3" t="s">
        <v>34</v>
      </c>
      <c r="S375" s="3" t="s">
        <v>35</v>
      </c>
      <c r="T375" s="3" t="s">
        <v>117</v>
      </c>
      <c r="U375" s="3" t="s">
        <v>127</v>
      </c>
      <c r="V375" s="3" t="s">
        <v>1247</v>
      </c>
      <c r="W375" s="3"/>
      <c r="X375" s="3" t="s">
        <v>32</v>
      </c>
      <c r="Y375" s="3"/>
      <c r="Z375" s="3"/>
      <c r="AA375" s="3"/>
      <c r="AB375" s="3" t="s">
        <v>32</v>
      </c>
      <c r="AC375" s="3">
        <v>1</v>
      </c>
      <c r="AD375" s="3">
        <v>0</v>
      </c>
      <c r="AE375" s="3">
        <v>0</v>
      </c>
    </row>
    <row r="376" spans="1:31" x14ac:dyDescent="0.3">
      <c r="A376" s="1">
        <v>375</v>
      </c>
      <c r="B376" s="3" t="s">
        <v>6790</v>
      </c>
      <c r="C376" s="3" t="s">
        <v>28</v>
      </c>
      <c r="D376" s="3" t="s">
        <v>6125</v>
      </c>
      <c r="E376" s="3" t="s">
        <v>1119</v>
      </c>
      <c r="F376" s="7">
        <v>41365</v>
      </c>
      <c r="G376" s="7">
        <v>41365</v>
      </c>
      <c r="H376" s="4">
        <f t="shared" si="20"/>
        <v>14</v>
      </c>
      <c r="I376" s="1">
        <f t="shared" si="21"/>
        <v>2013</v>
      </c>
      <c r="J376" s="1">
        <f t="shared" si="22"/>
        <v>4</v>
      </c>
      <c r="K376" s="1">
        <f t="shared" si="23"/>
        <v>1</v>
      </c>
      <c r="L376" s="3" t="s">
        <v>176</v>
      </c>
      <c r="M376" s="3" t="s">
        <v>177</v>
      </c>
      <c r="N376" s="3" t="s">
        <v>32</v>
      </c>
      <c r="O376" s="5">
        <v>0</v>
      </c>
      <c r="P376" s="3" t="s">
        <v>32</v>
      </c>
      <c r="Q376" s="3" t="s">
        <v>1120</v>
      </c>
      <c r="R376" s="3" t="s">
        <v>34</v>
      </c>
      <c r="S376" s="3" t="s">
        <v>35</v>
      </c>
      <c r="T376" s="3" t="s">
        <v>117</v>
      </c>
      <c r="U376" s="3" t="s">
        <v>127</v>
      </c>
      <c r="V376" s="3" t="s">
        <v>1248</v>
      </c>
      <c r="W376" s="3"/>
      <c r="X376" s="3" t="s">
        <v>32</v>
      </c>
      <c r="Y376" s="3"/>
      <c r="Z376" s="3"/>
      <c r="AA376" s="3"/>
      <c r="AB376" s="3" t="s">
        <v>32</v>
      </c>
      <c r="AC376" s="3">
        <v>1</v>
      </c>
      <c r="AD376" s="3">
        <v>0</v>
      </c>
      <c r="AE376" s="3">
        <v>0</v>
      </c>
    </row>
    <row r="377" spans="1:31" x14ac:dyDescent="0.3">
      <c r="A377" s="1">
        <v>376</v>
      </c>
      <c r="B377" s="3" t="s">
        <v>6790</v>
      </c>
      <c r="C377" s="3" t="s">
        <v>28</v>
      </c>
      <c r="D377" s="3" t="s">
        <v>6125</v>
      </c>
      <c r="E377" s="3" t="s">
        <v>1119</v>
      </c>
      <c r="F377" s="7">
        <v>41365</v>
      </c>
      <c r="G377" s="7">
        <v>41365</v>
      </c>
      <c r="H377" s="4">
        <f t="shared" si="20"/>
        <v>14</v>
      </c>
      <c r="I377" s="1">
        <f t="shared" si="21"/>
        <v>2013</v>
      </c>
      <c r="J377" s="1">
        <f t="shared" si="22"/>
        <v>4</v>
      </c>
      <c r="K377" s="1">
        <f t="shared" si="23"/>
        <v>1</v>
      </c>
      <c r="L377" s="3" t="s">
        <v>176</v>
      </c>
      <c r="M377" s="3" t="s">
        <v>177</v>
      </c>
      <c r="N377" s="3" t="s">
        <v>32</v>
      </c>
      <c r="O377" s="5">
        <v>0</v>
      </c>
      <c r="P377" s="3" t="s">
        <v>32</v>
      </c>
      <c r="Q377" s="3" t="s">
        <v>1120</v>
      </c>
      <c r="R377" s="3" t="s">
        <v>34</v>
      </c>
      <c r="S377" s="3" t="s">
        <v>35</v>
      </c>
      <c r="T377" s="3" t="s">
        <v>117</v>
      </c>
      <c r="U377" s="3" t="s">
        <v>127</v>
      </c>
      <c r="V377" s="3" t="s">
        <v>1249</v>
      </c>
      <c r="W377" s="3"/>
      <c r="X377" s="3" t="s">
        <v>32</v>
      </c>
      <c r="Y377" s="3"/>
      <c r="Z377" s="3"/>
      <c r="AA377" s="3"/>
      <c r="AB377" s="3" t="s">
        <v>32</v>
      </c>
      <c r="AC377" s="3">
        <v>1</v>
      </c>
      <c r="AD377" s="3">
        <v>0</v>
      </c>
      <c r="AE377" s="3">
        <v>0</v>
      </c>
    </row>
    <row r="378" spans="1:31" x14ac:dyDescent="0.3">
      <c r="A378" s="1">
        <v>377</v>
      </c>
      <c r="B378" s="3" t="s">
        <v>6790</v>
      </c>
      <c r="C378" s="3" t="s">
        <v>28</v>
      </c>
      <c r="D378" s="3" t="s">
        <v>6125</v>
      </c>
      <c r="E378" s="3" t="s">
        <v>1119</v>
      </c>
      <c r="F378" s="7">
        <v>41365</v>
      </c>
      <c r="G378" s="7">
        <v>41365</v>
      </c>
      <c r="H378" s="4">
        <f t="shared" si="20"/>
        <v>14</v>
      </c>
      <c r="I378" s="1">
        <f t="shared" si="21"/>
        <v>2013</v>
      </c>
      <c r="J378" s="1">
        <f t="shared" si="22"/>
        <v>4</v>
      </c>
      <c r="K378" s="1">
        <f t="shared" si="23"/>
        <v>1</v>
      </c>
      <c r="L378" s="3" t="s">
        <v>176</v>
      </c>
      <c r="M378" s="3" t="s">
        <v>177</v>
      </c>
      <c r="N378" s="3" t="s">
        <v>32</v>
      </c>
      <c r="O378" s="5">
        <v>0</v>
      </c>
      <c r="P378" s="3" t="s">
        <v>32</v>
      </c>
      <c r="Q378" s="3" t="s">
        <v>1120</v>
      </c>
      <c r="R378" s="3" t="s">
        <v>34</v>
      </c>
      <c r="S378" s="3" t="s">
        <v>35</v>
      </c>
      <c r="T378" s="3" t="s">
        <v>117</v>
      </c>
      <c r="U378" s="3" t="s">
        <v>127</v>
      </c>
      <c r="V378" s="3" t="s">
        <v>1250</v>
      </c>
      <c r="W378" s="3"/>
      <c r="X378" s="3" t="s">
        <v>32</v>
      </c>
      <c r="Y378" s="3"/>
      <c r="Z378" s="3"/>
      <c r="AA378" s="3"/>
      <c r="AB378" s="3" t="s">
        <v>32</v>
      </c>
      <c r="AC378" s="3">
        <v>1</v>
      </c>
      <c r="AD378" s="3">
        <v>0</v>
      </c>
      <c r="AE378" s="3">
        <v>0</v>
      </c>
    </row>
    <row r="379" spans="1:31" x14ac:dyDescent="0.3">
      <c r="A379" s="1">
        <v>378</v>
      </c>
      <c r="B379" s="3" t="s">
        <v>6790</v>
      </c>
      <c r="C379" s="3" t="s">
        <v>28</v>
      </c>
      <c r="D379" s="3" t="s">
        <v>6125</v>
      </c>
      <c r="E379" s="3" t="s">
        <v>1119</v>
      </c>
      <c r="F379" s="7">
        <v>41365</v>
      </c>
      <c r="G379" s="7">
        <v>41365</v>
      </c>
      <c r="H379" s="4">
        <f t="shared" si="20"/>
        <v>14</v>
      </c>
      <c r="I379" s="1">
        <f t="shared" si="21"/>
        <v>2013</v>
      </c>
      <c r="J379" s="1">
        <f t="shared" si="22"/>
        <v>4</v>
      </c>
      <c r="K379" s="1">
        <f t="shared" si="23"/>
        <v>1</v>
      </c>
      <c r="L379" s="3" t="s">
        <v>176</v>
      </c>
      <c r="M379" s="3" t="s">
        <v>177</v>
      </c>
      <c r="N379" s="3" t="s">
        <v>32</v>
      </c>
      <c r="O379" s="5">
        <v>0</v>
      </c>
      <c r="P379" s="3" t="s">
        <v>32</v>
      </c>
      <c r="Q379" s="3" t="s">
        <v>1120</v>
      </c>
      <c r="R379" s="3" t="s">
        <v>34</v>
      </c>
      <c r="S379" s="3" t="s">
        <v>35</v>
      </c>
      <c r="T379" s="3" t="s">
        <v>117</v>
      </c>
      <c r="U379" s="3" t="s">
        <v>127</v>
      </c>
      <c r="V379" s="3" t="s">
        <v>1251</v>
      </c>
      <c r="W379" s="3"/>
      <c r="X379" s="3" t="s">
        <v>32</v>
      </c>
      <c r="Y379" s="3"/>
      <c r="Z379" s="3"/>
      <c r="AA379" s="3"/>
      <c r="AB379" s="3" t="s">
        <v>32</v>
      </c>
      <c r="AC379" s="3">
        <v>1</v>
      </c>
      <c r="AD379" s="3">
        <v>0</v>
      </c>
      <c r="AE379" s="3">
        <v>0</v>
      </c>
    </row>
    <row r="380" spans="1:31" x14ac:dyDescent="0.3">
      <c r="A380" s="1">
        <v>379</v>
      </c>
      <c r="B380" s="3" t="s">
        <v>6790</v>
      </c>
      <c r="C380" s="3" t="s">
        <v>28</v>
      </c>
      <c r="D380" s="3" t="s">
        <v>6125</v>
      </c>
      <c r="E380" s="3" t="s">
        <v>1119</v>
      </c>
      <c r="F380" s="7">
        <v>41365</v>
      </c>
      <c r="G380" s="7">
        <v>41365</v>
      </c>
      <c r="H380" s="4">
        <f t="shared" si="20"/>
        <v>14</v>
      </c>
      <c r="I380" s="1">
        <f t="shared" si="21"/>
        <v>2013</v>
      </c>
      <c r="J380" s="1">
        <f t="shared" si="22"/>
        <v>4</v>
      </c>
      <c r="K380" s="1">
        <f t="shared" si="23"/>
        <v>1</v>
      </c>
      <c r="L380" s="3" t="s">
        <v>176</v>
      </c>
      <c r="M380" s="3" t="s">
        <v>177</v>
      </c>
      <c r="N380" s="3" t="s">
        <v>32</v>
      </c>
      <c r="O380" s="5">
        <v>0</v>
      </c>
      <c r="P380" s="3" t="s">
        <v>32</v>
      </c>
      <c r="Q380" s="3" t="s">
        <v>1120</v>
      </c>
      <c r="R380" s="3" t="s">
        <v>34</v>
      </c>
      <c r="S380" s="3" t="s">
        <v>35</v>
      </c>
      <c r="T380" s="3" t="s">
        <v>117</v>
      </c>
      <c r="U380" s="3" t="s">
        <v>127</v>
      </c>
      <c r="V380" s="3" t="s">
        <v>1252</v>
      </c>
      <c r="W380" s="3"/>
      <c r="X380" s="3" t="s">
        <v>32</v>
      </c>
      <c r="Y380" s="3"/>
      <c r="Z380" s="3"/>
      <c r="AA380" s="3"/>
      <c r="AB380" s="3" t="s">
        <v>32</v>
      </c>
      <c r="AC380" s="3">
        <v>1</v>
      </c>
      <c r="AD380" s="3">
        <v>0</v>
      </c>
      <c r="AE380" s="3">
        <v>0</v>
      </c>
    </row>
    <row r="381" spans="1:31" x14ac:dyDescent="0.3">
      <c r="A381" s="1">
        <v>380</v>
      </c>
      <c r="B381" s="3" t="s">
        <v>6790</v>
      </c>
      <c r="C381" s="3" t="s">
        <v>28</v>
      </c>
      <c r="D381" s="3" t="s">
        <v>6125</v>
      </c>
      <c r="E381" s="3" t="s">
        <v>1119</v>
      </c>
      <c r="F381" s="7">
        <v>41365</v>
      </c>
      <c r="G381" s="7">
        <v>41365</v>
      </c>
      <c r="H381" s="4">
        <f t="shared" si="20"/>
        <v>14</v>
      </c>
      <c r="I381" s="1">
        <f t="shared" si="21"/>
        <v>2013</v>
      </c>
      <c r="J381" s="1">
        <f t="shared" si="22"/>
        <v>4</v>
      </c>
      <c r="K381" s="1">
        <f t="shared" si="23"/>
        <v>1</v>
      </c>
      <c r="L381" s="3" t="s">
        <v>176</v>
      </c>
      <c r="M381" s="3" t="s">
        <v>177</v>
      </c>
      <c r="N381" s="3" t="s">
        <v>32</v>
      </c>
      <c r="O381" s="5">
        <v>0</v>
      </c>
      <c r="P381" s="3" t="s">
        <v>32</v>
      </c>
      <c r="Q381" s="3" t="s">
        <v>1120</v>
      </c>
      <c r="R381" s="3" t="s">
        <v>34</v>
      </c>
      <c r="S381" s="3" t="s">
        <v>35</v>
      </c>
      <c r="T381" s="3" t="s">
        <v>117</v>
      </c>
      <c r="U381" s="3" t="s">
        <v>127</v>
      </c>
      <c r="V381" s="3" t="s">
        <v>1253</v>
      </c>
      <c r="W381" s="3"/>
      <c r="X381" s="3" t="s">
        <v>32</v>
      </c>
      <c r="Y381" s="3"/>
      <c r="Z381" s="3"/>
      <c r="AA381" s="3"/>
      <c r="AB381" s="3" t="s">
        <v>32</v>
      </c>
      <c r="AC381" s="3">
        <v>1</v>
      </c>
      <c r="AD381" s="3">
        <v>0</v>
      </c>
      <c r="AE381" s="3">
        <v>0</v>
      </c>
    </row>
    <row r="382" spans="1:31" x14ac:dyDescent="0.3">
      <c r="A382" s="1">
        <v>381</v>
      </c>
      <c r="B382" s="3" t="s">
        <v>6790</v>
      </c>
      <c r="C382" s="3" t="s">
        <v>28</v>
      </c>
      <c r="D382" s="3" t="s">
        <v>6125</v>
      </c>
      <c r="E382" s="3" t="s">
        <v>1119</v>
      </c>
      <c r="F382" s="7">
        <v>41365</v>
      </c>
      <c r="G382" s="7">
        <v>41365</v>
      </c>
      <c r="H382" s="4">
        <f t="shared" si="20"/>
        <v>14</v>
      </c>
      <c r="I382" s="1">
        <f t="shared" si="21"/>
        <v>2013</v>
      </c>
      <c r="J382" s="1">
        <f t="shared" si="22"/>
        <v>4</v>
      </c>
      <c r="K382" s="1">
        <f t="shared" si="23"/>
        <v>1</v>
      </c>
      <c r="L382" s="3" t="s">
        <v>176</v>
      </c>
      <c r="M382" s="3" t="s">
        <v>177</v>
      </c>
      <c r="N382" s="3" t="s">
        <v>32</v>
      </c>
      <c r="O382" s="5">
        <v>0</v>
      </c>
      <c r="P382" s="3" t="s">
        <v>32</v>
      </c>
      <c r="Q382" s="3" t="s">
        <v>1120</v>
      </c>
      <c r="R382" s="3" t="s">
        <v>34</v>
      </c>
      <c r="S382" s="3" t="s">
        <v>35</v>
      </c>
      <c r="T382" s="3" t="s">
        <v>117</v>
      </c>
      <c r="U382" s="3" t="s">
        <v>127</v>
      </c>
      <c r="V382" s="3" t="s">
        <v>1254</v>
      </c>
      <c r="W382" s="3"/>
      <c r="X382" s="3" t="s">
        <v>32</v>
      </c>
      <c r="Y382" s="3"/>
      <c r="Z382" s="3"/>
      <c r="AA382" s="3"/>
      <c r="AB382" s="3" t="s">
        <v>32</v>
      </c>
      <c r="AC382" s="3">
        <v>1</v>
      </c>
      <c r="AD382" s="3">
        <v>0</v>
      </c>
      <c r="AE382" s="3">
        <v>0</v>
      </c>
    </row>
    <row r="383" spans="1:31" x14ac:dyDescent="0.3">
      <c r="A383" s="1">
        <v>382</v>
      </c>
      <c r="B383" s="3" t="s">
        <v>6790</v>
      </c>
      <c r="C383" s="3" t="s">
        <v>28</v>
      </c>
      <c r="D383" s="3" t="s">
        <v>6125</v>
      </c>
      <c r="E383" s="3" t="s">
        <v>1119</v>
      </c>
      <c r="F383" s="7">
        <v>41365</v>
      </c>
      <c r="G383" s="7">
        <v>41365</v>
      </c>
      <c r="H383" s="4">
        <f t="shared" si="20"/>
        <v>14</v>
      </c>
      <c r="I383" s="1">
        <f t="shared" si="21"/>
        <v>2013</v>
      </c>
      <c r="J383" s="1">
        <f t="shared" si="22"/>
        <v>4</v>
      </c>
      <c r="K383" s="1">
        <f t="shared" si="23"/>
        <v>1</v>
      </c>
      <c r="L383" s="3" t="s">
        <v>176</v>
      </c>
      <c r="M383" s="3" t="s">
        <v>177</v>
      </c>
      <c r="N383" s="3" t="s">
        <v>32</v>
      </c>
      <c r="O383" s="5">
        <v>0</v>
      </c>
      <c r="P383" s="3" t="s">
        <v>32</v>
      </c>
      <c r="Q383" s="3" t="s">
        <v>1120</v>
      </c>
      <c r="R383" s="3" t="s">
        <v>34</v>
      </c>
      <c r="S383" s="3" t="s">
        <v>35</v>
      </c>
      <c r="T383" s="3" t="s">
        <v>117</v>
      </c>
      <c r="U383" s="3" t="s">
        <v>127</v>
      </c>
      <c r="V383" s="3" t="s">
        <v>1255</v>
      </c>
      <c r="W383" s="3"/>
      <c r="X383" s="3" t="s">
        <v>32</v>
      </c>
      <c r="Y383" s="3"/>
      <c r="Z383" s="3"/>
      <c r="AA383" s="3"/>
      <c r="AB383" s="3" t="s">
        <v>32</v>
      </c>
      <c r="AC383" s="3">
        <v>1</v>
      </c>
      <c r="AD383" s="3">
        <v>0</v>
      </c>
      <c r="AE383" s="3">
        <v>0</v>
      </c>
    </row>
    <row r="384" spans="1:31" x14ac:dyDescent="0.3">
      <c r="A384" s="1">
        <v>383</v>
      </c>
      <c r="B384" s="3" t="s">
        <v>6790</v>
      </c>
      <c r="C384" s="3" t="s">
        <v>28</v>
      </c>
      <c r="D384" s="3" t="s">
        <v>6125</v>
      </c>
      <c r="E384" s="3" t="s">
        <v>1119</v>
      </c>
      <c r="F384" s="7">
        <v>41365</v>
      </c>
      <c r="G384" s="7">
        <v>41365</v>
      </c>
      <c r="H384" s="4">
        <f t="shared" si="20"/>
        <v>14</v>
      </c>
      <c r="I384" s="1">
        <f t="shared" si="21"/>
        <v>2013</v>
      </c>
      <c r="J384" s="1">
        <f t="shared" si="22"/>
        <v>4</v>
      </c>
      <c r="K384" s="1">
        <f t="shared" si="23"/>
        <v>1</v>
      </c>
      <c r="L384" s="3" t="s">
        <v>176</v>
      </c>
      <c r="M384" s="3" t="s">
        <v>177</v>
      </c>
      <c r="N384" s="3" t="s">
        <v>32</v>
      </c>
      <c r="O384" s="5">
        <v>0</v>
      </c>
      <c r="P384" s="3" t="s">
        <v>32</v>
      </c>
      <c r="Q384" s="3" t="s">
        <v>1120</v>
      </c>
      <c r="R384" s="3" t="s">
        <v>34</v>
      </c>
      <c r="S384" s="3" t="s">
        <v>35</v>
      </c>
      <c r="T384" s="3" t="s">
        <v>117</v>
      </c>
      <c r="U384" s="3" t="s">
        <v>127</v>
      </c>
      <c r="V384" s="3" t="s">
        <v>1256</v>
      </c>
      <c r="W384" s="3"/>
      <c r="X384" s="3" t="s">
        <v>32</v>
      </c>
      <c r="Y384" s="3"/>
      <c r="Z384" s="3"/>
      <c r="AA384" s="3"/>
      <c r="AB384" s="3" t="s">
        <v>32</v>
      </c>
      <c r="AC384" s="3">
        <v>1</v>
      </c>
      <c r="AD384" s="3">
        <v>0</v>
      </c>
      <c r="AE384" s="3">
        <v>0</v>
      </c>
    </row>
    <row r="385" spans="1:31" x14ac:dyDescent="0.3">
      <c r="A385" s="1">
        <v>384</v>
      </c>
      <c r="B385" s="3" t="s">
        <v>6790</v>
      </c>
      <c r="C385" s="3" t="s">
        <v>28</v>
      </c>
      <c r="D385" s="3" t="s">
        <v>6125</v>
      </c>
      <c r="E385" s="3" t="s">
        <v>1119</v>
      </c>
      <c r="F385" s="7">
        <v>41366</v>
      </c>
      <c r="G385" s="7">
        <v>41366</v>
      </c>
      <c r="H385" s="4">
        <f t="shared" si="20"/>
        <v>14</v>
      </c>
      <c r="I385" s="1">
        <f t="shared" si="21"/>
        <v>2013</v>
      </c>
      <c r="J385" s="1">
        <f t="shared" si="22"/>
        <v>4</v>
      </c>
      <c r="K385" s="1">
        <f t="shared" si="23"/>
        <v>2</v>
      </c>
      <c r="L385" s="3" t="s">
        <v>176</v>
      </c>
      <c r="M385" s="3" t="s">
        <v>177</v>
      </c>
      <c r="N385" s="3" t="s">
        <v>32</v>
      </c>
      <c r="O385" s="5">
        <v>0</v>
      </c>
      <c r="P385" s="3" t="s">
        <v>32</v>
      </c>
      <c r="Q385" s="3" t="s">
        <v>1120</v>
      </c>
      <c r="R385" s="3" t="s">
        <v>34</v>
      </c>
      <c r="S385" s="3" t="s">
        <v>35</v>
      </c>
      <c r="T385" s="3" t="s">
        <v>117</v>
      </c>
      <c r="U385" s="3" t="s">
        <v>127</v>
      </c>
      <c r="V385" s="3" t="s">
        <v>1257</v>
      </c>
      <c r="W385" s="3"/>
      <c r="X385" s="3" t="s">
        <v>32</v>
      </c>
      <c r="Y385" s="3"/>
      <c r="Z385" s="3"/>
      <c r="AA385" s="3"/>
      <c r="AB385" s="3" t="s">
        <v>32</v>
      </c>
      <c r="AC385" s="3">
        <v>1</v>
      </c>
      <c r="AD385" s="3">
        <v>0</v>
      </c>
      <c r="AE385" s="3">
        <v>0</v>
      </c>
    </row>
    <row r="386" spans="1:31" x14ac:dyDescent="0.3">
      <c r="A386" s="1">
        <v>385</v>
      </c>
      <c r="B386" s="3" t="s">
        <v>6790</v>
      </c>
      <c r="C386" s="3" t="s">
        <v>28</v>
      </c>
      <c r="D386" s="3" t="s">
        <v>6125</v>
      </c>
      <c r="E386" s="3" t="s">
        <v>1119</v>
      </c>
      <c r="F386" s="7">
        <v>41367</v>
      </c>
      <c r="G386" s="7">
        <v>41367</v>
      </c>
      <c r="H386" s="4">
        <f t="shared" si="20"/>
        <v>14</v>
      </c>
      <c r="I386" s="1">
        <f t="shared" si="21"/>
        <v>2013</v>
      </c>
      <c r="J386" s="1">
        <f t="shared" si="22"/>
        <v>4</v>
      </c>
      <c r="K386" s="1">
        <f t="shared" si="23"/>
        <v>3</v>
      </c>
      <c r="L386" s="3" t="s">
        <v>176</v>
      </c>
      <c r="M386" s="3" t="s">
        <v>177</v>
      </c>
      <c r="N386" s="3" t="s">
        <v>32</v>
      </c>
      <c r="O386" s="5">
        <v>0</v>
      </c>
      <c r="P386" s="3" t="s">
        <v>32</v>
      </c>
      <c r="Q386" s="3" t="s">
        <v>1120</v>
      </c>
      <c r="R386" s="3" t="s">
        <v>34</v>
      </c>
      <c r="S386" s="3" t="s">
        <v>35</v>
      </c>
      <c r="T386" s="3" t="s">
        <v>117</v>
      </c>
      <c r="U386" s="3" t="s">
        <v>127</v>
      </c>
      <c r="V386" s="3" t="s">
        <v>1258</v>
      </c>
      <c r="W386" s="3"/>
      <c r="X386" s="3" t="s">
        <v>32</v>
      </c>
      <c r="Y386" s="3"/>
      <c r="Z386" s="3"/>
      <c r="AA386" s="3"/>
      <c r="AB386" s="3" t="s">
        <v>32</v>
      </c>
      <c r="AC386" s="3">
        <v>1</v>
      </c>
      <c r="AD386" s="3">
        <v>0</v>
      </c>
      <c r="AE386" s="3">
        <v>0</v>
      </c>
    </row>
    <row r="387" spans="1:31" x14ac:dyDescent="0.3">
      <c r="A387" s="1">
        <v>386</v>
      </c>
      <c r="B387" s="3" t="s">
        <v>6790</v>
      </c>
      <c r="C387" s="3" t="s">
        <v>28</v>
      </c>
      <c r="D387" s="3" t="s">
        <v>6125</v>
      </c>
      <c r="E387" s="3" t="s">
        <v>1119</v>
      </c>
      <c r="F387" s="7">
        <v>41368</v>
      </c>
      <c r="G387" s="7">
        <v>41368</v>
      </c>
      <c r="H387" s="4">
        <f t="shared" ref="H387:H450" si="24">WEEKNUM(F387)</f>
        <v>14</v>
      </c>
      <c r="I387" s="1">
        <f t="shared" ref="I387:I450" si="25">YEAR(F387)</f>
        <v>2013</v>
      </c>
      <c r="J387" s="1">
        <f t="shared" ref="J387:J450" si="26">MONTH(F387)</f>
        <v>4</v>
      </c>
      <c r="K387" s="1">
        <f t="shared" ref="K387:K450" si="27">DAY(F387)</f>
        <v>4</v>
      </c>
      <c r="L387" s="3" t="s">
        <v>176</v>
      </c>
      <c r="M387" s="3" t="s">
        <v>177</v>
      </c>
      <c r="N387" s="3" t="s">
        <v>32</v>
      </c>
      <c r="O387" s="5">
        <v>0</v>
      </c>
      <c r="P387" s="3" t="s">
        <v>32</v>
      </c>
      <c r="Q387" s="3" t="s">
        <v>1120</v>
      </c>
      <c r="R387" s="3" t="s">
        <v>34</v>
      </c>
      <c r="S387" s="3" t="s">
        <v>35</v>
      </c>
      <c r="T387" s="3" t="s">
        <v>117</v>
      </c>
      <c r="U387" s="3" t="s">
        <v>127</v>
      </c>
      <c r="V387" s="3" t="s">
        <v>1259</v>
      </c>
      <c r="W387" s="3"/>
      <c r="X387" s="3" t="s">
        <v>32</v>
      </c>
      <c r="Y387" s="3"/>
      <c r="Z387" s="3"/>
      <c r="AA387" s="3"/>
      <c r="AB387" s="3" t="s">
        <v>32</v>
      </c>
      <c r="AC387" s="3">
        <v>1</v>
      </c>
      <c r="AD387" s="3">
        <v>0</v>
      </c>
      <c r="AE387" s="3">
        <v>0</v>
      </c>
    </row>
    <row r="388" spans="1:31" x14ac:dyDescent="0.3">
      <c r="A388" s="1">
        <v>387</v>
      </c>
      <c r="B388" s="3" t="s">
        <v>6790</v>
      </c>
      <c r="C388" s="3" t="s">
        <v>28</v>
      </c>
      <c r="D388" s="3" t="s">
        <v>6125</v>
      </c>
      <c r="E388" s="3" t="s">
        <v>1119</v>
      </c>
      <c r="F388" s="7">
        <v>41369</v>
      </c>
      <c r="G388" s="7">
        <v>41369</v>
      </c>
      <c r="H388" s="4">
        <f t="shared" si="24"/>
        <v>14</v>
      </c>
      <c r="I388" s="1">
        <f t="shared" si="25"/>
        <v>2013</v>
      </c>
      <c r="J388" s="1">
        <f t="shared" si="26"/>
        <v>4</v>
      </c>
      <c r="K388" s="1">
        <f t="shared" si="27"/>
        <v>5</v>
      </c>
      <c r="L388" s="3" t="s">
        <v>176</v>
      </c>
      <c r="M388" s="3" t="s">
        <v>177</v>
      </c>
      <c r="N388" s="3" t="s">
        <v>32</v>
      </c>
      <c r="O388" s="5">
        <v>0</v>
      </c>
      <c r="P388" s="3" t="s">
        <v>32</v>
      </c>
      <c r="Q388" s="3" t="s">
        <v>1120</v>
      </c>
      <c r="R388" s="3" t="s">
        <v>34</v>
      </c>
      <c r="S388" s="3" t="s">
        <v>35</v>
      </c>
      <c r="T388" s="3" t="s">
        <v>117</v>
      </c>
      <c r="U388" s="3" t="s">
        <v>127</v>
      </c>
      <c r="V388" s="3" t="s">
        <v>1260</v>
      </c>
      <c r="W388" s="3"/>
      <c r="X388" s="3" t="s">
        <v>32</v>
      </c>
      <c r="Y388" s="3"/>
      <c r="Z388" s="3"/>
      <c r="AA388" s="3"/>
      <c r="AB388" s="3" t="s">
        <v>32</v>
      </c>
      <c r="AC388" s="3">
        <v>1</v>
      </c>
      <c r="AD388" s="3">
        <v>0</v>
      </c>
      <c r="AE388" s="3">
        <v>0</v>
      </c>
    </row>
    <row r="389" spans="1:31" x14ac:dyDescent="0.3">
      <c r="A389" s="1">
        <v>388</v>
      </c>
      <c r="B389" s="3" t="s">
        <v>6790</v>
      </c>
      <c r="C389" s="3" t="s">
        <v>28</v>
      </c>
      <c r="D389" s="3" t="s">
        <v>6125</v>
      </c>
      <c r="E389" s="3" t="s">
        <v>1119</v>
      </c>
      <c r="F389" s="7">
        <v>41370</v>
      </c>
      <c r="G389" s="7">
        <v>41370</v>
      </c>
      <c r="H389" s="4">
        <f t="shared" si="24"/>
        <v>14</v>
      </c>
      <c r="I389" s="1">
        <f t="shared" si="25"/>
        <v>2013</v>
      </c>
      <c r="J389" s="1">
        <f t="shared" si="26"/>
        <v>4</v>
      </c>
      <c r="K389" s="1">
        <f t="shared" si="27"/>
        <v>6</v>
      </c>
      <c r="L389" s="3" t="s">
        <v>176</v>
      </c>
      <c r="M389" s="3" t="s">
        <v>177</v>
      </c>
      <c r="N389" s="3" t="s">
        <v>32</v>
      </c>
      <c r="O389" s="5">
        <v>0</v>
      </c>
      <c r="P389" s="3" t="s">
        <v>32</v>
      </c>
      <c r="Q389" s="3" t="s">
        <v>1120</v>
      </c>
      <c r="R389" s="3" t="s">
        <v>34</v>
      </c>
      <c r="S389" s="3" t="s">
        <v>35</v>
      </c>
      <c r="T389" s="3" t="s">
        <v>117</v>
      </c>
      <c r="U389" s="3" t="s">
        <v>127</v>
      </c>
      <c r="V389" s="3" t="s">
        <v>1261</v>
      </c>
      <c r="W389" s="3"/>
      <c r="X389" s="3" t="s">
        <v>32</v>
      </c>
      <c r="Y389" s="3"/>
      <c r="Z389" s="3"/>
      <c r="AA389" s="3"/>
      <c r="AB389" s="3" t="s">
        <v>32</v>
      </c>
      <c r="AC389" s="3">
        <v>1</v>
      </c>
      <c r="AD389" s="3">
        <v>0</v>
      </c>
      <c r="AE389" s="3">
        <v>0</v>
      </c>
    </row>
    <row r="390" spans="1:31" x14ac:dyDescent="0.3">
      <c r="A390" s="1">
        <v>389</v>
      </c>
      <c r="B390" s="3" t="s">
        <v>6790</v>
      </c>
      <c r="C390" s="3" t="s">
        <v>28</v>
      </c>
      <c r="D390" s="3" t="s">
        <v>6125</v>
      </c>
      <c r="E390" s="3" t="s">
        <v>1119</v>
      </c>
      <c r="F390" s="7">
        <v>41370</v>
      </c>
      <c r="G390" s="7">
        <v>41370</v>
      </c>
      <c r="H390" s="4">
        <f t="shared" si="24"/>
        <v>14</v>
      </c>
      <c r="I390" s="1">
        <f t="shared" si="25"/>
        <v>2013</v>
      </c>
      <c r="J390" s="1">
        <f t="shared" si="26"/>
        <v>4</v>
      </c>
      <c r="K390" s="1">
        <f t="shared" si="27"/>
        <v>6</v>
      </c>
      <c r="L390" s="3" t="s">
        <v>176</v>
      </c>
      <c r="M390" s="3" t="s">
        <v>177</v>
      </c>
      <c r="N390" s="3" t="s">
        <v>32</v>
      </c>
      <c r="O390" s="5">
        <v>0</v>
      </c>
      <c r="P390" s="3" t="s">
        <v>32</v>
      </c>
      <c r="Q390" s="3" t="s">
        <v>1120</v>
      </c>
      <c r="R390" s="3" t="s">
        <v>34</v>
      </c>
      <c r="S390" s="3" t="s">
        <v>35</v>
      </c>
      <c r="T390" s="3" t="s">
        <v>117</v>
      </c>
      <c r="U390" s="3" t="s">
        <v>127</v>
      </c>
      <c r="V390" s="3"/>
      <c r="W390" s="3"/>
      <c r="X390" s="3" t="s">
        <v>32</v>
      </c>
      <c r="Y390" s="3" t="s">
        <v>1262</v>
      </c>
      <c r="Z390" s="3" t="s">
        <v>1263</v>
      </c>
      <c r="AA390" s="3"/>
      <c r="AB390" s="3" t="s">
        <v>55</v>
      </c>
      <c r="AC390" s="3">
        <v>1</v>
      </c>
      <c r="AD390" s="3">
        <v>0</v>
      </c>
      <c r="AE390" s="3">
        <v>0</v>
      </c>
    </row>
    <row r="391" spans="1:31" x14ac:dyDescent="0.3">
      <c r="A391" s="1">
        <v>390</v>
      </c>
      <c r="B391" s="3" t="s">
        <v>6537</v>
      </c>
      <c r="C391" s="3" t="s">
        <v>28</v>
      </c>
      <c r="D391" s="3" t="s">
        <v>56</v>
      </c>
      <c r="E391" s="3" t="s">
        <v>871</v>
      </c>
      <c r="F391" s="7">
        <v>41371</v>
      </c>
      <c r="G391" s="7">
        <v>41371</v>
      </c>
      <c r="H391" s="4">
        <f t="shared" si="24"/>
        <v>15</v>
      </c>
      <c r="I391" s="1">
        <f t="shared" si="25"/>
        <v>2013</v>
      </c>
      <c r="J391" s="1">
        <f t="shared" si="26"/>
        <v>4</v>
      </c>
      <c r="K391" s="1">
        <f t="shared" si="27"/>
        <v>7</v>
      </c>
      <c r="L391" s="3" t="s">
        <v>245</v>
      </c>
      <c r="M391" s="3" t="s">
        <v>246</v>
      </c>
      <c r="N391" s="3" t="s">
        <v>1264</v>
      </c>
      <c r="O391" s="5">
        <v>41791</v>
      </c>
      <c r="P391" s="3" t="s">
        <v>32</v>
      </c>
      <c r="Q391" s="3" t="s">
        <v>1265</v>
      </c>
      <c r="R391" s="3" t="s">
        <v>62</v>
      </c>
      <c r="S391" s="3" t="s">
        <v>63</v>
      </c>
      <c r="T391" s="3" t="s">
        <v>36</v>
      </c>
      <c r="U391" s="3" t="s">
        <v>64</v>
      </c>
      <c r="V391" s="3"/>
      <c r="W391" s="3"/>
      <c r="X391" s="3" t="s">
        <v>32</v>
      </c>
      <c r="Y391" s="3" t="s">
        <v>1266</v>
      </c>
      <c r="Z391" s="3" t="s">
        <v>45</v>
      </c>
      <c r="AA391" s="3"/>
      <c r="AB391" s="3" t="s">
        <v>42</v>
      </c>
      <c r="AC391" s="3">
        <v>0</v>
      </c>
      <c r="AD391" s="3">
        <v>0</v>
      </c>
      <c r="AE391" s="3">
        <v>0</v>
      </c>
    </row>
    <row r="392" spans="1:31" x14ac:dyDescent="0.3">
      <c r="A392" s="1">
        <v>391</v>
      </c>
      <c r="B392" s="3" t="s">
        <v>6790</v>
      </c>
      <c r="C392" s="3" t="s">
        <v>28</v>
      </c>
      <c r="D392" s="3" t="s">
        <v>6125</v>
      </c>
      <c r="E392" s="3" t="s">
        <v>1119</v>
      </c>
      <c r="F392" s="7">
        <v>41371</v>
      </c>
      <c r="G392" s="7">
        <v>41371</v>
      </c>
      <c r="H392" s="4">
        <f t="shared" si="24"/>
        <v>15</v>
      </c>
      <c r="I392" s="1">
        <f t="shared" si="25"/>
        <v>2013</v>
      </c>
      <c r="J392" s="1">
        <f t="shared" si="26"/>
        <v>4</v>
      </c>
      <c r="K392" s="1">
        <f t="shared" si="27"/>
        <v>7</v>
      </c>
      <c r="L392" s="3" t="s">
        <v>176</v>
      </c>
      <c r="M392" s="3" t="s">
        <v>177</v>
      </c>
      <c r="N392" s="3" t="s">
        <v>32</v>
      </c>
      <c r="O392" s="5">
        <v>0</v>
      </c>
      <c r="P392" s="3" t="s">
        <v>32</v>
      </c>
      <c r="Q392" s="3" t="s">
        <v>1120</v>
      </c>
      <c r="R392" s="3" t="s">
        <v>34</v>
      </c>
      <c r="S392" s="3" t="s">
        <v>35</v>
      </c>
      <c r="T392" s="3" t="s">
        <v>117</v>
      </c>
      <c r="U392" s="3" t="s">
        <v>127</v>
      </c>
      <c r="V392" s="3" t="s">
        <v>1267</v>
      </c>
      <c r="W392" s="3"/>
      <c r="X392" s="3" t="s">
        <v>32</v>
      </c>
      <c r="Y392" s="3"/>
      <c r="Z392" s="3"/>
      <c r="AA392" s="3"/>
      <c r="AB392" s="3" t="s">
        <v>32</v>
      </c>
      <c r="AC392" s="3">
        <v>1</v>
      </c>
      <c r="AD392" s="3">
        <v>0</v>
      </c>
      <c r="AE392" s="3">
        <v>0</v>
      </c>
    </row>
    <row r="393" spans="1:31" x14ac:dyDescent="0.3">
      <c r="A393" s="1">
        <v>392</v>
      </c>
      <c r="B393" s="3" t="s">
        <v>6790</v>
      </c>
      <c r="C393" s="3" t="s">
        <v>28</v>
      </c>
      <c r="D393" s="3" t="s">
        <v>6125</v>
      </c>
      <c r="E393" s="3" t="s">
        <v>1119</v>
      </c>
      <c r="F393" s="7">
        <v>41371</v>
      </c>
      <c r="G393" s="7">
        <v>41371</v>
      </c>
      <c r="H393" s="4">
        <f t="shared" si="24"/>
        <v>15</v>
      </c>
      <c r="I393" s="1">
        <f t="shared" si="25"/>
        <v>2013</v>
      </c>
      <c r="J393" s="1">
        <f t="shared" si="26"/>
        <v>4</v>
      </c>
      <c r="K393" s="1">
        <f t="shared" si="27"/>
        <v>7</v>
      </c>
      <c r="L393" s="3" t="s">
        <v>176</v>
      </c>
      <c r="M393" s="3" t="s">
        <v>177</v>
      </c>
      <c r="N393" s="3" t="s">
        <v>32</v>
      </c>
      <c r="O393" s="5">
        <v>0</v>
      </c>
      <c r="P393" s="3" t="s">
        <v>32</v>
      </c>
      <c r="Q393" s="3" t="s">
        <v>1120</v>
      </c>
      <c r="R393" s="3" t="s">
        <v>34</v>
      </c>
      <c r="S393" s="3" t="s">
        <v>35</v>
      </c>
      <c r="T393" s="3" t="s">
        <v>117</v>
      </c>
      <c r="U393" s="3" t="s">
        <v>127</v>
      </c>
      <c r="V393" s="3"/>
      <c r="W393" s="3"/>
      <c r="X393" s="3" t="s">
        <v>32</v>
      </c>
      <c r="Y393" s="3" t="s">
        <v>1268</v>
      </c>
      <c r="Z393" s="3" t="s">
        <v>1269</v>
      </c>
      <c r="AA393" s="3"/>
      <c r="AB393" s="3" t="s">
        <v>42</v>
      </c>
      <c r="AC393" s="3">
        <v>1</v>
      </c>
      <c r="AD393" s="3">
        <v>0</v>
      </c>
      <c r="AE393" s="3">
        <v>0</v>
      </c>
    </row>
    <row r="394" spans="1:31" x14ac:dyDescent="0.3">
      <c r="A394" s="1">
        <v>393</v>
      </c>
      <c r="B394" s="3" t="s">
        <v>6460</v>
      </c>
      <c r="C394" s="3" t="s">
        <v>28</v>
      </c>
      <c r="D394" s="3" t="s">
        <v>6125</v>
      </c>
      <c r="E394" s="3" t="s">
        <v>1119</v>
      </c>
      <c r="F394" s="7">
        <v>41372</v>
      </c>
      <c r="G394" s="7">
        <v>41372</v>
      </c>
      <c r="H394" s="4">
        <f t="shared" si="24"/>
        <v>15</v>
      </c>
      <c r="I394" s="1">
        <f t="shared" si="25"/>
        <v>2013</v>
      </c>
      <c r="J394" s="1">
        <f t="shared" si="26"/>
        <v>4</v>
      </c>
      <c r="K394" s="1">
        <f t="shared" si="27"/>
        <v>8</v>
      </c>
      <c r="L394" s="3" t="s">
        <v>341</v>
      </c>
      <c r="M394" s="3" t="s">
        <v>342</v>
      </c>
      <c r="N394" s="3" t="s">
        <v>1270</v>
      </c>
      <c r="O394" s="5">
        <v>20001</v>
      </c>
      <c r="P394" s="3" t="s">
        <v>32</v>
      </c>
      <c r="Q394" s="3" t="s">
        <v>1271</v>
      </c>
      <c r="R394" s="3" t="s">
        <v>34</v>
      </c>
      <c r="S394" s="3" t="s">
        <v>35</v>
      </c>
      <c r="T394" s="3" t="s">
        <v>117</v>
      </c>
      <c r="U394" s="3" t="s">
        <v>37</v>
      </c>
      <c r="V394" s="3"/>
      <c r="W394" s="3"/>
      <c r="X394" s="3" t="s">
        <v>32</v>
      </c>
      <c r="Y394" s="3"/>
      <c r="Z394" s="3"/>
      <c r="AA394" s="3"/>
      <c r="AB394" s="3" t="s">
        <v>32</v>
      </c>
      <c r="AC394" s="3">
        <v>20</v>
      </c>
      <c r="AD394" s="3">
        <v>1</v>
      </c>
      <c r="AE394" s="3">
        <v>0</v>
      </c>
    </row>
    <row r="395" spans="1:31" x14ac:dyDescent="0.3">
      <c r="A395" s="1">
        <v>394</v>
      </c>
      <c r="B395" s="3" t="s">
        <v>6790</v>
      </c>
      <c r="C395" s="3" t="s">
        <v>28</v>
      </c>
      <c r="D395" s="3" t="s">
        <v>6125</v>
      </c>
      <c r="E395" s="3" t="s">
        <v>1119</v>
      </c>
      <c r="F395" s="7">
        <v>41372</v>
      </c>
      <c r="G395" s="7">
        <v>41372</v>
      </c>
      <c r="H395" s="4">
        <f t="shared" si="24"/>
        <v>15</v>
      </c>
      <c r="I395" s="1">
        <f t="shared" si="25"/>
        <v>2013</v>
      </c>
      <c r="J395" s="1">
        <f t="shared" si="26"/>
        <v>4</v>
      </c>
      <c r="K395" s="1">
        <f t="shared" si="27"/>
        <v>8</v>
      </c>
      <c r="L395" s="3" t="s">
        <v>176</v>
      </c>
      <c r="M395" s="3" t="s">
        <v>177</v>
      </c>
      <c r="N395" s="3" t="s">
        <v>32</v>
      </c>
      <c r="O395" s="5">
        <v>0</v>
      </c>
      <c r="P395" s="3" t="s">
        <v>32</v>
      </c>
      <c r="Q395" s="3" t="s">
        <v>1120</v>
      </c>
      <c r="R395" s="3" t="s">
        <v>34</v>
      </c>
      <c r="S395" s="3" t="s">
        <v>35</v>
      </c>
      <c r="T395" s="3" t="s">
        <v>117</v>
      </c>
      <c r="U395" s="3" t="s">
        <v>127</v>
      </c>
      <c r="V395" s="3" t="s">
        <v>1272</v>
      </c>
      <c r="W395" s="3"/>
      <c r="X395" s="3" t="s">
        <v>32</v>
      </c>
      <c r="Y395" s="3"/>
      <c r="Z395" s="3"/>
      <c r="AA395" s="3"/>
      <c r="AB395" s="3" t="s">
        <v>32</v>
      </c>
      <c r="AC395" s="3">
        <v>1</v>
      </c>
      <c r="AD395" s="3">
        <v>0</v>
      </c>
      <c r="AE395" s="3">
        <v>0</v>
      </c>
    </row>
    <row r="396" spans="1:31" x14ac:dyDescent="0.3">
      <c r="A396" s="1">
        <v>395</v>
      </c>
      <c r="B396" s="3" t="s">
        <v>6790</v>
      </c>
      <c r="C396" s="3" t="s">
        <v>28</v>
      </c>
      <c r="D396" s="3" t="s">
        <v>6125</v>
      </c>
      <c r="E396" s="3" t="s">
        <v>1119</v>
      </c>
      <c r="F396" s="7">
        <v>41372</v>
      </c>
      <c r="G396" s="7">
        <v>41372</v>
      </c>
      <c r="H396" s="4">
        <f t="shared" si="24"/>
        <v>15</v>
      </c>
      <c r="I396" s="1">
        <f t="shared" si="25"/>
        <v>2013</v>
      </c>
      <c r="J396" s="1">
        <f t="shared" si="26"/>
        <v>4</v>
      </c>
      <c r="K396" s="1">
        <f t="shared" si="27"/>
        <v>8</v>
      </c>
      <c r="L396" s="3" t="s">
        <v>176</v>
      </c>
      <c r="M396" s="3" t="s">
        <v>177</v>
      </c>
      <c r="N396" s="3" t="s">
        <v>32</v>
      </c>
      <c r="O396" s="5">
        <v>0</v>
      </c>
      <c r="P396" s="3" t="s">
        <v>32</v>
      </c>
      <c r="Q396" s="3" t="s">
        <v>1120</v>
      </c>
      <c r="R396" s="3" t="s">
        <v>34</v>
      </c>
      <c r="S396" s="3" t="s">
        <v>35</v>
      </c>
      <c r="T396" s="3" t="s">
        <v>117</v>
      </c>
      <c r="U396" s="3" t="s">
        <v>127</v>
      </c>
      <c r="V396" s="3"/>
      <c r="W396" s="3"/>
      <c r="X396" s="3" t="s">
        <v>32</v>
      </c>
      <c r="Y396" s="3" t="s">
        <v>1273</v>
      </c>
      <c r="Z396" s="3" t="s">
        <v>1139</v>
      </c>
      <c r="AA396" s="3"/>
      <c r="AB396" s="3" t="s">
        <v>42</v>
      </c>
      <c r="AC396" s="3">
        <v>1</v>
      </c>
      <c r="AD396" s="3">
        <v>0</v>
      </c>
      <c r="AE396" s="3">
        <v>0</v>
      </c>
    </row>
    <row r="397" spans="1:31" x14ac:dyDescent="0.3">
      <c r="A397" s="1">
        <v>396</v>
      </c>
      <c r="B397" s="3" t="s">
        <v>6494</v>
      </c>
      <c r="C397" s="3" t="s">
        <v>28</v>
      </c>
      <c r="D397" s="3" t="s">
        <v>46</v>
      </c>
      <c r="E397" s="3" t="s">
        <v>122</v>
      </c>
      <c r="F397" s="7">
        <v>41373</v>
      </c>
      <c r="G397" s="7">
        <v>41373</v>
      </c>
      <c r="H397" s="4">
        <f t="shared" si="24"/>
        <v>15</v>
      </c>
      <c r="I397" s="1">
        <f t="shared" si="25"/>
        <v>2013</v>
      </c>
      <c r="J397" s="1">
        <f t="shared" si="26"/>
        <v>4</v>
      </c>
      <c r="K397" s="1">
        <f t="shared" si="27"/>
        <v>9</v>
      </c>
      <c r="L397" s="3" t="s">
        <v>130</v>
      </c>
      <c r="M397" s="3" t="s">
        <v>131</v>
      </c>
      <c r="N397" s="3" t="s">
        <v>1274</v>
      </c>
      <c r="O397" s="5">
        <v>23855</v>
      </c>
      <c r="P397" s="3" t="s">
        <v>32</v>
      </c>
      <c r="Q397" s="3" t="s">
        <v>1275</v>
      </c>
      <c r="R397" s="3" t="s">
        <v>62</v>
      </c>
      <c r="S397" s="3" t="s">
        <v>35</v>
      </c>
      <c r="T397" s="3" t="s">
        <v>36</v>
      </c>
      <c r="U397" s="3" t="s">
        <v>53</v>
      </c>
      <c r="V397" s="3"/>
      <c r="W397" s="3"/>
      <c r="X397" s="3" t="s">
        <v>32</v>
      </c>
      <c r="Y397" s="3" t="s">
        <v>1276</v>
      </c>
      <c r="Z397" s="3" t="s">
        <v>1277</v>
      </c>
      <c r="AA397" s="3"/>
      <c r="AB397" s="3" t="s">
        <v>42</v>
      </c>
      <c r="AC397" s="3">
        <v>0</v>
      </c>
      <c r="AD397" s="3">
        <v>1</v>
      </c>
      <c r="AE397" s="3">
        <v>0</v>
      </c>
    </row>
    <row r="398" spans="1:31" x14ac:dyDescent="0.3">
      <c r="A398" s="1">
        <v>397</v>
      </c>
      <c r="B398" s="3" t="s">
        <v>6499</v>
      </c>
      <c r="C398" s="3" t="s">
        <v>28</v>
      </c>
      <c r="D398" s="3" t="s">
        <v>46</v>
      </c>
      <c r="E398" s="3" t="s">
        <v>237</v>
      </c>
      <c r="F398" s="7">
        <v>41373</v>
      </c>
      <c r="G398" s="7">
        <v>41373</v>
      </c>
      <c r="H398" s="4">
        <f t="shared" si="24"/>
        <v>15</v>
      </c>
      <c r="I398" s="1">
        <f t="shared" si="25"/>
        <v>2013</v>
      </c>
      <c r="J398" s="1">
        <f t="shared" si="26"/>
        <v>4</v>
      </c>
      <c r="K398" s="1">
        <f t="shared" si="27"/>
        <v>9</v>
      </c>
      <c r="L398" s="3" t="s">
        <v>943</v>
      </c>
      <c r="M398" s="3" t="s">
        <v>944</v>
      </c>
      <c r="N398" s="3" t="s">
        <v>945</v>
      </c>
      <c r="O398" s="5">
        <v>25754</v>
      </c>
      <c r="P398" s="3" t="s">
        <v>50</v>
      </c>
      <c r="Q398" s="3" t="s">
        <v>1278</v>
      </c>
      <c r="R398" s="3" t="s">
        <v>62</v>
      </c>
      <c r="S398" s="3" t="s">
        <v>63</v>
      </c>
      <c r="T398" s="3" t="s">
        <v>36</v>
      </c>
      <c r="U398" s="3" t="s">
        <v>64</v>
      </c>
      <c r="V398" s="3"/>
      <c r="W398" s="3" t="s">
        <v>65</v>
      </c>
      <c r="X398" s="3" t="s">
        <v>32</v>
      </c>
      <c r="Y398" s="3" t="s">
        <v>1279</v>
      </c>
      <c r="Z398" s="3" t="s">
        <v>68</v>
      </c>
      <c r="AA398" s="3"/>
      <c r="AB398" s="3" t="s">
        <v>55</v>
      </c>
      <c r="AC398" s="3">
        <v>0</v>
      </c>
      <c r="AD398" s="3">
        <v>0</v>
      </c>
      <c r="AE398" s="3">
        <v>0</v>
      </c>
    </row>
    <row r="399" spans="1:31" x14ac:dyDescent="0.3">
      <c r="A399" s="1">
        <v>398</v>
      </c>
      <c r="B399" s="3" t="s">
        <v>6790</v>
      </c>
      <c r="C399" s="3" t="s">
        <v>28</v>
      </c>
      <c r="D399" s="3" t="s">
        <v>6125</v>
      </c>
      <c r="E399" s="3" t="s">
        <v>1119</v>
      </c>
      <c r="F399" s="7">
        <v>41373</v>
      </c>
      <c r="G399" s="7">
        <v>41373</v>
      </c>
      <c r="H399" s="4">
        <f t="shared" si="24"/>
        <v>15</v>
      </c>
      <c r="I399" s="1">
        <f t="shared" si="25"/>
        <v>2013</v>
      </c>
      <c r="J399" s="1">
        <f t="shared" si="26"/>
        <v>4</v>
      </c>
      <c r="K399" s="1">
        <f t="shared" si="27"/>
        <v>9</v>
      </c>
      <c r="L399" s="3" t="s">
        <v>176</v>
      </c>
      <c r="M399" s="3" t="s">
        <v>177</v>
      </c>
      <c r="N399" s="3" t="s">
        <v>32</v>
      </c>
      <c r="O399" s="5">
        <v>0</v>
      </c>
      <c r="P399" s="3" t="s">
        <v>32</v>
      </c>
      <c r="Q399" s="3" t="s">
        <v>1120</v>
      </c>
      <c r="R399" s="3" t="s">
        <v>34</v>
      </c>
      <c r="S399" s="3" t="s">
        <v>35</v>
      </c>
      <c r="T399" s="3" t="s">
        <v>117</v>
      </c>
      <c r="U399" s="3" t="s">
        <v>127</v>
      </c>
      <c r="V399" s="3" t="s">
        <v>1280</v>
      </c>
      <c r="W399" s="3"/>
      <c r="X399" s="3" t="s">
        <v>32</v>
      </c>
      <c r="Y399" s="3"/>
      <c r="Z399" s="3"/>
      <c r="AA399" s="3"/>
      <c r="AB399" s="3" t="s">
        <v>32</v>
      </c>
      <c r="AC399" s="3">
        <v>1</v>
      </c>
      <c r="AD399" s="3">
        <v>0</v>
      </c>
      <c r="AE399" s="3">
        <v>0</v>
      </c>
    </row>
    <row r="400" spans="1:31" x14ac:dyDescent="0.3">
      <c r="A400" s="1">
        <v>399</v>
      </c>
      <c r="B400" s="3" t="s">
        <v>6790</v>
      </c>
      <c r="C400" s="3" t="s">
        <v>28</v>
      </c>
      <c r="D400" s="3" t="s">
        <v>6125</v>
      </c>
      <c r="E400" s="3" t="s">
        <v>1119</v>
      </c>
      <c r="F400" s="7">
        <v>41373</v>
      </c>
      <c r="G400" s="7">
        <v>41373</v>
      </c>
      <c r="H400" s="4">
        <f t="shared" si="24"/>
        <v>15</v>
      </c>
      <c r="I400" s="1">
        <f t="shared" si="25"/>
        <v>2013</v>
      </c>
      <c r="J400" s="1">
        <f t="shared" si="26"/>
        <v>4</v>
      </c>
      <c r="K400" s="1">
        <f t="shared" si="27"/>
        <v>9</v>
      </c>
      <c r="L400" s="3" t="s">
        <v>176</v>
      </c>
      <c r="M400" s="3" t="s">
        <v>177</v>
      </c>
      <c r="N400" s="3" t="s">
        <v>32</v>
      </c>
      <c r="O400" s="5">
        <v>0</v>
      </c>
      <c r="P400" s="3" t="s">
        <v>32</v>
      </c>
      <c r="Q400" s="3" t="s">
        <v>1120</v>
      </c>
      <c r="R400" s="3" t="s">
        <v>34</v>
      </c>
      <c r="S400" s="3" t="s">
        <v>35</v>
      </c>
      <c r="T400" s="3" t="s">
        <v>117</v>
      </c>
      <c r="U400" s="3" t="s">
        <v>127</v>
      </c>
      <c r="V400" s="3"/>
      <c r="W400" s="3"/>
      <c r="X400" s="3" t="s">
        <v>32</v>
      </c>
      <c r="Y400" s="3" t="s">
        <v>1281</v>
      </c>
      <c r="Z400" s="3" t="s">
        <v>1282</v>
      </c>
      <c r="AA400" s="3"/>
      <c r="AB400" s="3" t="s">
        <v>42</v>
      </c>
      <c r="AC400" s="3">
        <v>1</v>
      </c>
      <c r="AD400" s="3">
        <v>0</v>
      </c>
      <c r="AE400" s="3">
        <v>0</v>
      </c>
    </row>
    <row r="401" spans="1:31" x14ac:dyDescent="0.3">
      <c r="A401" s="1">
        <v>400</v>
      </c>
      <c r="B401" s="3" t="s">
        <v>6792</v>
      </c>
      <c r="C401" s="3" t="s">
        <v>28</v>
      </c>
      <c r="D401" s="3" t="s">
        <v>46</v>
      </c>
      <c r="E401" s="3" t="s">
        <v>47</v>
      </c>
      <c r="F401" s="7">
        <v>41374</v>
      </c>
      <c r="G401" s="7">
        <v>41374</v>
      </c>
      <c r="H401" s="4">
        <f t="shared" si="24"/>
        <v>15</v>
      </c>
      <c r="I401" s="1">
        <f t="shared" si="25"/>
        <v>2013</v>
      </c>
      <c r="J401" s="1">
        <f t="shared" si="26"/>
        <v>4</v>
      </c>
      <c r="K401" s="1">
        <f t="shared" si="27"/>
        <v>10</v>
      </c>
      <c r="L401" s="3" t="s">
        <v>341</v>
      </c>
      <c r="M401" s="3" t="s">
        <v>342</v>
      </c>
      <c r="N401" s="3" t="s">
        <v>32</v>
      </c>
      <c r="O401" s="5">
        <v>0</v>
      </c>
      <c r="P401" s="3" t="s">
        <v>32</v>
      </c>
      <c r="Q401" s="3" t="s">
        <v>1283</v>
      </c>
      <c r="R401" s="3" t="s">
        <v>34</v>
      </c>
      <c r="S401" s="3" t="s">
        <v>35</v>
      </c>
      <c r="T401" s="3" t="s">
        <v>117</v>
      </c>
      <c r="U401" s="3" t="s">
        <v>37</v>
      </c>
      <c r="V401" s="3"/>
      <c r="W401" s="3"/>
      <c r="X401" s="3" t="s">
        <v>32</v>
      </c>
      <c r="Y401" s="3"/>
      <c r="Z401" s="3"/>
      <c r="AA401" s="3"/>
      <c r="AB401" s="3" t="s">
        <v>32</v>
      </c>
      <c r="AC401" s="3">
        <v>1</v>
      </c>
      <c r="AD401" s="3">
        <v>0</v>
      </c>
      <c r="AE401" s="3">
        <v>0</v>
      </c>
    </row>
    <row r="402" spans="1:31" x14ac:dyDescent="0.3">
      <c r="A402" s="1">
        <v>401</v>
      </c>
      <c r="B402" s="3" t="s">
        <v>6792</v>
      </c>
      <c r="C402" s="3" t="s">
        <v>28</v>
      </c>
      <c r="D402" s="3" t="s">
        <v>46</v>
      </c>
      <c r="E402" s="3" t="s">
        <v>47</v>
      </c>
      <c r="F402" s="7">
        <v>41374</v>
      </c>
      <c r="G402" s="7">
        <v>41374</v>
      </c>
      <c r="H402" s="4">
        <f t="shared" si="24"/>
        <v>15</v>
      </c>
      <c r="I402" s="1">
        <f t="shared" si="25"/>
        <v>2013</v>
      </c>
      <c r="J402" s="1">
        <f t="shared" si="26"/>
        <v>4</v>
      </c>
      <c r="K402" s="1">
        <f t="shared" si="27"/>
        <v>10</v>
      </c>
      <c r="L402" s="3" t="s">
        <v>341</v>
      </c>
      <c r="M402" s="3" t="s">
        <v>342</v>
      </c>
      <c r="N402" s="3" t="s">
        <v>32</v>
      </c>
      <c r="O402" s="5">
        <v>0</v>
      </c>
      <c r="P402" s="3" t="s">
        <v>32</v>
      </c>
      <c r="Q402" s="3" t="s">
        <v>1283</v>
      </c>
      <c r="R402" s="3" t="s">
        <v>34</v>
      </c>
      <c r="S402" s="3" t="s">
        <v>35</v>
      </c>
      <c r="T402" s="3" t="s">
        <v>117</v>
      </c>
      <c r="U402" s="3" t="s">
        <v>37</v>
      </c>
      <c r="V402" s="3"/>
      <c r="W402" s="3"/>
      <c r="X402" s="3" t="s">
        <v>32</v>
      </c>
      <c r="Y402" s="3"/>
      <c r="Z402" s="3"/>
      <c r="AA402" s="3"/>
      <c r="AB402" s="3" t="s">
        <v>32</v>
      </c>
      <c r="AC402" s="3">
        <v>1</v>
      </c>
      <c r="AD402" s="3">
        <v>0</v>
      </c>
      <c r="AE402" s="3">
        <v>0</v>
      </c>
    </row>
    <row r="403" spans="1:31" x14ac:dyDescent="0.3">
      <c r="A403" s="1">
        <v>402</v>
      </c>
      <c r="B403" s="3" t="s">
        <v>6695</v>
      </c>
      <c r="C403" s="3" t="s">
        <v>28</v>
      </c>
      <c r="D403" s="3" t="s">
        <v>6125</v>
      </c>
      <c r="E403" s="3" t="s">
        <v>1284</v>
      </c>
      <c r="F403" s="7">
        <v>41378</v>
      </c>
      <c r="G403" s="7">
        <v>41378</v>
      </c>
      <c r="H403" s="4">
        <f t="shared" si="24"/>
        <v>16</v>
      </c>
      <c r="I403" s="1">
        <f t="shared" si="25"/>
        <v>2013</v>
      </c>
      <c r="J403" s="1">
        <f t="shared" si="26"/>
        <v>4</v>
      </c>
      <c r="K403" s="1">
        <f t="shared" si="27"/>
        <v>14</v>
      </c>
      <c r="L403" s="3" t="s">
        <v>113</v>
      </c>
      <c r="M403" s="3" t="s">
        <v>114</v>
      </c>
      <c r="N403" s="3" t="s">
        <v>252</v>
      </c>
      <c r="O403" s="5">
        <v>76109</v>
      </c>
      <c r="P403" s="3" t="s">
        <v>78</v>
      </c>
      <c r="Q403" s="3" t="s">
        <v>1285</v>
      </c>
      <c r="R403" s="3" t="s">
        <v>34</v>
      </c>
      <c r="S403" s="3" t="s">
        <v>63</v>
      </c>
      <c r="T403" s="3" t="s">
        <v>36</v>
      </c>
      <c r="U403" s="3" t="s">
        <v>80</v>
      </c>
      <c r="V403" s="3" t="s">
        <v>1286</v>
      </c>
      <c r="W403" s="3"/>
      <c r="X403" s="3" t="s">
        <v>32</v>
      </c>
      <c r="Y403" s="3" t="s">
        <v>1287</v>
      </c>
      <c r="Z403" s="3" t="s">
        <v>652</v>
      </c>
      <c r="AA403" s="3" t="s">
        <v>1288</v>
      </c>
      <c r="AB403" s="3" t="s">
        <v>55</v>
      </c>
      <c r="AC403" s="3">
        <v>1</v>
      </c>
      <c r="AD403" s="3">
        <v>1</v>
      </c>
      <c r="AE403" s="3">
        <v>0</v>
      </c>
    </row>
    <row r="404" spans="1:31" x14ac:dyDescent="0.3">
      <c r="A404" s="1">
        <v>403</v>
      </c>
      <c r="B404" s="3" t="s">
        <v>6435</v>
      </c>
      <c r="C404" s="3" t="s">
        <v>28</v>
      </c>
      <c r="D404" s="3" t="s">
        <v>46</v>
      </c>
      <c r="E404" s="3" t="s">
        <v>122</v>
      </c>
      <c r="F404" s="7">
        <v>41382</v>
      </c>
      <c r="G404" s="7">
        <v>41382</v>
      </c>
      <c r="H404" s="4">
        <f t="shared" si="24"/>
        <v>16</v>
      </c>
      <c r="I404" s="1">
        <f t="shared" si="25"/>
        <v>2013</v>
      </c>
      <c r="J404" s="1">
        <f t="shared" si="26"/>
        <v>4</v>
      </c>
      <c r="K404" s="1">
        <f t="shared" si="27"/>
        <v>18</v>
      </c>
      <c r="L404" s="3" t="s">
        <v>193</v>
      </c>
      <c r="M404" s="3" t="s">
        <v>194</v>
      </c>
      <c r="N404" s="3" t="s">
        <v>591</v>
      </c>
      <c r="O404" s="5">
        <v>19364</v>
      </c>
      <c r="P404" s="3" t="s">
        <v>32</v>
      </c>
      <c r="Q404" s="3" t="s">
        <v>1289</v>
      </c>
      <c r="R404" s="3" t="s">
        <v>62</v>
      </c>
      <c r="S404" s="3" t="s">
        <v>296</v>
      </c>
      <c r="T404" s="3" t="s">
        <v>36</v>
      </c>
      <c r="U404" s="3" t="s">
        <v>80</v>
      </c>
      <c r="V404" s="3"/>
      <c r="W404" s="3"/>
      <c r="X404" s="3" t="s">
        <v>32</v>
      </c>
      <c r="Y404" s="3" t="s">
        <v>1290</v>
      </c>
      <c r="Z404" s="3" t="s">
        <v>1291</v>
      </c>
      <c r="AA404" s="3"/>
      <c r="AB404" s="3" t="s">
        <v>42</v>
      </c>
      <c r="AC404" s="3">
        <v>0</v>
      </c>
      <c r="AD404" s="3">
        <v>1</v>
      </c>
      <c r="AE404" s="3">
        <v>1</v>
      </c>
    </row>
    <row r="405" spans="1:31" x14ac:dyDescent="0.3">
      <c r="A405" s="1">
        <v>404</v>
      </c>
      <c r="B405" s="3" t="s">
        <v>6492</v>
      </c>
      <c r="C405" s="3" t="s">
        <v>28</v>
      </c>
      <c r="D405" s="3" t="s">
        <v>46</v>
      </c>
      <c r="E405" s="3" t="s">
        <v>237</v>
      </c>
      <c r="F405" s="7">
        <v>41383</v>
      </c>
      <c r="G405" s="7">
        <v>41383</v>
      </c>
      <c r="H405" s="4">
        <f t="shared" si="24"/>
        <v>16</v>
      </c>
      <c r="I405" s="1">
        <f t="shared" si="25"/>
        <v>2013</v>
      </c>
      <c r="J405" s="1">
        <f t="shared" si="26"/>
        <v>4</v>
      </c>
      <c r="K405" s="1">
        <f t="shared" si="27"/>
        <v>19</v>
      </c>
      <c r="L405" s="3" t="s">
        <v>130</v>
      </c>
      <c r="M405" s="3" t="s">
        <v>131</v>
      </c>
      <c r="N405" s="3" t="s">
        <v>583</v>
      </c>
      <c r="O405" s="5">
        <v>23807</v>
      </c>
      <c r="P405" s="3" t="s">
        <v>32</v>
      </c>
      <c r="Q405" s="3" t="s">
        <v>1292</v>
      </c>
      <c r="R405" s="3" t="s">
        <v>62</v>
      </c>
      <c r="S405" s="3" t="s">
        <v>1293</v>
      </c>
      <c r="T405" s="3" t="s">
        <v>36</v>
      </c>
      <c r="U405" s="3" t="s">
        <v>80</v>
      </c>
      <c r="V405" s="3" t="s">
        <v>1294</v>
      </c>
      <c r="W405" s="3"/>
      <c r="X405" s="3" t="s">
        <v>32</v>
      </c>
      <c r="Y405" s="3" t="s">
        <v>1295</v>
      </c>
      <c r="Z405" s="3" t="s">
        <v>536</v>
      </c>
      <c r="AA405" s="3" t="s">
        <v>1296</v>
      </c>
      <c r="AB405" s="3" t="s">
        <v>42</v>
      </c>
      <c r="AC405" s="3">
        <v>0</v>
      </c>
      <c r="AD405" s="3">
        <v>1</v>
      </c>
      <c r="AE405" s="3">
        <v>1</v>
      </c>
    </row>
    <row r="406" spans="1:31" x14ac:dyDescent="0.3">
      <c r="A406" s="1">
        <v>405</v>
      </c>
      <c r="B406" s="3" t="s">
        <v>6605</v>
      </c>
      <c r="C406" s="3" t="s">
        <v>28</v>
      </c>
      <c r="D406" s="3" t="s">
        <v>46</v>
      </c>
      <c r="E406" s="3" t="s">
        <v>275</v>
      </c>
      <c r="F406" s="7">
        <v>41390</v>
      </c>
      <c r="G406" s="7">
        <v>41390</v>
      </c>
      <c r="H406" s="4">
        <f t="shared" si="24"/>
        <v>17</v>
      </c>
      <c r="I406" s="1">
        <f t="shared" si="25"/>
        <v>2013</v>
      </c>
      <c r="J406" s="1">
        <f t="shared" si="26"/>
        <v>4</v>
      </c>
      <c r="K406" s="1">
        <f t="shared" si="27"/>
        <v>26</v>
      </c>
      <c r="L406" s="3" t="s">
        <v>176</v>
      </c>
      <c r="M406" s="3" t="s">
        <v>177</v>
      </c>
      <c r="N406" s="3" t="s">
        <v>178</v>
      </c>
      <c r="O406" s="5">
        <v>52835</v>
      </c>
      <c r="P406" s="3" t="s">
        <v>78</v>
      </c>
      <c r="Q406" s="3" t="s">
        <v>1297</v>
      </c>
      <c r="R406" s="3" t="s">
        <v>62</v>
      </c>
      <c r="S406" s="3" t="s">
        <v>63</v>
      </c>
      <c r="T406" s="3" t="s">
        <v>36</v>
      </c>
      <c r="U406" s="3" t="s">
        <v>465</v>
      </c>
      <c r="V406" s="3" t="s">
        <v>1298</v>
      </c>
      <c r="W406" s="3"/>
      <c r="X406" s="3" t="s">
        <v>32</v>
      </c>
      <c r="Y406" s="3" t="s">
        <v>1299</v>
      </c>
      <c r="Z406" s="3" t="s">
        <v>1300</v>
      </c>
      <c r="AA406" s="3"/>
      <c r="AB406" s="3" t="s">
        <v>42</v>
      </c>
      <c r="AC406" s="3">
        <v>0</v>
      </c>
      <c r="AD406" s="3">
        <v>1</v>
      </c>
      <c r="AE406" s="3">
        <v>1</v>
      </c>
    </row>
    <row r="407" spans="1:31" x14ac:dyDescent="0.3">
      <c r="A407" s="1">
        <v>406</v>
      </c>
      <c r="B407" s="3" t="s">
        <v>6637</v>
      </c>
      <c r="C407" s="3" t="s">
        <v>28</v>
      </c>
      <c r="D407" s="3" t="s">
        <v>46</v>
      </c>
      <c r="E407" s="3" t="s">
        <v>237</v>
      </c>
      <c r="F407" s="7">
        <v>41391</v>
      </c>
      <c r="G407" s="7">
        <v>41391</v>
      </c>
      <c r="H407" s="4">
        <f t="shared" si="24"/>
        <v>17</v>
      </c>
      <c r="I407" s="1">
        <f t="shared" si="25"/>
        <v>2013</v>
      </c>
      <c r="J407" s="1">
        <f t="shared" si="26"/>
        <v>4</v>
      </c>
      <c r="K407" s="1">
        <f t="shared" si="27"/>
        <v>27</v>
      </c>
      <c r="L407" s="3" t="s">
        <v>170</v>
      </c>
      <c r="M407" s="3" t="s">
        <v>171</v>
      </c>
      <c r="N407" s="3" t="s">
        <v>572</v>
      </c>
      <c r="O407" s="5">
        <v>66456</v>
      </c>
      <c r="P407" s="3" t="s">
        <v>78</v>
      </c>
      <c r="Q407" s="3" t="s">
        <v>1301</v>
      </c>
      <c r="R407" s="3" t="s">
        <v>62</v>
      </c>
      <c r="S407" s="3" t="s">
        <v>63</v>
      </c>
      <c r="T407" s="3" t="s">
        <v>36</v>
      </c>
      <c r="U407" s="3" t="s">
        <v>80</v>
      </c>
      <c r="V407" s="3"/>
      <c r="W407" s="3"/>
      <c r="X407" s="3" t="s">
        <v>32</v>
      </c>
      <c r="Y407" s="3" t="s">
        <v>1302</v>
      </c>
      <c r="Z407" s="3" t="s">
        <v>1303</v>
      </c>
      <c r="AA407" s="3" t="s">
        <v>1304</v>
      </c>
      <c r="AB407" s="3" t="s">
        <v>42</v>
      </c>
      <c r="AC407" s="3">
        <v>0</v>
      </c>
      <c r="AD407" s="3">
        <v>0</v>
      </c>
      <c r="AE407" s="3">
        <v>0</v>
      </c>
    </row>
    <row r="408" spans="1:31" x14ac:dyDescent="0.3">
      <c r="A408" s="1">
        <v>407</v>
      </c>
      <c r="B408" s="3" t="s">
        <v>6793</v>
      </c>
      <c r="C408" s="3" t="s">
        <v>28</v>
      </c>
      <c r="D408" s="3" t="s">
        <v>46</v>
      </c>
      <c r="E408" s="3" t="s">
        <v>237</v>
      </c>
      <c r="F408" s="7">
        <v>41391</v>
      </c>
      <c r="G408" s="7">
        <v>41391</v>
      </c>
      <c r="H408" s="4">
        <f t="shared" si="24"/>
        <v>17</v>
      </c>
      <c r="I408" s="1">
        <f t="shared" si="25"/>
        <v>2013</v>
      </c>
      <c r="J408" s="1">
        <f t="shared" si="26"/>
        <v>4</v>
      </c>
      <c r="K408" s="1">
        <f t="shared" si="27"/>
        <v>27</v>
      </c>
      <c r="L408" s="3" t="s">
        <v>319</v>
      </c>
      <c r="M408" s="3" t="s">
        <v>320</v>
      </c>
      <c r="N408" s="3" t="s">
        <v>1305</v>
      </c>
      <c r="O408" s="5">
        <v>27099</v>
      </c>
      <c r="P408" s="3" t="s">
        <v>50</v>
      </c>
      <c r="Q408" s="3" t="s">
        <v>1306</v>
      </c>
      <c r="R408" s="3" t="s">
        <v>62</v>
      </c>
      <c r="S408" s="3" t="s">
        <v>565</v>
      </c>
      <c r="T408" s="3" t="s">
        <v>36</v>
      </c>
      <c r="U408" s="3" t="s">
        <v>64</v>
      </c>
      <c r="V408" s="3"/>
      <c r="W408" s="3"/>
      <c r="X408" s="3" t="s">
        <v>32</v>
      </c>
      <c r="Y408" s="3" t="s">
        <v>1307</v>
      </c>
      <c r="Z408" s="3" t="s">
        <v>264</v>
      </c>
      <c r="AA408" s="3" t="s">
        <v>264</v>
      </c>
      <c r="AB408" s="3" t="s">
        <v>42</v>
      </c>
      <c r="AC408" s="3">
        <v>0</v>
      </c>
      <c r="AD408" s="3">
        <v>1</v>
      </c>
      <c r="AE408" s="3">
        <v>0</v>
      </c>
    </row>
    <row r="409" spans="1:31" x14ac:dyDescent="0.3">
      <c r="A409" s="1">
        <v>408</v>
      </c>
      <c r="B409" s="3" t="s">
        <v>6643</v>
      </c>
      <c r="C409" s="3" t="s">
        <v>28</v>
      </c>
      <c r="D409" s="3" t="s">
        <v>56</v>
      </c>
      <c r="E409" s="3" t="s">
        <v>1920</v>
      </c>
      <c r="F409" s="7">
        <v>41392</v>
      </c>
      <c r="G409" s="7">
        <v>41392</v>
      </c>
      <c r="H409" s="4">
        <f t="shared" si="24"/>
        <v>18</v>
      </c>
      <c r="I409" s="1">
        <f t="shared" si="25"/>
        <v>2013</v>
      </c>
      <c r="J409" s="1">
        <f t="shared" si="26"/>
        <v>4</v>
      </c>
      <c r="K409" s="1">
        <f t="shared" si="27"/>
        <v>28</v>
      </c>
      <c r="L409" s="3" t="s">
        <v>325</v>
      </c>
      <c r="M409" s="3" t="s">
        <v>326</v>
      </c>
      <c r="N409" s="3" t="s">
        <v>327</v>
      </c>
      <c r="O409" s="5">
        <v>68081</v>
      </c>
      <c r="P409" s="3" t="s">
        <v>32</v>
      </c>
      <c r="Q409" s="3" t="s">
        <v>1108</v>
      </c>
      <c r="R409" s="3" t="s">
        <v>62</v>
      </c>
      <c r="S409" s="3" t="s">
        <v>63</v>
      </c>
      <c r="T409" s="3" t="s">
        <v>36</v>
      </c>
      <c r="U409" s="3" t="s">
        <v>64</v>
      </c>
      <c r="V409" s="3"/>
      <c r="W409" s="3"/>
      <c r="X409" s="3" t="s">
        <v>32</v>
      </c>
      <c r="Y409" s="3" t="s">
        <v>692</v>
      </c>
      <c r="Z409" s="3" t="s">
        <v>1109</v>
      </c>
      <c r="AA409" s="3" t="s">
        <v>1110</v>
      </c>
      <c r="AB409" s="3" t="s">
        <v>42</v>
      </c>
      <c r="AC409" s="3">
        <v>0</v>
      </c>
      <c r="AD409" s="3">
        <v>0</v>
      </c>
      <c r="AE409" s="3">
        <v>0</v>
      </c>
    </row>
    <row r="410" spans="1:31" x14ac:dyDescent="0.3">
      <c r="A410" s="1">
        <v>409</v>
      </c>
      <c r="B410" s="3" t="s">
        <v>6449</v>
      </c>
      <c r="C410" s="3" t="s">
        <v>28</v>
      </c>
      <c r="D410" s="3" t="s">
        <v>46</v>
      </c>
      <c r="E410" s="3" t="s">
        <v>122</v>
      </c>
      <c r="F410" s="7">
        <v>41396</v>
      </c>
      <c r="G410" s="7">
        <v>41396</v>
      </c>
      <c r="H410" s="4">
        <f t="shared" si="24"/>
        <v>18</v>
      </c>
      <c r="I410" s="1">
        <f t="shared" si="25"/>
        <v>2013</v>
      </c>
      <c r="J410" s="1">
        <f t="shared" si="26"/>
        <v>5</v>
      </c>
      <c r="K410" s="1">
        <f t="shared" si="27"/>
        <v>2</v>
      </c>
      <c r="L410" s="3" t="s">
        <v>193</v>
      </c>
      <c r="M410" s="3" t="s">
        <v>194</v>
      </c>
      <c r="N410" s="3" t="s">
        <v>238</v>
      </c>
      <c r="O410" s="5">
        <v>19698</v>
      </c>
      <c r="P410" s="3" t="s">
        <v>32</v>
      </c>
      <c r="Q410" s="3" t="s">
        <v>1308</v>
      </c>
      <c r="R410" s="3" t="s">
        <v>62</v>
      </c>
      <c r="S410" s="3" t="s">
        <v>63</v>
      </c>
      <c r="T410" s="3" t="s">
        <v>36</v>
      </c>
      <c r="U410" s="3" t="s">
        <v>80</v>
      </c>
      <c r="V410" s="3"/>
      <c r="W410" s="3"/>
      <c r="X410" s="3" t="s">
        <v>32</v>
      </c>
      <c r="Y410" s="3" t="s">
        <v>1309</v>
      </c>
      <c r="Z410" s="3" t="s">
        <v>1113</v>
      </c>
      <c r="AA410" s="3"/>
      <c r="AB410" s="3" t="s">
        <v>42</v>
      </c>
      <c r="AC410" s="3">
        <v>0</v>
      </c>
      <c r="AD410" s="3">
        <v>1</v>
      </c>
      <c r="AE410" s="3">
        <v>0</v>
      </c>
    </row>
    <row r="411" spans="1:31" x14ac:dyDescent="0.3">
      <c r="A411" s="1">
        <v>410</v>
      </c>
      <c r="B411" s="3" t="s">
        <v>6300</v>
      </c>
      <c r="C411" s="3" t="s">
        <v>28</v>
      </c>
      <c r="D411" s="3" t="s">
        <v>6125</v>
      </c>
      <c r="E411" s="3" t="s">
        <v>1310</v>
      </c>
      <c r="F411" s="7">
        <v>41398</v>
      </c>
      <c r="G411" s="7">
        <v>41398</v>
      </c>
      <c r="H411" s="4">
        <f t="shared" si="24"/>
        <v>18</v>
      </c>
      <c r="I411" s="1">
        <f t="shared" si="25"/>
        <v>2013</v>
      </c>
      <c r="J411" s="1">
        <f t="shared" si="26"/>
        <v>5</v>
      </c>
      <c r="K411" s="1">
        <f t="shared" si="27"/>
        <v>4</v>
      </c>
      <c r="L411" s="3" t="s">
        <v>29</v>
      </c>
      <c r="M411" s="3" t="s">
        <v>30</v>
      </c>
      <c r="N411" s="3" t="s">
        <v>1311</v>
      </c>
      <c r="O411" s="5">
        <v>5088</v>
      </c>
      <c r="P411" s="3" t="s">
        <v>50</v>
      </c>
      <c r="Q411" s="3" t="s">
        <v>1312</v>
      </c>
      <c r="R411" s="3" t="s">
        <v>62</v>
      </c>
      <c r="S411" s="3" t="s">
        <v>63</v>
      </c>
      <c r="T411" s="3" t="s">
        <v>36</v>
      </c>
      <c r="U411" s="3" t="s">
        <v>37</v>
      </c>
      <c r="V411" s="3"/>
      <c r="W411" s="3"/>
      <c r="X411" s="3" t="s">
        <v>32</v>
      </c>
      <c r="Y411" s="3" t="s">
        <v>1313</v>
      </c>
      <c r="Z411" s="3" t="s">
        <v>510</v>
      </c>
      <c r="AA411" s="3" t="s">
        <v>535</v>
      </c>
      <c r="AB411" s="3" t="s">
        <v>42</v>
      </c>
      <c r="AC411" s="3">
        <v>0</v>
      </c>
      <c r="AD411" s="3">
        <v>0</v>
      </c>
      <c r="AE411" s="3">
        <v>0</v>
      </c>
    </row>
    <row r="412" spans="1:31" x14ac:dyDescent="0.3">
      <c r="A412" s="1">
        <v>411</v>
      </c>
      <c r="B412" s="3" t="s">
        <v>6492</v>
      </c>
      <c r="C412" s="3" t="s">
        <v>28</v>
      </c>
      <c r="D412" s="3" t="s">
        <v>46</v>
      </c>
      <c r="E412" s="3" t="s">
        <v>1015</v>
      </c>
      <c r="F412" s="7">
        <v>41399</v>
      </c>
      <c r="G412" s="7">
        <v>41399</v>
      </c>
      <c r="H412" s="4">
        <f t="shared" si="24"/>
        <v>19</v>
      </c>
      <c r="I412" s="1">
        <f t="shared" si="25"/>
        <v>2013</v>
      </c>
      <c r="J412" s="1">
        <f t="shared" si="26"/>
        <v>5</v>
      </c>
      <c r="K412" s="1">
        <f t="shared" si="27"/>
        <v>5</v>
      </c>
      <c r="L412" s="3" t="s">
        <v>130</v>
      </c>
      <c r="M412" s="3" t="s">
        <v>131</v>
      </c>
      <c r="N412" s="3" t="s">
        <v>583</v>
      </c>
      <c r="O412" s="5">
        <v>23807</v>
      </c>
      <c r="P412" s="3" t="s">
        <v>78</v>
      </c>
      <c r="Q412" s="3" t="s">
        <v>1314</v>
      </c>
      <c r="R412" s="3" t="s">
        <v>62</v>
      </c>
      <c r="S412" s="3" t="s">
        <v>565</v>
      </c>
      <c r="T412" s="3" t="s">
        <v>36</v>
      </c>
      <c r="U412" s="3" t="s">
        <v>465</v>
      </c>
      <c r="V412" s="3" t="s">
        <v>1315</v>
      </c>
      <c r="W412" s="3"/>
      <c r="X412" s="3" t="s">
        <v>32</v>
      </c>
      <c r="Y412" s="3" t="s">
        <v>1316</v>
      </c>
      <c r="Z412" s="3" t="s">
        <v>1317</v>
      </c>
      <c r="AA412" s="3"/>
      <c r="AB412" s="3" t="s">
        <v>42</v>
      </c>
      <c r="AC412" s="3">
        <v>0</v>
      </c>
      <c r="AD412" s="3">
        <v>1</v>
      </c>
      <c r="AE412" s="3">
        <v>1</v>
      </c>
    </row>
    <row r="413" spans="1:31" x14ac:dyDescent="0.3">
      <c r="A413" s="1">
        <v>412</v>
      </c>
      <c r="B413" s="3" t="s">
        <v>6643</v>
      </c>
      <c r="C413" s="3" t="s">
        <v>28</v>
      </c>
      <c r="D413" s="3" t="s">
        <v>6125</v>
      </c>
      <c r="E413" s="3" t="s">
        <v>85</v>
      </c>
      <c r="F413" s="7">
        <v>41401</v>
      </c>
      <c r="G413" s="7">
        <v>41401</v>
      </c>
      <c r="H413" s="4">
        <f t="shared" si="24"/>
        <v>19</v>
      </c>
      <c r="I413" s="1">
        <f t="shared" si="25"/>
        <v>2013</v>
      </c>
      <c r="J413" s="1">
        <f t="shared" si="26"/>
        <v>5</v>
      </c>
      <c r="K413" s="1">
        <f t="shared" si="27"/>
        <v>7</v>
      </c>
      <c r="L413" s="3" t="s">
        <v>325</v>
      </c>
      <c r="M413" s="3" t="s">
        <v>326</v>
      </c>
      <c r="N413" s="3" t="s">
        <v>327</v>
      </c>
      <c r="O413" s="5">
        <v>68081</v>
      </c>
      <c r="P413" s="3" t="s">
        <v>50</v>
      </c>
      <c r="Q413" s="3" t="s">
        <v>1318</v>
      </c>
      <c r="R413" s="3" t="s">
        <v>340</v>
      </c>
      <c r="S413" s="3" t="s">
        <v>63</v>
      </c>
      <c r="T413" s="3" t="s">
        <v>36</v>
      </c>
      <c r="U413" s="3" t="s">
        <v>139</v>
      </c>
      <c r="V413" s="3" t="s">
        <v>1319</v>
      </c>
      <c r="W413" s="3"/>
      <c r="X413" s="3" t="s">
        <v>32</v>
      </c>
      <c r="Y413" s="3" t="s">
        <v>1320</v>
      </c>
      <c r="Z413" s="3" t="s">
        <v>417</v>
      </c>
      <c r="AA413" s="3" t="s">
        <v>1321</v>
      </c>
      <c r="AB413" s="3" t="s">
        <v>42</v>
      </c>
      <c r="AC413" s="3">
        <v>1</v>
      </c>
      <c r="AD413" s="3">
        <v>0</v>
      </c>
      <c r="AE413" s="3">
        <v>0</v>
      </c>
    </row>
    <row r="414" spans="1:31" x14ac:dyDescent="0.3">
      <c r="A414" s="1">
        <v>413</v>
      </c>
      <c r="B414" s="3" t="s">
        <v>6643</v>
      </c>
      <c r="C414" s="3" t="s">
        <v>28</v>
      </c>
      <c r="D414" s="3" t="s">
        <v>6125</v>
      </c>
      <c r="E414" s="3" t="s">
        <v>85</v>
      </c>
      <c r="F414" s="7">
        <v>41402</v>
      </c>
      <c r="G414" s="7">
        <v>41402</v>
      </c>
      <c r="H414" s="4">
        <f t="shared" si="24"/>
        <v>19</v>
      </c>
      <c r="I414" s="1">
        <f t="shared" si="25"/>
        <v>2013</v>
      </c>
      <c r="J414" s="1">
        <f t="shared" si="26"/>
        <v>5</v>
      </c>
      <c r="K414" s="1">
        <f t="shared" si="27"/>
        <v>8</v>
      </c>
      <c r="L414" s="3" t="s">
        <v>325</v>
      </c>
      <c r="M414" s="3" t="s">
        <v>326</v>
      </c>
      <c r="N414" s="3" t="s">
        <v>327</v>
      </c>
      <c r="O414" s="5">
        <v>68081</v>
      </c>
      <c r="P414" s="3" t="s">
        <v>50</v>
      </c>
      <c r="Q414" s="3" t="s">
        <v>1322</v>
      </c>
      <c r="R414" s="3" t="s">
        <v>34</v>
      </c>
      <c r="S414" s="3" t="s">
        <v>63</v>
      </c>
      <c r="T414" s="3" t="s">
        <v>36</v>
      </c>
      <c r="U414" s="3" t="s">
        <v>64</v>
      </c>
      <c r="V414" s="3"/>
      <c r="W414" s="3"/>
      <c r="X414" s="3" t="s">
        <v>32</v>
      </c>
      <c r="Y414" s="3" t="s">
        <v>1323</v>
      </c>
      <c r="Z414" s="3" t="s">
        <v>1324</v>
      </c>
      <c r="AA414" s="3"/>
      <c r="AB414" s="3" t="s">
        <v>42</v>
      </c>
      <c r="AC414" s="3">
        <v>1</v>
      </c>
      <c r="AD414" s="3">
        <v>0</v>
      </c>
      <c r="AE414" s="3">
        <v>0</v>
      </c>
    </row>
    <row r="415" spans="1:31" x14ac:dyDescent="0.3">
      <c r="A415" s="1">
        <v>414</v>
      </c>
      <c r="B415" s="3" t="s">
        <v>6643</v>
      </c>
      <c r="C415" s="3" t="s">
        <v>28</v>
      </c>
      <c r="D415" s="3" t="s">
        <v>6125</v>
      </c>
      <c r="E415" s="3" t="s">
        <v>85</v>
      </c>
      <c r="F415" s="7">
        <v>41402</v>
      </c>
      <c r="G415" s="7">
        <v>41402</v>
      </c>
      <c r="H415" s="4">
        <f t="shared" si="24"/>
        <v>19</v>
      </c>
      <c r="I415" s="1">
        <f t="shared" si="25"/>
        <v>2013</v>
      </c>
      <c r="J415" s="1">
        <f t="shared" si="26"/>
        <v>5</v>
      </c>
      <c r="K415" s="1">
        <f t="shared" si="27"/>
        <v>8</v>
      </c>
      <c r="L415" s="3" t="s">
        <v>325</v>
      </c>
      <c r="M415" s="3" t="s">
        <v>326</v>
      </c>
      <c r="N415" s="3" t="s">
        <v>327</v>
      </c>
      <c r="O415" s="5">
        <v>68081</v>
      </c>
      <c r="P415" s="3" t="s">
        <v>50</v>
      </c>
      <c r="Q415" s="3" t="s">
        <v>1322</v>
      </c>
      <c r="R415" s="3" t="s">
        <v>34</v>
      </c>
      <c r="S415" s="3" t="s">
        <v>63</v>
      </c>
      <c r="T415" s="3" t="s">
        <v>36</v>
      </c>
      <c r="U415" s="3" t="s">
        <v>64</v>
      </c>
      <c r="V415" s="3"/>
      <c r="W415" s="3"/>
      <c r="X415" s="3" t="s">
        <v>32</v>
      </c>
      <c r="Y415" s="3" t="s">
        <v>820</v>
      </c>
      <c r="Z415" s="3" t="s">
        <v>377</v>
      </c>
      <c r="AA415" s="3"/>
      <c r="AB415" s="3" t="s">
        <v>42</v>
      </c>
      <c r="AC415" s="3">
        <v>1</v>
      </c>
      <c r="AD415" s="3">
        <v>0</v>
      </c>
      <c r="AE415" s="3">
        <v>0</v>
      </c>
    </row>
    <row r="416" spans="1:31" x14ac:dyDescent="0.3">
      <c r="A416" s="1">
        <v>415</v>
      </c>
      <c r="B416" s="3" t="s">
        <v>6643</v>
      </c>
      <c r="C416" s="3" t="s">
        <v>28</v>
      </c>
      <c r="D416" s="3" t="s">
        <v>6125</v>
      </c>
      <c r="E416" s="3" t="s">
        <v>85</v>
      </c>
      <c r="F416" s="7">
        <v>41402</v>
      </c>
      <c r="G416" s="7">
        <v>41402</v>
      </c>
      <c r="H416" s="4">
        <f t="shared" si="24"/>
        <v>19</v>
      </c>
      <c r="I416" s="1">
        <f t="shared" si="25"/>
        <v>2013</v>
      </c>
      <c r="J416" s="1">
        <f t="shared" si="26"/>
        <v>5</v>
      </c>
      <c r="K416" s="1">
        <f t="shared" si="27"/>
        <v>8</v>
      </c>
      <c r="L416" s="3" t="s">
        <v>325</v>
      </c>
      <c r="M416" s="3" t="s">
        <v>326</v>
      </c>
      <c r="N416" s="3" t="s">
        <v>327</v>
      </c>
      <c r="O416" s="5">
        <v>68081</v>
      </c>
      <c r="P416" s="3" t="s">
        <v>50</v>
      </c>
      <c r="Q416" s="3" t="s">
        <v>1322</v>
      </c>
      <c r="R416" s="3" t="s">
        <v>34</v>
      </c>
      <c r="S416" s="3" t="s">
        <v>63</v>
      </c>
      <c r="T416" s="3" t="s">
        <v>36</v>
      </c>
      <c r="U416" s="3" t="s">
        <v>64</v>
      </c>
      <c r="V416" s="3"/>
      <c r="W416" s="3"/>
      <c r="X416" s="3" t="s">
        <v>32</v>
      </c>
      <c r="Y416" s="3" t="s">
        <v>1325</v>
      </c>
      <c r="Z416" s="3" t="s">
        <v>1326</v>
      </c>
      <c r="AA416" s="3"/>
      <c r="AB416" s="3" t="s">
        <v>42</v>
      </c>
      <c r="AC416" s="3">
        <v>1</v>
      </c>
      <c r="AD416" s="3">
        <v>0</v>
      </c>
      <c r="AE416" s="3">
        <v>0</v>
      </c>
    </row>
    <row r="417" spans="1:31" x14ac:dyDescent="0.3">
      <c r="A417" s="1">
        <v>416</v>
      </c>
      <c r="B417" s="3" t="s">
        <v>6643</v>
      </c>
      <c r="C417" s="3" t="s">
        <v>28</v>
      </c>
      <c r="D417" s="3" t="s">
        <v>6125</v>
      </c>
      <c r="E417" s="3" t="s">
        <v>85</v>
      </c>
      <c r="F417" s="7">
        <v>41402</v>
      </c>
      <c r="G417" s="7">
        <v>41402</v>
      </c>
      <c r="H417" s="4">
        <f t="shared" si="24"/>
        <v>19</v>
      </c>
      <c r="I417" s="1">
        <f t="shared" si="25"/>
        <v>2013</v>
      </c>
      <c r="J417" s="1">
        <f t="shared" si="26"/>
        <v>5</v>
      </c>
      <c r="K417" s="1">
        <f t="shared" si="27"/>
        <v>8</v>
      </c>
      <c r="L417" s="3" t="s">
        <v>325</v>
      </c>
      <c r="M417" s="3" t="s">
        <v>326</v>
      </c>
      <c r="N417" s="3" t="s">
        <v>327</v>
      </c>
      <c r="O417" s="5">
        <v>68081</v>
      </c>
      <c r="P417" s="3" t="s">
        <v>50</v>
      </c>
      <c r="Q417" s="3" t="s">
        <v>1322</v>
      </c>
      <c r="R417" s="3" t="s">
        <v>34</v>
      </c>
      <c r="S417" s="3" t="s">
        <v>63</v>
      </c>
      <c r="T417" s="3" t="s">
        <v>36</v>
      </c>
      <c r="U417" s="3" t="s">
        <v>64</v>
      </c>
      <c r="V417" s="3"/>
      <c r="W417" s="3"/>
      <c r="X417" s="3" t="s">
        <v>32</v>
      </c>
      <c r="Y417" s="3" t="s">
        <v>1327</v>
      </c>
      <c r="Z417" s="3" t="s">
        <v>1328</v>
      </c>
      <c r="AA417" s="3"/>
      <c r="AB417" s="3" t="s">
        <v>42</v>
      </c>
      <c r="AC417" s="3">
        <v>1</v>
      </c>
      <c r="AD417" s="3">
        <v>0</v>
      </c>
      <c r="AE417" s="3">
        <v>0</v>
      </c>
    </row>
    <row r="418" spans="1:31" x14ac:dyDescent="0.3">
      <c r="A418" s="1">
        <v>417</v>
      </c>
      <c r="B418" s="3" t="s">
        <v>6643</v>
      </c>
      <c r="C418" s="3" t="s">
        <v>28</v>
      </c>
      <c r="D418" s="3" t="s">
        <v>6125</v>
      </c>
      <c r="E418" s="3" t="s">
        <v>85</v>
      </c>
      <c r="F418" s="7">
        <v>41402</v>
      </c>
      <c r="G418" s="7">
        <v>41402</v>
      </c>
      <c r="H418" s="4">
        <f t="shared" si="24"/>
        <v>19</v>
      </c>
      <c r="I418" s="1">
        <f t="shared" si="25"/>
        <v>2013</v>
      </c>
      <c r="J418" s="1">
        <f t="shared" si="26"/>
        <v>5</v>
      </c>
      <c r="K418" s="1">
        <f t="shared" si="27"/>
        <v>8</v>
      </c>
      <c r="L418" s="3" t="s">
        <v>325</v>
      </c>
      <c r="M418" s="3" t="s">
        <v>326</v>
      </c>
      <c r="N418" s="3" t="s">
        <v>327</v>
      </c>
      <c r="O418" s="5">
        <v>68081</v>
      </c>
      <c r="P418" s="3" t="s">
        <v>50</v>
      </c>
      <c r="Q418" s="3" t="s">
        <v>1322</v>
      </c>
      <c r="R418" s="3" t="s">
        <v>34</v>
      </c>
      <c r="S418" s="3" t="s">
        <v>63</v>
      </c>
      <c r="T418" s="3" t="s">
        <v>36</v>
      </c>
      <c r="U418" s="3" t="s">
        <v>64</v>
      </c>
      <c r="V418" s="3"/>
      <c r="W418" s="3"/>
      <c r="X418" s="3" t="s">
        <v>32</v>
      </c>
      <c r="Y418" s="3" t="s">
        <v>1329</v>
      </c>
      <c r="Z418" s="3" t="s">
        <v>1330</v>
      </c>
      <c r="AA418" s="3"/>
      <c r="AB418" s="3" t="s">
        <v>42</v>
      </c>
      <c r="AC418" s="3">
        <v>1</v>
      </c>
      <c r="AD418" s="3">
        <v>0</v>
      </c>
      <c r="AE418" s="3">
        <v>0</v>
      </c>
    </row>
    <row r="419" spans="1:31" x14ac:dyDescent="0.3">
      <c r="A419" s="1">
        <v>418</v>
      </c>
      <c r="B419" s="3" t="s">
        <v>6643</v>
      </c>
      <c r="C419" s="3" t="s">
        <v>28</v>
      </c>
      <c r="D419" s="3" t="s">
        <v>6125</v>
      </c>
      <c r="E419" s="3" t="s">
        <v>85</v>
      </c>
      <c r="F419" s="7">
        <v>41408</v>
      </c>
      <c r="G419" s="7">
        <v>41408</v>
      </c>
      <c r="H419" s="4">
        <f t="shared" si="24"/>
        <v>20</v>
      </c>
      <c r="I419" s="1">
        <f t="shared" si="25"/>
        <v>2013</v>
      </c>
      <c r="J419" s="1">
        <f t="shared" si="26"/>
        <v>5</v>
      </c>
      <c r="K419" s="1">
        <f t="shared" si="27"/>
        <v>14</v>
      </c>
      <c r="L419" s="3" t="s">
        <v>325</v>
      </c>
      <c r="M419" s="3" t="s">
        <v>326</v>
      </c>
      <c r="N419" s="3" t="s">
        <v>327</v>
      </c>
      <c r="O419" s="5">
        <v>68081</v>
      </c>
      <c r="P419" s="3" t="s">
        <v>50</v>
      </c>
      <c r="Q419" s="3" t="s">
        <v>1331</v>
      </c>
      <c r="R419" s="3" t="s">
        <v>34</v>
      </c>
      <c r="S419" s="3" t="s">
        <v>63</v>
      </c>
      <c r="T419" s="3" t="s">
        <v>36</v>
      </c>
      <c r="U419" s="3" t="s">
        <v>53</v>
      </c>
      <c r="V419" s="3" t="s">
        <v>1332</v>
      </c>
      <c r="W419" s="3"/>
      <c r="X419" s="3" t="s">
        <v>32</v>
      </c>
      <c r="Y419" s="3" t="s">
        <v>1333</v>
      </c>
      <c r="Z419" s="3" t="s">
        <v>1334</v>
      </c>
      <c r="AA419" s="3" t="s">
        <v>1335</v>
      </c>
      <c r="AB419" s="3" t="s">
        <v>55</v>
      </c>
      <c r="AC419" s="3">
        <v>1</v>
      </c>
      <c r="AD419" s="3">
        <v>0</v>
      </c>
      <c r="AE419" s="3">
        <v>0</v>
      </c>
    </row>
    <row r="420" spans="1:31" x14ac:dyDescent="0.3">
      <c r="A420" s="1">
        <v>419</v>
      </c>
      <c r="B420" s="3" t="s">
        <v>6643</v>
      </c>
      <c r="C420" s="3" t="s">
        <v>28</v>
      </c>
      <c r="D420" s="3" t="s">
        <v>6125</v>
      </c>
      <c r="E420" s="3" t="s">
        <v>85</v>
      </c>
      <c r="F420" s="7">
        <v>41408</v>
      </c>
      <c r="G420" s="7">
        <v>41408</v>
      </c>
      <c r="H420" s="4">
        <f t="shared" si="24"/>
        <v>20</v>
      </c>
      <c r="I420" s="1">
        <f t="shared" si="25"/>
        <v>2013</v>
      </c>
      <c r="J420" s="1">
        <f t="shared" si="26"/>
        <v>5</v>
      </c>
      <c r="K420" s="1">
        <f t="shared" si="27"/>
        <v>14</v>
      </c>
      <c r="L420" s="3" t="s">
        <v>325</v>
      </c>
      <c r="M420" s="3" t="s">
        <v>326</v>
      </c>
      <c r="N420" s="3" t="s">
        <v>327</v>
      </c>
      <c r="O420" s="5">
        <v>68081</v>
      </c>
      <c r="P420" s="3" t="s">
        <v>50</v>
      </c>
      <c r="Q420" s="3" t="s">
        <v>1331</v>
      </c>
      <c r="R420" s="3" t="s">
        <v>34</v>
      </c>
      <c r="S420" s="3" t="s">
        <v>63</v>
      </c>
      <c r="T420" s="3" t="s">
        <v>36</v>
      </c>
      <c r="U420" s="3" t="s">
        <v>53</v>
      </c>
      <c r="V420" s="3" t="s">
        <v>1332</v>
      </c>
      <c r="W420" s="3"/>
      <c r="X420" s="3" t="s">
        <v>32</v>
      </c>
      <c r="Y420" s="3" t="s">
        <v>534</v>
      </c>
      <c r="Z420" s="3" t="s">
        <v>1336</v>
      </c>
      <c r="AA420" s="3"/>
      <c r="AB420" s="3" t="s">
        <v>42</v>
      </c>
      <c r="AC420" s="3">
        <v>1</v>
      </c>
      <c r="AD420" s="3">
        <v>0</v>
      </c>
      <c r="AE420" s="3">
        <v>0</v>
      </c>
    </row>
    <row r="421" spans="1:31" x14ac:dyDescent="0.3">
      <c r="A421" s="1">
        <v>420</v>
      </c>
      <c r="B421" s="3" t="s">
        <v>6643</v>
      </c>
      <c r="C421" s="3" t="s">
        <v>28</v>
      </c>
      <c r="D421" s="3" t="s">
        <v>6125</v>
      </c>
      <c r="E421" s="3" t="s">
        <v>85</v>
      </c>
      <c r="F421" s="7">
        <v>41408</v>
      </c>
      <c r="G421" s="7">
        <v>41408</v>
      </c>
      <c r="H421" s="4">
        <f t="shared" si="24"/>
        <v>20</v>
      </c>
      <c r="I421" s="1">
        <f t="shared" si="25"/>
        <v>2013</v>
      </c>
      <c r="J421" s="1">
        <f t="shared" si="26"/>
        <v>5</v>
      </c>
      <c r="K421" s="1">
        <f t="shared" si="27"/>
        <v>14</v>
      </c>
      <c r="L421" s="3" t="s">
        <v>325</v>
      </c>
      <c r="M421" s="3" t="s">
        <v>326</v>
      </c>
      <c r="N421" s="3" t="s">
        <v>327</v>
      </c>
      <c r="O421" s="5">
        <v>68081</v>
      </c>
      <c r="P421" s="3" t="s">
        <v>50</v>
      </c>
      <c r="Q421" s="3" t="s">
        <v>1331</v>
      </c>
      <c r="R421" s="3" t="s">
        <v>34</v>
      </c>
      <c r="S421" s="3" t="s">
        <v>63</v>
      </c>
      <c r="T421" s="3" t="s">
        <v>36</v>
      </c>
      <c r="U421" s="3" t="s">
        <v>53</v>
      </c>
      <c r="V421" s="3" t="s">
        <v>1332</v>
      </c>
      <c r="W421" s="3"/>
      <c r="X421" s="3" t="s">
        <v>32</v>
      </c>
      <c r="Y421" s="3" t="s">
        <v>1337</v>
      </c>
      <c r="Z421" s="3" t="s">
        <v>1338</v>
      </c>
      <c r="AA421" s="3"/>
      <c r="AB421" s="3" t="s">
        <v>42</v>
      </c>
      <c r="AC421" s="3">
        <v>1</v>
      </c>
      <c r="AD421" s="3">
        <v>0</v>
      </c>
      <c r="AE421" s="3">
        <v>0</v>
      </c>
    </row>
    <row r="422" spans="1:31" x14ac:dyDescent="0.3">
      <c r="A422" s="1">
        <v>421</v>
      </c>
      <c r="B422" s="3" t="s">
        <v>6643</v>
      </c>
      <c r="C422" s="3" t="s">
        <v>28</v>
      </c>
      <c r="D422" s="3" t="s">
        <v>46</v>
      </c>
      <c r="E422" s="3" t="s">
        <v>275</v>
      </c>
      <c r="F422" s="7">
        <v>41408</v>
      </c>
      <c r="G422" s="7">
        <v>41408</v>
      </c>
      <c r="H422" s="4">
        <f t="shared" si="24"/>
        <v>20</v>
      </c>
      <c r="I422" s="1">
        <f t="shared" si="25"/>
        <v>2013</v>
      </c>
      <c r="J422" s="1">
        <f t="shared" si="26"/>
        <v>5</v>
      </c>
      <c r="K422" s="1">
        <f t="shared" si="27"/>
        <v>14</v>
      </c>
      <c r="L422" s="3" t="s">
        <v>325</v>
      </c>
      <c r="M422" s="3" t="s">
        <v>326</v>
      </c>
      <c r="N422" s="3" t="s">
        <v>327</v>
      </c>
      <c r="O422" s="5">
        <v>68081</v>
      </c>
      <c r="P422" s="3" t="s">
        <v>50</v>
      </c>
      <c r="Q422" s="3" t="s">
        <v>1339</v>
      </c>
      <c r="R422" s="3" t="s">
        <v>34</v>
      </c>
      <c r="S422" s="3" t="s">
        <v>63</v>
      </c>
      <c r="T422" s="3" t="s">
        <v>36</v>
      </c>
      <c r="U422" s="3" t="s">
        <v>127</v>
      </c>
      <c r="V422" s="3" t="s">
        <v>1340</v>
      </c>
      <c r="W422" s="3"/>
      <c r="X422" s="3" t="s">
        <v>32</v>
      </c>
      <c r="Y422" s="3" t="s">
        <v>1341</v>
      </c>
      <c r="Z422" s="3" t="s">
        <v>1342</v>
      </c>
      <c r="AA422" s="3" t="s">
        <v>1343</v>
      </c>
      <c r="AB422" s="3" t="s">
        <v>42</v>
      </c>
      <c r="AC422" s="3">
        <v>1</v>
      </c>
      <c r="AD422" s="3">
        <v>0</v>
      </c>
      <c r="AE422" s="3">
        <v>0</v>
      </c>
    </row>
    <row r="423" spans="1:31" x14ac:dyDescent="0.3">
      <c r="A423" s="1">
        <v>422</v>
      </c>
      <c r="B423" s="3" t="s">
        <v>6692</v>
      </c>
      <c r="C423" s="3" t="s">
        <v>28</v>
      </c>
      <c r="D423" s="3" t="s">
        <v>46</v>
      </c>
      <c r="E423" s="3" t="s">
        <v>237</v>
      </c>
      <c r="F423" s="7">
        <v>41413</v>
      </c>
      <c r="G423" s="7">
        <v>41413</v>
      </c>
      <c r="H423" s="4">
        <f t="shared" si="24"/>
        <v>21</v>
      </c>
      <c r="I423" s="1">
        <f t="shared" si="25"/>
        <v>2013</v>
      </c>
      <c r="J423" s="1">
        <f t="shared" si="26"/>
        <v>5</v>
      </c>
      <c r="K423" s="1">
        <f t="shared" si="27"/>
        <v>19</v>
      </c>
      <c r="L423" s="3" t="s">
        <v>113</v>
      </c>
      <c r="M423" s="3" t="s">
        <v>114</v>
      </c>
      <c r="N423" s="3" t="s">
        <v>115</v>
      </c>
      <c r="O423" s="5">
        <v>76001</v>
      </c>
      <c r="P423" s="3" t="s">
        <v>32</v>
      </c>
      <c r="Q423" s="3" t="s">
        <v>1344</v>
      </c>
      <c r="R423" s="3" t="s">
        <v>62</v>
      </c>
      <c r="S423" s="3" t="s">
        <v>35</v>
      </c>
      <c r="T423" s="3" t="s">
        <v>36</v>
      </c>
      <c r="U423" s="3" t="s">
        <v>64</v>
      </c>
      <c r="V423" s="3"/>
      <c r="W423" s="3"/>
      <c r="X423" s="3" t="s">
        <v>32</v>
      </c>
      <c r="Y423" s="3" t="s">
        <v>1345</v>
      </c>
      <c r="Z423" s="3" t="s">
        <v>1346</v>
      </c>
      <c r="AA423" s="3"/>
      <c r="AB423" s="3" t="s">
        <v>42</v>
      </c>
      <c r="AC423" s="3">
        <v>0</v>
      </c>
      <c r="AD423" s="3">
        <v>0</v>
      </c>
      <c r="AE423" s="3">
        <v>0</v>
      </c>
    </row>
    <row r="424" spans="1:31" x14ac:dyDescent="0.3">
      <c r="A424" s="1">
        <v>423</v>
      </c>
      <c r="B424" s="3" t="s">
        <v>6410</v>
      </c>
      <c r="C424" s="3" t="s">
        <v>28</v>
      </c>
      <c r="D424" s="3" t="s">
        <v>56</v>
      </c>
      <c r="E424" s="3" t="s">
        <v>871</v>
      </c>
      <c r="F424" s="7">
        <v>41415</v>
      </c>
      <c r="G424" s="7">
        <v>41415</v>
      </c>
      <c r="H424" s="4">
        <f t="shared" si="24"/>
        <v>21</v>
      </c>
      <c r="I424" s="1">
        <f t="shared" si="25"/>
        <v>2013</v>
      </c>
      <c r="J424" s="1">
        <f t="shared" si="26"/>
        <v>5</v>
      </c>
      <c r="K424" s="1">
        <f t="shared" si="27"/>
        <v>21</v>
      </c>
      <c r="L424" s="3" t="s">
        <v>90</v>
      </c>
      <c r="M424" s="3" t="s">
        <v>91</v>
      </c>
      <c r="N424" s="3" t="s">
        <v>92</v>
      </c>
      <c r="O424" s="5">
        <v>18001</v>
      </c>
      <c r="P424" s="3" t="s">
        <v>32</v>
      </c>
      <c r="Q424" s="3" t="s">
        <v>1347</v>
      </c>
      <c r="R424" s="3" t="s">
        <v>34</v>
      </c>
      <c r="S424" s="3" t="s">
        <v>63</v>
      </c>
      <c r="T424" s="3" t="s">
        <v>36</v>
      </c>
      <c r="U424" s="3" t="s">
        <v>109</v>
      </c>
      <c r="V424" s="3" t="s">
        <v>1348</v>
      </c>
      <c r="W424" s="3"/>
      <c r="X424" s="3" t="s">
        <v>32</v>
      </c>
      <c r="Y424" s="3" t="s">
        <v>1349</v>
      </c>
      <c r="Z424" s="3" t="s">
        <v>1350</v>
      </c>
      <c r="AA424" s="3"/>
      <c r="AB424" s="3" t="s">
        <v>42</v>
      </c>
      <c r="AC424" s="3">
        <v>1</v>
      </c>
      <c r="AD424" s="3">
        <v>1</v>
      </c>
      <c r="AE424" s="3">
        <v>0</v>
      </c>
    </row>
    <row r="425" spans="1:31" x14ac:dyDescent="0.3">
      <c r="A425" s="1">
        <v>424</v>
      </c>
      <c r="B425" s="3" t="s">
        <v>6410</v>
      </c>
      <c r="C425" s="3" t="s">
        <v>28</v>
      </c>
      <c r="D425" s="3" t="s">
        <v>56</v>
      </c>
      <c r="E425" s="3" t="s">
        <v>871</v>
      </c>
      <c r="F425" s="7">
        <v>41415</v>
      </c>
      <c r="G425" s="7">
        <v>41415</v>
      </c>
      <c r="H425" s="4">
        <f t="shared" si="24"/>
        <v>21</v>
      </c>
      <c r="I425" s="1">
        <f t="shared" si="25"/>
        <v>2013</v>
      </c>
      <c r="J425" s="1">
        <f t="shared" si="26"/>
        <v>5</v>
      </c>
      <c r="K425" s="1">
        <f t="shared" si="27"/>
        <v>21</v>
      </c>
      <c r="L425" s="3" t="s">
        <v>90</v>
      </c>
      <c r="M425" s="3" t="s">
        <v>91</v>
      </c>
      <c r="N425" s="3" t="s">
        <v>92</v>
      </c>
      <c r="O425" s="5">
        <v>18001</v>
      </c>
      <c r="P425" s="3" t="s">
        <v>32</v>
      </c>
      <c r="Q425" s="3" t="s">
        <v>1347</v>
      </c>
      <c r="R425" s="3" t="s">
        <v>34</v>
      </c>
      <c r="S425" s="3" t="s">
        <v>63</v>
      </c>
      <c r="T425" s="3" t="s">
        <v>36</v>
      </c>
      <c r="U425" s="3" t="s">
        <v>109</v>
      </c>
      <c r="V425" s="3" t="s">
        <v>1348</v>
      </c>
      <c r="W425" s="3"/>
      <c r="X425" s="3" t="s">
        <v>32</v>
      </c>
      <c r="Y425" s="3" t="s">
        <v>1351</v>
      </c>
      <c r="Z425" s="3" t="s">
        <v>1352</v>
      </c>
      <c r="AA425" s="3"/>
      <c r="AB425" s="3" t="s">
        <v>42</v>
      </c>
      <c r="AC425" s="3">
        <v>1</v>
      </c>
      <c r="AD425" s="3">
        <v>1</v>
      </c>
      <c r="AE425" s="3">
        <v>0</v>
      </c>
    </row>
    <row r="426" spans="1:31" x14ac:dyDescent="0.3">
      <c r="A426" s="1">
        <v>425</v>
      </c>
      <c r="B426" s="3" t="s">
        <v>6410</v>
      </c>
      <c r="C426" s="3" t="s">
        <v>28</v>
      </c>
      <c r="D426" s="3" t="s">
        <v>56</v>
      </c>
      <c r="E426" s="3" t="s">
        <v>871</v>
      </c>
      <c r="F426" s="7">
        <v>41415</v>
      </c>
      <c r="G426" s="7">
        <v>41415</v>
      </c>
      <c r="H426" s="4">
        <f t="shared" si="24"/>
        <v>21</v>
      </c>
      <c r="I426" s="1">
        <f t="shared" si="25"/>
        <v>2013</v>
      </c>
      <c r="J426" s="1">
        <f t="shared" si="26"/>
        <v>5</v>
      </c>
      <c r="K426" s="1">
        <f t="shared" si="27"/>
        <v>21</v>
      </c>
      <c r="L426" s="3" t="s">
        <v>90</v>
      </c>
      <c r="M426" s="3" t="s">
        <v>91</v>
      </c>
      <c r="N426" s="3" t="s">
        <v>92</v>
      </c>
      <c r="O426" s="5">
        <v>18001</v>
      </c>
      <c r="P426" s="3" t="s">
        <v>32</v>
      </c>
      <c r="Q426" s="3" t="s">
        <v>1347</v>
      </c>
      <c r="R426" s="3" t="s">
        <v>34</v>
      </c>
      <c r="S426" s="3" t="s">
        <v>63</v>
      </c>
      <c r="T426" s="3" t="s">
        <v>36</v>
      </c>
      <c r="U426" s="3" t="s">
        <v>109</v>
      </c>
      <c r="V426" s="3" t="s">
        <v>1348</v>
      </c>
      <c r="W426" s="3"/>
      <c r="X426" s="3" t="s">
        <v>32</v>
      </c>
      <c r="Y426" s="3" t="s">
        <v>224</v>
      </c>
      <c r="Z426" s="3" t="s">
        <v>96</v>
      </c>
      <c r="AA426" s="3"/>
      <c r="AB426" s="3" t="s">
        <v>42</v>
      </c>
      <c r="AC426" s="3">
        <v>1</v>
      </c>
      <c r="AD426" s="3">
        <v>1</v>
      </c>
      <c r="AE426" s="3">
        <v>0</v>
      </c>
    </row>
    <row r="427" spans="1:31" x14ac:dyDescent="0.3">
      <c r="A427" s="1">
        <v>426</v>
      </c>
      <c r="B427" s="3" t="s">
        <v>6794</v>
      </c>
      <c r="C427" s="3" t="s">
        <v>28</v>
      </c>
      <c r="D427" s="3" t="s">
        <v>6125</v>
      </c>
      <c r="E427" s="3" t="s">
        <v>1119</v>
      </c>
      <c r="F427" s="7">
        <v>41421</v>
      </c>
      <c r="G427" s="7">
        <v>41421</v>
      </c>
      <c r="H427" s="4">
        <f t="shared" si="24"/>
        <v>22</v>
      </c>
      <c r="I427" s="1">
        <f t="shared" si="25"/>
        <v>2013</v>
      </c>
      <c r="J427" s="1">
        <f t="shared" si="26"/>
        <v>5</v>
      </c>
      <c r="K427" s="1">
        <f t="shared" si="27"/>
        <v>27</v>
      </c>
      <c r="L427" s="3" t="s">
        <v>97</v>
      </c>
      <c r="M427" s="3" t="s">
        <v>98</v>
      </c>
      <c r="N427" s="3" t="s">
        <v>32</v>
      </c>
      <c r="O427" s="5">
        <v>0</v>
      </c>
      <c r="P427" s="3" t="s">
        <v>32</v>
      </c>
      <c r="Q427" s="3" t="s">
        <v>1353</v>
      </c>
      <c r="R427" s="3" t="s">
        <v>34</v>
      </c>
      <c r="S427" s="3" t="s">
        <v>35</v>
      </c>
      <c r="T427" s="3" t="s">
        <v>1037</v>
      </c>
      <c r="U427" s="3" t="s">
        <v>539</v>
      </c>
      <c r="V427" s="3"/>
      <c r="W427" s="3"/>
      <c r="X427" s="3" t="s">
        <v>32</v>
      </c>
      <c r="Y427" s="3"/>
      <c r="Z427" s="3"/>
      <c r="AA427" s="3"/>
      <c r="AB427" s="3" t="s">
        <v>32</v>
      </c>
      <c r="AC427" s="3">
        <v>1</v>
      </c>
      <c r="AD427" s="3">
        <v>0</v>
      </c>
      <c r="AE427" s="3">
        <v>0</v>
      </c>
    </row>
    <row r="428" spans="1:31" x14ac:dyDescent="0.3">
      <c r="A428" s="1">
        <v>427</v>
      </c>
      <c r="B428" s="3" t="s">
        <v>6794</v>
      </c>
      <c r="C428" s="3" t="s">
        <v>28</v>
      </c>
      <c r="D428" s="3" t="s">
        <v>6125</v>
      </c>
      <c r="E428" s="3" t="s">
        <v>1119</v>
      </c>
      <c r="F428" s="7">
        <v>41421</v>
      </c>
      <c r="G428" s="7">
        <v>41421</v>
      </c>
      <c r="H428" s="4">
        <f t="shared" si="24"/>
        <v>22</v>
      </c>
      <c r="I428" s="1">
        <f t="shared" si="25"/>
        <v>2013</v>
      </c>
      <c r="J428" s="1">
        <f t="shared" si="26"/>
        <v>5</v>
      </c>
      <c r="K428" s="1">
        <f t="shared" si="27"/>
        <v>27</v>
      </c>
      <c r="L428" s="3" t="s">
        <v>97</v>
      </c>
      <c r="M428" s="3" t="s">
        <v>98</v>
      </c>
      <c r="N428" s="3" t="s">
        <v>32</v>
      </c>
      <c r="O428" s="5">
        <v>0</v>
      </c>
      <c r="P428" s="3" t="s">
        <v>32</v>
      </c>
      <c r="Q428" s="3" t="s">
        <v>1353</v>
      </c>
      <c r="R428" s="3" t="s">
        <v>34</v>
      </c>
      <c r="S428" s="3" t="s">
        <v>35</v>
      </c>
      <c r="T428" s="3" t="s">
        <v>1037</v>
      </c>
      <c r="U428" s="3" t="s">
        <v>539</v>
      </c>
      <c r="V428" s="3"/>
      <c r="W428" s="3"/>
      <c r="X428" s="3" t="s">
        <v>32</v>
      </c>
      <c r="Y428" s="3"/>
      <c r="Z428" s="3"/>
      <c r="AA428" s="3"/>
      <c r="AB428" s="3" t="s">
        <v>32</v>
      </c>
      <c r="AC428" s="3">
        <v>1</v>
      </c>
      <c r="AD428" s="3">
        <v>0</v>
      </c>
      <c r="AE428" s="3">
        <v>0</v>
      </c>
    </row>
    <row r="429" spans="1:31" x14ac:dyDescent="0.3">
      <c r="A429" s="1">
        <v>428</v>
      </c>
      <c r="B429" s="3" t="s">
        <v>6636</v>
      </c>
      <c r="C429" s="3" t="s">
        <v>28</v>
      </c>
      <c r="D429" s="3" t="s">
        <v>46</v>
      </c>
      <c r="E429" s="3" t="s">
        <v>237</v>
      </c>
      <c r="F429" s="7">
        <v>41421</v>
      </c>
      <c r="G429" s="7">
        <v>41421</v>
      </c>
      <c r="H429" s="4">
        <f t="shared" si="24"/>
        <v>22</v>
      </c>
      <c r="I429" s="1">
        <f t="shared" si="25"/>
        <v>2013</v>
      </c>
      <c r="J429" s="1">
        <f t="shared" si="26"/>
        <v>5</v>
      </c>
      <c r="K429" s="1">
        <f t="shared" si="27"/>
        <v>27</v>
      </c>
      <c r="L429" s="3" t="s">
        <v>170</v>
      </c>
      <c r="M429" s="3" t="s">
        <v>171</v>
      </c>
      <c r="N429" s="3" t="s">
        <v>1354</v>
      </c>
      <c r="O429" s="5">
        <v>66400</v>
      </c>
      <c r="P429" s="3" t="s">
        <v>32</v>
      </c>
      <c r="Q429" s="3" t="s">
        <v>1355</v>
      </c>
      <c r="R429" s="3" t="s">
        <v>62</v>
      </c>
      <c r="S429" s="3" t="s">
        <v>63</v>
      </c>
      <c r="T429" s="3" t="s">
        <v>36</v>
      </c>
      <c r="U429" s="3" t="s">
        <v>64</v>
      </c>
      <c r="V429" s="3"/>
      <c r="W429" s="3" t="s">
        <v>65</v>
      </c>
      <c r="X429" s="3" t="s">
        <v>32</v>
      </c>
      <c r="Y429" s="3" t="s">
        <v>1356</v>
      </c>
      <c r="Z429" s="3" t="s">
        <v>866</v>
      </c>
      <c r="AA429" s="3" t="s">
        <v>1357</v>
      </c>
      <c r="AB429" s="3" t="s">
        <v>42</v>
      </c>
      <c r="AC429" s="3">
        <v>0</v>
      </c>
      <c r="AD429" s="3">
        <v>0</v>
      </c>
      <c r="AE429" s="3">
        <v>0</v>
      </c>
    </row>
    <row r="430" spans="1:31" x14ac:dyDescent="0.3">
      <c r="A430" s="1">
        <v>429</v>
      </c>
      <c r="B430" s="3" t="s">
        <v>6360</v>
      </c>
      <c r="C430" s="3" t="s">
        <v>28</v>
      </c>
      <c r="D430" s="3" t="s">
        <v>46</v>
      </c>
      <c r="E430" s="3" t="s">
        <v>122</v>
      </c>
      <c r="F430" s="7">
        <v>41428</v>
      </c>
      <c r="G430" s="7">
        <v>41428</v>
      </c>
      <c r="H430" s="4">
        <f t="shared" si="24"/>
        <v>23</v>
      </c>
      <c r="I430" s="1">
        <f t="shared" si="25"/>
        <v>2013</v>
      </c>
      <c r="J430" s="1">
        <f t="shared" si="26"/>
        <v>6</v>
      </c>
      <c r="K430" s="1">
        <f t="shared" si="27"/>
        <v>3</v>
      </c>
      <c r="L430" s="3" t="s">
        <v>48</v>
      </c>
      <c r="M430" s="3" t="s">
        <v>49</v>
      </c>
      <c r="N430" s="3" t="s">
        <v>48</v>
      </c>
      <c r="O430" s="5">
        <v>11001</v>
      </c>
      <c r="P430" s="3" t="s">
        <v>32</v>
      </c>
      <c r="Q430" s="3" t="s">
        <v>1358</v>
      </c>
      <c r="R430" s="3" t="s">
        <v>34</v>
      </c>
      <c r="S430" s="3" t="s">
        <v>296</v>
      </c>
      <c r="T430" s="3" t="s">
        <v>36</v>
      </c>
      <c r="U430" s="3" t="s">
        <v>465</v>
      </c>
      <c r="V430" s="3" t="s">
        <v>1359</v>
      </c>
      <c r="W430" s="3"/>
      <c r="X430" s="3" t="s">
        <v>32</v>
      </c>
      <c r="Y430" s="3" t="s">
        <v>1360</v>
      </c>
      <c r="Z430" s="3" t="s">
        <v>632</v>
      </c>
      <c r="AA430" s="3"/>
      <c r="AB430" s="3" t="s">
        <v>42</v>
      </c>
      <c r="AC430" s="3">
        <v>1</v>
      </c>
      <c r="AD430" s="3">
        <v>0</v>
      </c>
      <c r="AE430" s="3">
        <v>0</v>
      </c>
    </row>
    <row r="431" spans="1:31" x14ac:dyDescent="0.3">
      <c r="A431" s="1">
        <v>430</v>
      </c>
      <c r="B431" s="3" t="s">
        <v>6633</v>
      </c>
      <c r="C431" s="3" t="s">
        <v>28</v>
      </c>
      <c r="D431" s="3" t="s">
        <v>56</v>
      </c>
      <c r="E431" s="3" t="s">
        <v>1361</v>
      </c>
      <c r="F431" s="7">
        <v>41429</v>
      </c>
      <c r="G431" s="7">
        <v>41429</v>
      </c>
      <c r="H431" s="4">
        <f t="shared" si="24"/>
        <v>23</v>
      </c>
      <c r="I431" s="1">
        <f t="shared" si="25"/>
        <v>2013</v>
      </c>
      <c r="J431" s="1">
        <f t="shared" si="26"/>
        <v>6</v>
      </c>
      <c r="K431" s="1">
        <f t="shared" si="27"/>
        <v>4</v>
      </c>
      <c r="L431" s="3" t="s">
        <v>170</v>
      </c>
      <c r="M431" s="3" t="s">
        <v>171</v>
      </c>
      <c r="N431" s="3" t="s">
        <v>482</v>
      </c>
      <c r="O431" s="5">
        <v>66170</v>
      </c>
      <c r="P431" s="3" t="s">
        <v>32</v>
      </c>
      <c r="Q431" s="3" t="s">
        <v>1362</v>
      </c>
      <c r="R431" s="3" t="s">
        <v>62</v>
      </c>
      <c r="S431" s="3" t="s">
        <v>1363</v>
      </c>
      <c r="T431" s="3" t="s">
        <v>36</v>
      </c>
      <c r="U431" s="3" t="s">
        <v>64</v>
      </c>
      <c r="V431" s="3"/>
      <c r="W431" s="3"/>
      <c r="X431" s="3" t="s">
        <v>32</v>
      </c>
      <c r="Y431" s="3" t="s">
        <v>1364</v>
      </c>
      <c r="Z431" s="3" t="s">
        <v>1365</v>
      </c>
      <c r="AA431" s="3"/>
      <c r="AB431" s="3" t="s">
        <v>42</v>
      </c>
      <c r="AC431" s="3">
        <v>0</v>
      </c>
      <c r="AD431" s="3">
        <v>0</v>
      </c>
      <c r="AE431" s="3">
        <v>0</v>
      </c>
    </row>
    <row r="432" spans="1:31" x14ac:dyDescent="0.3">
      <c r="A432" s="1">
        <v>431</v>
      </c>
      <c r="B432" s="3" t="s">
        <v>6313</v>
      </c>
      <c r="C432" s="3" t="s">
        <v>28</v>
      </c>
      <c r="D432" s="3" t="s">
        <v>46</v>
      </c>
      <c r="E432" s="3" t="s">
        <v>237</v>
      </c>
      <c r="F432" s="7">
        <v>41429</v>
      </c>
      <c r="G432" s="7">
        <v>41429</v>
      </c>
      <c r="H432" s="4">
        <f t="shared" si="24"/>
        <v>23</v>
      </c>
      <c r="I432" s="1">
        <f t="shared" si="25"/>
        <v>2013</v>
      </c>
      <c r="J432" s="1">
        <f t="shared" si="26"/>
        <v>6</v>
      </c>
      <c r="K432" s="1">
        <f t="shared" si="27"/>
        <v>4</v>
      </c>
      <c r="L432" s="3" t="s">
        <v>29</v>
      </c>
      <c r="M432" s="3" t="s">
        <v>30</v>
      </c>
      <c r="N432" s="3" t="s">
        <v>1366</v>
      </c>
      <c r="O432" s="5">
        <v>5250</v>
      </c>
      <c r="P432" s="3" t="s">
        <v>32</v>
      </c>
      <c r="Q432" s="3" t="s">
        <v>1367</v>
      </c>
      <c r="R432" s="3" t="s">
        <v>62</v>
      </c>
      <c r="S432" s="3" t="s">
        <v>63</v>
      </c>
      <c r="T432" s="3" t="s">
        <v>36</v>
      </c>
      <c r="U432" s="3" t="s">
        <v>484</v>
      </c>
      <c r="V432" s="3" t="s">
        <v>1368</v>
      </c>
      <c r="W432" s="3" t="s">
        <v>65</v>
      </c>
      <c r="X432" s="3" t="s">
        <v>32</v>
      </c>
      <c r="Y432" s="3" t="s">
        <v>1369</v>
      </c>
      <c r="Z432" s="3" t="s">
        <v>1370</v>
      </c>
      <c r="AA432" s="3" t="s">
        <v>550</v>
      </c>
      <c r="AB432" s="3" t="s">
        <v>42</v>
      </c>
      <c r="AC432" s="3">
        <v>0</v>
      </c>
      <c r="AD432" s="3">
        <v>1</v>
      </c>
      <c r="AE432" s="3">
        <v>0</v>
      </c>
    </row>
    <row r="433" spans="1:31" x14ac:dyDescent="0.3">
      <c r="A433" s="1">
        <v>432</v>
      </c>
      <c r="B433" s="3" t="s">
        <v>6298</v>
      </c>
      <c r="C433" s="3" t="s">
        <v>28</v>
      </c>
      <c r="D433" s="3" t="s">
        <v>6125</v>
      </c>
      <c r="E433" s="3" t="s">
        <v>1119</v>
      </c>
      <c r="F433" s="7">
        <v>41431</v>
      </c>
      <c r="G433" s="7">
        <v>41431</v>
      </c>
      <c r="H433" s="4">
        <f t="shared" si="24"/>
        <v>23</v>
      </c>
      <c r="I433" s="1">
        <f t="shared" si="25"/>
        <v>2013</v>
      </c>
      <c r="J433" s="1">
        <f t="shared" si="26"/>
        <v>6</v>
      </c>
      <c r="K433" s="1">
        <f t="shared" si="27"/>
        <v>6</v>
      </c>
      <c r="L433" s="3" t="s">
        <v>29</v>
      </c>
      <c r="M433" s="3" t="s">
        <v>30</v>
      </c>
      <c r="N433" s="3" t="s">
        <v>294</v>
      </c>
      <c r="O433" s="5">
        <v>5045</v>
      </c>
      <c r="P433" s="3" t="s">
        <v>32</v>
      </c>
      <c r="Q433" s="3" t="s">
        <v>1371</v>
      </c>
      <c r="R433" s="3" t="s">
        <v>34</v>
      </c>
      <c r="S433" s="3" t="s">
        <v>35</v>
      </c>
      <c r="T433" s="3" t="s">
        <v>36</v>
      </c>
      <c r="U433" s="3" t="s">
        <v>37</v>
      </c>
      <c r="V433" s="3"/>
      <c r="W433" s="3"/>
      <c r="X433" s="3" t="s">
        <v>32</v>
      </c>
      <c r="Y433" s="3"/>
      <c r="Z433" s="3"/>
      <c r="AA433" s="3"/>
      <c r="AB433" s="3" t="s">
        <v>32</v>
      </c>
      <c r="AC433" s="3">
        <v>1</v>
      </c>
      <c r="AD433" s="3">
        <v>1</v>
      </c>
      <c r="AE433" s="3">
        <v>0</v>
      </c>
    </row>
    <row r="434" spans="1:31" x14ac:dyDescent="0.3">
      <c r="A434" s="1">
        <v>433</v>
      </c>
      <c r="B434" s="3" t="s">
        <v>6298</v>
      </c>
      <c r="C434" s="3" t="s">
        <v>28</v>
      </c>
      <c r="D434" s="3" t="s">
        <v>6125</v>
      </c>
      <c r="E434" s="3" t="s">
        <v>1119</v>
      </c>
      <c r="F434" s="7">
        <v>41431</v>
      </c>
      <c r="G434" s="7">
        <v>41431</v>
      </c>
      <c r="H434" s="4">
        <f t="shared" si="24"/>
        <v>23</v>
      </c>
      <c r="I434" s="1">
        <f t="shared" si="25"/>
        <v>2013</v>
      </c>
      <c r="J434" s="1">
        <f t="shared" si="26"/>
        <v>6</v>
      </c>
      <c r="K434" s="1">
        <f t="shared" si="27"/>
        <v>6</v>
      </c>
      <c r="L434" s="3" t="s">
        <v>29</v>
      </c>
      <c r="M434" s="3" t="s">
        <v>30</v>
      </c>
      <c r="N434" s="3" t="s">
        <v>294</v>
      </c>
      <c r="O434" s="5">
        <v>5045</v>
      </c>
      <c r="P434" s="3" t="s">
        <v>32</v>
      </c>
      <c r="Q434" s="3" t="s">
        <v>1371</v>
      </c>
      <c r="R434" s="3" t="s">
        <v>34</v>
      </c>
      <c r="S434" s="3" t="s">
        <v>35</v>
      </c>
      <c r="T434" s="3" t="s">
        <v>36</v>
      </c>
      <c r="U434" s="3" t="s">
        <v>37</v>
      </c>
      <c r="V434" s="3"/>
      <c r="W434" s="3"/>
      <c r="X434" s="3" t="s">
        <v>32</v>
      </c>
      <c r="Y434" s="3"/>
      <c r="Z434" s="3"/>
      <c r="AA434" s="3"/>
      <c r="AB434" s="3" t="s">
        <v>32</v>
      </c>
      <c r="AC434" s="3">
        <v>1</v>
      </c>
      <c r="AD434" s="3">
        <v>1</v>
      </c>
      <c r="AE434" s="3">
        <v>0</v>
      </c>
    </row>
    <row r="435" spans="1:31" x14ac:dyDescent="0.3">
      <c r="A435" s="1">
        <v>434</v>
      </c>
      <c r="B435" s="3" t="s">
        <v>6298</v>
      </c>
      <c r="C435" s="3" t="s">
        <v>28</v>
      </c>
      <c r="D435" s="3" t="s">
        <v>6125</v>
      </c>
      <c r="E435" s="3" t="s">
        <v>1119</v>
      </c>
      <c r="F435" s="7">
        <v>41431</v>
      </c>
      <c r="G435" s="7">
        <v>41431</v>
      </c>
      <c r="H435" s="4">
        <f t="shared" si="24"/>
        <v>23</v>
      </c>
      <c r="I435" s="1">
        <f t="shared" si="25"/>
        <v>2013</v>
      </c>
      <c r="J435" s="1">
        <f t="shared" si="26"/>
        <v>6</v>
      </c>
      <c r="K435" s="1">
        <f t="shared" si="27"/>
        <v>6</v>
      </c>
      <c r="L435" s="3" t="s">
        <v>29</v>
      </c>
      <c r="M435" s="3" t="s">
        <v>30</v>
      </c>
      <c r="N435" s="3" t="s">
        <v>294</v>
      </c>
      <c r="O435" s="5">
        <v>5045</v>
      </c>
      <c r="P435" s="3" t="s">
        <v>32</v>
      </c>
      <c r="Q435" s="3" t="s">
        <v>1371</v>
      </c>
      <c r="R435" s="3" t="s">
        <v>34</v>
      </c>
      <c r="S435" s="3" t="s">
        <v>35</v>
      </c>
      <c r="T435" s="3" t="s">
        <v>36</v>
      </c>
      <c r="U435" s="3" t="s">
        <v>37</v>
      </c>
      <c r="V435" s="3"/>
      <c r="W435" s="3"/>
      <c r="X435" s="3" t="s">
        <v>32</v>
      </c>
      <c r="Y435" s="3"/>
      <c r="Z435" s="3"/>
      <c r="AA435" s="3"/>
      <c r="AB435" s="3" t="s">
        <v>32</v>
      </c>
      <c r="AC435" s="3">
        <v>1</v>
      </c>
      <c r="AD435" s="3">
        <v>1</v>
      </c>
      <c r="AE435" s="3">
        <v>0</v>
      </c>
    </row>
    <row r="436" spans="1:31" x14ac:dyDescent="0.3">
      <c r="A436" s="1">
        <v>435</v>
      </c>
      <c r="B436" s="3" t="s">
        <v>6653</v>
      </c>
      <c r="C436" s="3" t="s">
        <v>28</v>
      </c>
      <c r="D436" s="3" t="s">
        <v>6125</v>
      </c>
      <c r="E436" s="3" t="s">
        <v>1119</v>
      </c>
      <c r="F436" s="7">
        <v>41437</v>
      </c>
      <c r="G436" s="7">
        <v>41437</v>
      </c>
      <c r="H436" s="4">
        <f t="shared" si="24"/>
        <v>24</v>
      </c>
      <c r="I436" s="1">
        <f t="shared" si="25"/>
        <v>2013</v>
      </c>
      <c r="J436" s="1">
        <f t="shared" si="26"/>
        <v>6</v>
      </c>
      <c r="K436" s="1">
        <f t="shared" si="27"/>
        <v>12</v>
      </c>
      <c r="L436" s="3" t="s">
        <v>325</v>
      </c>
      <c r="M436" s="3" t="s">
        <v>326</v>
      </c>
      <c r="N436" s="3" t="s">
        <v>950</v>
      </c>
      <c r="O436" s="5">
        <v>68655</v>
      </c>
      <c r="P436" s="3" t="s">
        <v>32</v>
      </c>
      <c r="Q436" s="3" t="s">
        <v>1372</v>
      </c>
      <c r="R436" s="3" t="s">
        <v>34</v>
      </c>
      <c r="S436" s="3" t="s">
        <v>35</v>
      </c>
      <c r="T436" s="3" t="s">
        <v>952</v>
      </c>
      <c r="U436" s="3" t="s">
        <v>139</v>
      </c>
      <c r="V436" s="3" t="s">
        <v>661</v>
      </c>
      <c r="W436" s="3"/>
      <c r="X436" s="3" t="s">
        <v>32</v>
      </c>
      <c r="Y436" s="3"/>
      <c r="Z436" s="3"/>
      <c r="AA436" s="3"/>
      <c r="AB436" s="3" t="s">
        <v>32</v>
      </c>
      <c r="AC436" s="3">
        <v>1</v>
      </c>
      <c r="AD436" s="3">
        <v>0</v>
      </c>
      <c r="AE436" s="3">
        <v>0</v>
      </c>
    </row>
    <row r="437" spans="1:31" x14ac:dyDescent="0.3">
      <c r="A437" s="1">
        <v>436</v>
      </c>
      <c r="B437" s="3" t="s">
        <v>6653</v>
      </c>
      <c r="C437" s="3" t="s">
        <v>28</v>
      </c>
      <c r="D437" s="3" t="s">
        <v>6125</v>
      </c>
      <c r="E437" s="3" t="s">
        <v>1119</v>
      </c>
      <c r="F437" s="7">
        <v>41437</v>
      </c>
      <c r="G437" s="7">
        <v>41437</v>
      </c>
      <c r="H437" s="4">
        <f t="shared" si="24"/>
        <v>24</v>
      </c>
      <c r="I437" s="1">
        <f t="shared" si="25"/>
        <v>2013</v>
      </c>
      <c r="J437" s="1">
        <f t="shared" si="26"/>
        <v>6</v>
      </c>
      <c r="K437" s="1">
        <f t="shared" si="27"/>
        <v>12</v>
      </c>
      <c r="L437" s="3" t="s">
        <v>325</v>
      </c>
      <c r="M437" s="3" t="s">
        <v>326</v>
      </c>
      <c r="N437" s="3" t="s">
        <v>950</v>
      </c>
      <c r="O437" s="5">
        <v>68655</v>
      </c>
      <c r="P437" s="3" t="s">
        <v>32</v>
      </c>
      <c r="Q437" s="3" t="s">
        <v>1372</v>
      </c>
      <c r="R437" s="3" t="s">
        <v>34</v>
      </c>
      <c r="S437" s="3" t="s">
        <v>35</v>
      </c>
      <c r="T437" s="3" t="s">
        <v>952</v>
      </c>
      <c r="U437" s="3" t="s">
        <v>64</v>
      </c>
      <c r="V437" s="3"/>
      <c r="W437" s="3"/>
      <c r="X437" s="3" t="s">
        <v>32</v>
      </c>
      <c r="Y437" s="3" t="s">
        <v>1373</v>
      </c>
      <c r="Z437" s="3" t="s">
        <v>1374</v>
      </c>
      <c r="AA437" s="3"/>
      <c r="AB437" s="3" t="s">
        <v>55</v>
      </c>
      <c r="AC437" s="3">
        <v>1</v>
      </c>
      <c r="AD437" s="3">
        <v>0</v>
      </c>
      <c r="AE437" s="3">
        <v>0</v>
      </c>
    </row>
    <row r="438" spans="1:31" x14ac:dyDescent="0.3">
      <c r="A438" s="1">
        <v>437</v>
      </c>
      <c r="B438" s="3" t="s">
        <v>6653</v>
      </c>
      <c r="C438" s="3" t="s">
        <v>28</v>
      </c>
      <c r="D438" s="3" t="s">
        <v>6125</v>
      </c>
      <c r="E438" s="3" t="s">
        <v>1119</v>
      </c>
      <c r="F438" s="7">
        <v>41437</v>
      </c>
      <c r="G438" s="7">
        <v>41437</v>
      </c>
      <c r="H438" s="4">
        <f t="shared" si="24"/>
        <v>24</v>
      </c>
      <c r="I438" s="1">
        <f t="shared" si="25"/>
        <v>2013</v>
      </c>
      <c r="J438" s="1">
        <f t="shared" si="26"/>
        <v>6</v>
      </c>
      <c r="K438" s="1">
        <f t="shared" si="27"/>
        <v>12</v>
      </c>
      <c r="L438" s="3" t="s">
        <v>325</v>
      </c>
      <c r="M438" s="3" t="s">
        <v>326</v>
      </c>
      <c r="N438" s="3" t="s">
        <v>950</v>
      </c>
      <c r="O438" s="5">
        <v>68655</v>
      </c>
      <c r="P438" s="3" t="s">
        <v>32</v>
      </c>
      <c r="Q438" s="3" t="s">
        <v>1372</v>
      </c>
      <c r="R438" s="3" t="s">
        <v>34</v>
      </c>
      <c r="S438" s="3" t="s">
        <v>35</v>
      </c>
      <c r="T438" s="3" t="s">
        <v>952</v>
      </c>
      <c r="U438" s="3" t="s">
        <v>64</v>
      </c>
      <c r="V438" s="3"/>
      <c r="W438" s="3"/>
      <c r="X438" s="3" t="s">
        <v>32</v>
      </c>
      <c r="Y438" s="3" t="s">
        <v>157</v>
      </c>
      <c r="Z438" s="3" t="s">
        <v>142</v>
      </c>
      <c r="AA438" s="3"/>
      <c r="AB438" s="3" t="s">
        <v>42</v>
      </c>
      <c r="AC438" s="3">
        <v>1</v>
      </c>
      <c r="AD438" s="3">
        <v>0</v>
      </c>
      <c r="AE438" s="3">
        <v>0</v>
      </c>
    </row>
    <row r="439" spans="1:31" x14ac:dyDescent="0.3">
      <c r="A439" s="1">
        <v>438</v>
      </c>
      <c r="B439" s="3" t="s">
        <v>6653</v>
      </c>
      <c r="C439" s="3" t="s">
        <v>28</v>
      </c>
      <c r="D439" s="3" t="s">
        <v>6125</v>
      </c>
      <c r="E439" s="3" t="s">
        <v>1119</v>
      </c>
      <c r="F439" s="7">
        <v>41437</v>
      </c>
      <c r="G439" s="7">
        <v>41437</v>
      </c>
      <c r="H439" s="4">
        <f t="shared" si="24"/>
        <v>24</v>
      </c>
      <c r="I439" s="1">
        <f t="shared" si="25"/>
        <v>2013</v>
      </c>
      <c r="J439" s="1">
        <f t="shared" si="26"/>
        <v>6</v>
      </c>
      <c r="K439" s="1">
        <f t="shared" si="27"/>
        <v>12</v>
      </c>
      <c r="L439" s="3" t="s">
        <v>325</v>
      </c>
      <c r="M439" s="3" t="s">
        <v>326</v>
      </c>
      <c r="N439" s="3" t="s">
        <v>950</v>
      </c>
      <c r="O439" s="5">
        <v>68655</v>
      </c>
      <c r="P439" s="3" t="s">
        <v>32</v>
      </c>
      <c r="Q439" s="3" t="s">
        <v>1372</v>
      </c>
      <c r="R439" s="3" t="s">
        <v>34</v>
      </c>
      <c r="S439" s="3" t="s">
        <v>35</v>
      </c>
      <c r="T439" s="3" t="s">
        <v>952</v>
      </c>
      <c r="U439" s="3" t="s">
        <v>64</v>
      </c>
      <c r="V439" s="3"/>
      <c r="W439" s="3"/>
      <c r="X439" s="3" t="s">
        <v>32</v>
      </c>
      <c r="Y439" s="3" t="s">
        <v>441</v>
      </c>
      <c r="Z439" s="3" t="s">
        <v>1375</v>
      </c>
      <c r="AA439" s="3"/>
      <c r="AB439" s="3" t="s">
        <v>42</v>
      </c>
      <c r="AC439" s="3">
        <v>1</v>
      </c>
      <c r="AD439" s="3">
        <v>0</v>
      </c>
      <c r="AE439" s="3">
        <v>0</v>
      </c>
    </row>
    <row r="440" spans="1:31" x14ac:dyDescent="0.3">
      <c r="A440" s="1">
        <v>439</v>
      </c>
      <c r="B440" s="3" t="s">
        <v>6653</v>
      </c>
      <c r="C440" s="3" t="s">
        <v>28</v>
      </c>
      <c r="D440" s="3" t="s">
        <v>6125</v>
      </c>
      <c r="E440" s="3" t="s">
        <v>1119</v>
      </c>
      <c r="F440" s="7">
        <v>41437</v>
      </c>
      <c r="G440" s="7">
        <v>41437</v>
      </c>
      <c r="H440" s="4">
        <f t="shared" si="24"/>
        <v>24</v>
      </c>
      <c r="I440" s="1">
        <f t="shared" si="25"/>
        <v>2013</v>
      </c>
      <c r="J440" s="1">
        <f t="shared" si="26"/>
        <v>6</v>
      </c>
      <c r="K440" s="1">
        <f t="shared" si="27"/>
        <v>12</v>
      </c>
      <c r="L440" s="3" t="s">
        <v>325</v>
      </c>
      <c r="M440" s="3" t="s">
        <v>326</v>
      </c>
      <c r="N440" s="3" t="s">
        <v>950</v>
      </c>
      <c r="O440" s="5">
        <v>68655</v>
      </c>
      <c r="P440" s="3" t="s">
        <v>32</v>
      </c>
      <c r="Q440" s="3" t="s">
        <v>1372</v>
      </c>
      <c r="R440" s="3" t="s">
        <v>34</v>
      </c>
      <c r="S440" s="3" t="s">
        <v>35</v>
      </c>
      <c r="T440" s="3" t="s">
        <v>952</v>
      </c>
      <c r="U440" s="3" t="s">
        <v>64</v>
      </c>
      <c r="V440" s="3"/>
      <c r="W440" s="3"/>
      <c r="X440" s="3" t="s">
        <v>32</v>
      </c>
      <c r="Y440" s="3" t="s">
        <v>1376</v>
      </c>
      <c r="Z440" s="3" t="s">
        <v>825</v>
      </c>
      <c r="AA440" s="3"/>
      <c r="AB440" s="3" t="s">
        <v>42</v>
      </c>
      <c r="AC440" s="3">
        <v>1</v>
      </c>
      <c r="AD440" s="3">
        <v>0</v>
      </c>
      <c r="AE440" s="3">
        <v>0</v>
      </c>
    </row>
    <row r="441" spans="1:31" x14ac:dyDescent="0.3">
      <c r="A441" s="1">
        <v>440</v>
      </c>
      <c r="B441" s="3" t="s">
        <v>6318</v>
      </c>
      <c r="C441" s="3" t="s">
        <v>28</v>
      </c>
      <c r="D441" s="3" t="s">
        <v>6125</v>
      </c>
      <c r="E441" s="3" t="s">
        <v>1377</v>
      </c>
      <c r="F441" s="7">
        <v>41445</v>
      </c>
      <c r="G441" s="7">
        <v>41445</v>
      </c>
      <c r="H441" s="4">
        <f t="shared" si="24"/>
        <v>25</v>
      </c>
      <c r="I441" s="1">
        <f t="shared" si="25"/>
        <v>2013</v>
      </c>
      <c r="J441" s="1">
        <f t="shared" si="26"/>
        <v>6</v>
      </c>
      <c r="K441" s="1">
        <f t="shared" si="27"/>
        <v>20</v>
      </c>
      <c r="L441" s="3" t="s">
        <v>29</v>
      </c>
      <c r="M441" s="3" t="s">
        <v>30</v>
      </c>
      <c r="N441" s="3" t="s">
        <v>1378</v>
      </c>
      <c r="O441" s="5">
        <v>5364</v>
      </c>
      <c r="P441" s="3" t="s">
        <v>32</v>
      </c>
      <c r="Q441" s="3" t="s">
        <v>1379</v>
      </c>
      <c r="R441" s="3" t="s">
        <v>62</v>
      </c>
      <c r="S441" s="3" t="s">
        <v>63</v>
      </c>
      <c r="T441" s="3" t="s">
        <v>36</v>
      </c>
      <c r="U441" s="3" t="s">
        <v>465</v>
      </c>
      <c r="V441" s="3"/>
      <c r="W441" s="3"/>
      <c r="X441" s="3" t="s">
        <v>32</v>
      </c>
      <c r="Y441" s="3" t="s">
        <v>1380</v>
      </c>
      <c r="Z441" s="3" t="s">
        <v>544</v>
      </c>
      <c r="AA441" s="3" t="s">
        <v>1381</v>
      </c>
      <c r="AB441" s="3" t="s">
        <v>42</v>
      </c>
      <c r="AC441" s="3">
        <v>0</v>
      </c>
      <c r="AD441" s="3">
        <v>0</v>
      </c>
      <c r="AE441" s="3">
        <v>0</v>
      </c>
    </row>
    <row r="442" spans="1:31" x14ac:dyDescent="0.3">
      <c r="A442" s="1">
        <v>441</v>
      </c>
      <c r="B442" s="3" t="s">
        <v>6293</v>
      </c>
      <c r="C442" s="3" t="s">
        <v>28</v>
      </c>
      <c r="D442" s="3" t="s">
        <v>56</v>
      </c>
      <c r="E442" s="3" t="s">
        <v>384</v>
      </c>
      <c r="F442" s="7">
        <v>41445</v>
      </c>
      <c r="G442" s="7">
        <v>41445</v>
      </c>
      <c r="H442" s="4">
        <f t="shared" si="24"/>
        <v>25</v>
      </c>
      <c r="I442" s="1">
        <f t="shared" si="25"/>
        <v>2013</v>
      </c>
      <c r="J442" s="1">
        <f t="shared" si="26"/>
        <v>6</v>
      </c>
      <c r="K442" s="1">
        <f t="shared" si="27"/>
        <v>20</v>
      </c>
      <c r="L442" s="3" t="s">
        <v>29</v>
      </c>
      <c r="M442" s="3" t="s">
        <v>30</v>
      </c>
      <c r="N442" s="3" t="s">
        <v>105</v>
      </c>
      <c r="O442" s="5">
        <v>5001</v>
      </c>
      <c r="P442" s="3" t="s">
        <v>50</v>
      </c>
      <c r="Q442" s="3" t="s">
        <v>1382</v>
      </c>
      <c r="R442" s="3" t="s">
        <v>62</v>
      </c>
      <c r="S442" s="3" t="s">
        <v>63</v>
      </c>
      <c r="T442" s="3" t="s">
        <v>36</v>
      </c>
      <c r="U442" s="3" t="s">
        <v>64</v>
      </c>
      <c r="V442" s="3"/>
      <c r="W442" s="3"/>
      <c r="X442" s="3" t="s">
        <v>32</v>
      </c>
      <c r="Y442" s="3" t="s">
        <v>1383</v>
      </c>
      <c r="Z442" s="3" t="s">
        <v>1384</v>
      </c>
      <c r="AA442" s="3" t="s">
        <v>318</v>
      </c>
      <c r="AB442" s="3" t="s">
        <v>55</v>
      </c>
      <c r="AC442" s="3">
        <v>0</v>
      </c>
      <c r="AD442" s="3">
        <v>0</v>
      </c>
      <c r="AE442" s="3">
        <v>0</v>
      </c>
    </row>
    <row r="443" spans="1:31" x14ac:dyDescent="0.3">
      <c r="A443" s="1">
        <v>442</v>
      </c>
      <c r="B443" s="3" t="s">
        <v>6360</v>
      </c>
      <c r="C443" s="3" t="s">
        <v>28</v>
      </c>
      <c r="D443" s="3" t="s">
        <v>46</v>
      </c>
      <c r="E443" s="3" t="s">
        <v>237</v>
      </c>
      <c r="F443" s="7">
        <v>41447</v>
      </c>
      <c r="G443" s="7">
        <v>41447</v>
      </c>
      <c r="H443" s="4">
        <f t="shared" si="24"/>
        <v>25</v>
      </c>
      <c r="I443" s="1">
        <f t="shared" si="25"/>
        <v>2013</v>
      </c>
      <c r="J443" s="1">
        <f t="shared" si="26"/>
        <v>6</v>
      </c>
      <c r="K443" s="1">
        <f t="shared" si="27"/>
        <v>22</v>
      </c>
      <c r="L443" s="3" t="s">
        <v>48</v>
      </c>
      <c r="M443" s="3" t="s">
        <v>49</v>
      </c>
      <c r="N443" s="3" t="s">
        <v>48</v>
      </c>
      <c r="O443" s="5">
        <v>11001</v>
      </c>
      <c r="P443" s="3" t="s">
        <v>32</v>
      </c>
      <c r="Q443" s="3" t="s">
        <v>1385</v>
      </c>
      <c r="R443" s="3" t="s">
        <v>62</v>
      </c>
      <c r="S443" s="3" t="s">
        <v>329</v>
      </c>
      <c r="T443" s="3" t="s">
        <v>36</v>
      </c>
      <c r="U443" s="3" t="s">
        <v>260</v>
      </c>
      <c r="V443" s="3" t="s">
        <v>1386</v>
      </c>
      <c r="W443" s="3"/>
      <c r="X443" s="3" t="s">
        <v>32</v>
      </c>
      <c r="Y443" s="3" t="s">
        <v>1387</v>
      </c>
      <c r="Z443" s="3" t="s">
        <v>1388</v>
      </c>
      <c r="AA443" s="3"/>
      <c r="AB443" s="3" t="s">
        <v>42</v>
      </c>
      <c r="AC443" s="3">
        <v>0</v>
      </c>
      <c r="AD443" s="3">
        <v>0</v>
      </c>
      <c r="AE443" s="3">
        <v>0</v>
      </c>
    </row>
    <row r="444" spans="1:31" x14ac:dyDescent="0.3">
      <c r="A444" s="1">
        <v>443</v>
      </c>
      <c r="B444" s="3" t="s">
        <v>6617</v>
      </c>
      <c r="C444" s="3" t="s">
        <v>28</v>
      </c>
      <c r="D444" s="3" t="s">
        <v>46</v>
      </c>
      <c r="E444" s="3" t="s">
        <v>1015</v>
      </c>
      <c r="F444" s="7">
        <v>41447</v>
      </c>
      <c r="G444" s="7">
        <v>41447</v>
      </c>
      <c r="H444" s="4">
        <f t="shared" si="24"/>
        <v>25</v>
      </c>
      <c r="I444" s="1">
        <f t="shared" si="25"/>
        <v>2013</v>
      </c>
      <c r="J444" s="1">
        <f t="shared" si="26"/>
        <v>6</v>
      </c>
      <c r="K444" s="1">
        <f t="shared" si="27"/>
        <v>22</v>
      </c>
      <c r="L444" s="3" t="s">
        <v>97</v>
      </c>
      <c r="M444" s="3" t="s">
        <v>98</v>
      </c>
      <c r="N444" s="3" t="s">
        <v>99</v>
      </c>
      <c r="O444" s="5">
        <v>54498</v>
      </c>
      <c r="P444" s="3" t="s">
        <v>50</v>
      </c>
      <c r="Q444" s="3" t="s">
        <v>1389</v>
      </c>
      <c r="R444" s="3" t="s">
        <v>62</v>
      </c>
      <c r="S444" s="3" t="s">
        <v>380</v>
      </c>
      <c r="T444" s="3" t="s">
        <v>1390</v>
      </c>
      <c r="U444" s="3" t="s">
        <v>465</v>
      </c>
      <c r="V444" s="3" t="s">
        <v>1391</v>
      </c>
      <c r="W444" s="3"/>
      <c r="X444" s="3" t="s">
        <v>32</v>
      </c>
      <c r="Y444" s="3" t="s">
        <v>1392</v>
      </c>
      <c r="Z444" s="3" t="s">
        <v>1393</v>
      </c>
      <c r="AA444" s="3"/>
      <c r="AB444" s="3" t="s">
        <v>42</v>
      </c>
      <c r="AC444" s="3">
        <v>0</v>
      </c>
      <c r="AD444" s="3">
        <v>0</v>
      </c>
      <c r="AE444" s="3">
        <v>0</v>
      </c>
    </row>
    <row r="445" spans="1:31" x14ac:dyDescent="0.3">
      <c r="A445" s="1">
        <v>444</v>
      </c>
      <c r="B445" s="3" t="s">
        <v>6617</v>
      </c>
      <c r="C445" s="3" t="s">
        <v>28</v>
      </c>
      <c r="D445" s="3" t="s">
        <v>46</v>
      </c>
      <c r="E445" s="3" t="s">
        <v>1015</v>
      </c>
      <c r="F445" s="7">
        <v>41447</v>
      </c>
      <c r="G445" s="7">
        <v>41447</v>
      </c>
      <c r="H445" s="4">
        <f t="shared" si="24"/>
        <v>25</v>
      </c>
      <c r="I445" s="1">
        <f t="shared" si="25"/>
        <v>2013</v>
      </c>
      <c r="J445" s="1">
        <f t="shared" si="26"/>
        <v>6</v>
      </c>
      <c r="K445" s="1">
        <f t="shared" si="27"/>
        <v>22</v>
      </c>
      <c r="L445" s="3" t="s">
        <v>97</v>
      </c>
      <c r="M445" s="3" t="s">
        <v>98</v>
      </c>
      <c r="N445" s="3" t="s">
        <v>99</v>
      </c>
      <c r="O445" s="5">
        <v>54498</v>
      </c>
      <c r="P445" s="3" t="s">
        <v>50</v>
      </c>
      <c r="Q445" s="3" t="s">
        <v>1394</v>
      </c>
      <c r="R445" s="3" t="s">
        <v>62</v>
      </c>
      <c r="S445" s="3" t="s">
        <v>380</v>
      </c>
      <c r="T445" s="3" t="s">
        <v>1390</v>
      </c>
      <c r="U445" s="3" t="s">
        <v>465</v>
      </c>
      <c r="V445" s="3" t="s">
        <v>1391</v>
      </c>
      <c r="W445" s="3"/>
      <c r="X445" s="3" t="s">
        <v>32</v>
      </c>
      <c r="Y445" s="3" t="s">
        <v>1395</v>
      </c>
      <c r="Z445" s="3" t="s">
        <v>1396</v>
      </c>
      <c r="AA445" s="3" t="s">
        <v>1342</v>
      </c>
      <c r="AB445" s="3" t="s">
        <v>42</v>
      </c>
      <c r="AC445" s="3">
        <v>0</v>
      </c>
      <c r="AD445" s="3">
        <v>0</v>
      </c>
      <c r="AE445" s="3">
        <v>0</v>
      </c>
    </row>
    <row r="446" spans="1:31" x14ac:dyDescent="0.3">
      <c r="A446" s="1">
        <v>445</v>
      </c>
      <c r="B446" s="3" t="s">
        <v>6293</v>
      </c>
      <c r="C446" s="3" t="s">
        <v>28</v>
      </c>
      <c r="D446" s="3" t="s">
        <v>6125</v>
      </c>
      <c r="E446" s="3" t="s">
        <v>467</v>
      </c>
      <c r="F446" s="7">
        <v>41463</v>
      </c>
      <c r="G446" s="7">
        <v>41463</v>
      </c>
      <c r="H446" s="4">
        <f t="shared" si="24"/>
        <v>28</v>
      </c>
      <c r="I446" s="1">
        <f t="shared" si="25"/>
        <v>2013</v>
      </c>
      <c r="J446" s="1">
        <f t="shared" si="26"/>
        <v>7</v>
      </c>
      <c r="K446" s="1">
        <f t="shared" si="27"/>
        <v>8</v>
      </c>
      <c r="L446" s="3" t="s">
        <v>29</v>
      </c>
      <c r="M446" s="3" t="s">
        <v>30</v>
      </c>
      <c r="N446" s="3" t="s">
        <v>105</v>
      </c>
      <c r="O446" s="5">
        <v>5001</v>
      </c>
      <c r="P446" s="3" t="s">
        <v>50</v>
      </c>
      <c r="Q446" s="3" t="s">
        <v>1397</v>
      </c>
      <c r="R446" s="3" t="s">
        <v>34</v>
      </c>
      <c r="S446" s="3" t="s">
        <v>63</v>
      </c>
      <c r="T446" s="3" t="s">
        <v>36</v>
      </c>
      <c r="U446" s="3" t="s">
        <v>465</v>
      </c>
      <c r="V446" s="3" t="s">
        <v>467</v>
      </c>
      <c r="W446" s="3"/>
      <c r="X446" s="3" t="s">
        <v>32</v>
      </c>
      <c r="Y446" s="3" t="s">
        <v>470</v>
      </c>
      <c r="Z446" s="3" t="s">
        <v>471</v>
      </c>
      <c r="AA446" s="3" t="s">
        <v>472</v>
      </c>
      <c r="AB446" s="3" t="s">
        <v>55</v>
      </c>
      <c r="AC446" s="3">
        <v>1</v>
      </c>
      <c r="AD446" s="3">
        <v>0</v>
      </c>
      <c r="AE446" s="3">
        <v>0</v>
      </c>
    </row>
    <row r="447" spans="1:31" x14ac:dyDescent="0.3">
      <c r="A447" s="1">
        <v>446</v>
      </c>
      <c r="B447" s="3" t="s">
        <v>6339</v>
      </c>
      <c r="C447" s="3" t="s">
        <v>28</v>
      </c>
      <c r="D447" s="3" t="s">
        <v>6125</v>
      </c>
      <c r="E447" s="3" t="s">
        <v>467</v>
      </c>
      <c r="F447" s="7">
        <v>41464</v>
      </c>
      <c r="G447" s="7">
        <v>41464</v>
      </c>
      <c r="H447" s="4">
        <f t="shared" si="24"/>
        <v>28</v>
      </c>
      <c r="I447" s="1">
        <f t="shared" si="25"/>
        <v>2013</v>
      </c>
      <c r="J447" s="1">
        <f t="shared" si="26"/>
        <v>7</v>
      </c>
      <c r="K447" s="1">
        <f t="shared" si="27"/>
        <v>9</v>
      </c>
      <c r="L447" s="3" t="s">
        <v>29</v>
      </c>
      <c r="M447" s="3" t="s">
        <v>30</v>
      </c>
      <c r="N447" s="3" t="s">
        <v>1080</v>
      </c>
      <c r="O447" s="5">
        <v>5819</v>
      </c>
      <c r="P447" s="3" t="s">
        <v>50</v>
      </c>
      <c r="Q447" s="3" t="s">
        <v>1398</v>
      </c>
      <c r="R447" s="3" t="s">
        <v>107</v>
      </c>
      <c r="S447" s="3" t="s">
        <v>63</v>
      </c>
      <c r="T447" s="3" t="s">
        <v>36</v>
      </c>
      <c r="U447" s="3" t="s">
        <v>484</v>
      </c>
      <c r="V447" s="3" t="s">
        <v>467</v>
      </c>
      <c r="W447" s="3"/>
      <c r="X447" s="3" t="s">
        <v>32</v>
      </c>
      <c r="Y447" s="3" t="s">
        <v>1084</v>
      </c>
      <c r="Z447" s="3" t="s">
        <v>1085</v>
      </c>
      <c r="AA447" s="3"/>
      <c r="AB447" s="3" t="s">
        <v>42</v>
      </c>
      <c r="AC447" s="3">
        <v>1</v>
      </c>
      <c r="AD447" s="3">
        <v>0</v>
      </c>
      <c r="AE447" s="3">
        <v>0</v>
      </c>
    </row>
    <row r="448" spans="1:31" x14ac:dyDescent="0.3">
      <c r="A448" s="1">
        <v>447</v>
      </c>
      <c r="B448" s="3" t="s">
        <v>6379</v>
      </c>
      <c r="C448" s="3" t="s">
        <v>28</v>
      </c>
      <c r="D448" s="3" t="s">
        <v>6125</v>
      </c>
      <c r="E448" s="3" t="s">
        <v>868</v>
      </c>
      <c r="F448" s="7">
        <v>41466</v>
      </c>
      <c r="G448" s="7">
        <v>41466</v>
      </c>
      <c r="H448" s="4">
        <f t="shared" si="24"/>
        <v>28</v>
      </c>
      <c r="I448" s="1">
        <f t="shared" si="25"/>
        <v>2013</v>
      </c>
      <c r="J448" s="1">
        <f t="shared" si="26"/>
        <v>7</v>
      </c>
      <c r="K448" s="1">
        <f t="shared" si="27"/>
        <v>11</v>
      </c>
      <c r="L448" s="3" t="s">
        <v>58</v>
      </c>
      <c r="M448" s="3" t="s">
        <v>59</v>
      </c>
      <c r="N448" s="3" t="s">
        <v>1399</v>
      </c>
      <c r="O448" s="5">
        <v>13810</v>
      </c>
      <c r="P448" s="3" t="s">
        <v>78</v>
      </c>
      <c r="Q448" s="3" t="s">
        <v>1400</v>
      </c>
      <c r="R448" s="3" t="s">
        <v>62</v>
      </c>
      <c r="S448" s="3" t="s">
        <v>35</v>
      </c>
      <c r="T448" s="3" t="s">
        <v>952</v>
      </c>
      <c r="U448" s="3" t="s">
        <v>64</v>
      </c>
      <c r="V448" s="3"/>
      <c r="W448" s="3"/>
      <c r="X448" s="3" t="s">
        <v>32</v>
      </c>
      <c r="Y448" s="3" t="s">
        <v>1401</v>
      </c>
      <c r="Z448" s="3" t="s">
        <v>1402</v>
      </c>
      <c r="AA448" s="3"/>
      <c r="AB448" s="3" t="s">
        <v>42</v>
      </c>
      <c r="AC448" s="3">
        <v>0</v>
      </c>
      <c r="AD448" s="3">
        <v>0</v>
      </c>
      <c r="AE448" s="3">
        <v>0</v>
      </c>
    </row>
    <row r="449" spans="1:31" x14ac:dyDescent="0.3">
      <c r="A449" s="1">
        <v>448</v>
      </c>
      <c r="B449" s="3" t="s">
        <v>6643</v>
      </c>
      <c r="C449" s="3" t="s">
        <v>28</v>
      </c>
      <c r="D449" s="3" t="s">
        <v>6125</v>
      </c>
      <c r="E449" s="3" t="s">
        <v>85</v>
      </c>
      <c r="F449" s="7">
        <v>41466</v>
      </c>
      <c r="G449" s="7">
        <v>41466</v>
      </c>
      <c r="H449" s="4">
        <f t="shared" si="24"/>
        <v>28</v>
      </c>
      <c r="I449" s="1">
        <f t="shared" si="25"/>
        <v>2013</v>
      </c>
      <c r="J449" s="1">
        <f t="shared" si="26"/>
        <v>7</v>
      </c>
      <c r="K449" s="1">
        <f t="shared" si="27"/>
        <v>11</v>
      </c>
      <c r="L449" s="3" t="s">
        <v>325</v>
      </c>
      <c r="M449" s="3" t="s">
        <v>326</v>
      </c>
      <c r="N449" s="3" t="s">
        <v>327</v>
      </c>
      <c r="O449" s="5">
        <v>68081</v>
      </c>
      <c r="P449" s="3" t="s">
        <v>50</v>
      </c>
      <c r="Q449" s="3" t="s">
        <v>1403</v>
      </c>
      <c r="R449" s="3" t="s">
        <v>34</v>
      </c>
      <c r="S449" s="3" t="s">
        <v>35</v>
      </c>
      <c r="T449" s="3" t="s">
        <v>1037</v>
      </c>
      <c r="U449" s="3" t="s">
        <v>127</v>
      </c>
      <c r="V449" s="3" t="s">
        <v>1404</v>
      </c>
      <c r="W449" s="3"/>
      <c r="X449" s="3" t="s">
        <v>32</v>
      </c>
      <c r="Y449" s="3" t="s">
        <v>191</v>
      </c>
      <c r="Z449" s="3" t="s">
        <v>1405</v>
      </c>
      <c r="AA449" s="3"/>
      <c r="AB449" s="3" t="s">
        <v>42</v>
      </c>
      <c r="AC449" s="3">
        <v>1</v>
      </c>
      <c r="AD449" s="3">
        <v>0</v>
      </c>
      <c r="AE449" s="3">
        <v>0</v>
      </c>
    </row>
    <row r="450" spans="1:31" x14ac:dyDescent="0.3">
      <c r="A450" s="1">
        <v>449</v>
      </c>
      <c r="B450" s="3" t="s">
        <v>6735</v>
      </c>
      <c r="C450" s="3" t="s">
        <v>28</v>
      </c>
      <c r="D450" s="3" t="s">
        <v>6125</v>
      </c>
      <c r="E450" s="3" t="s">
        <v>1119</v>
      </c>
      <c r="F450" s="7">
        <v>41468</v>
      </c>
      <c r="G450" s="7">
        <v>41468</v>
      </c>
      <c r="H450" s="4">
        <f t="shared" si="24"/>
        <v>28</v>
      </c>
      <c r="I450" s="1">
        <f t="shared" si="25"/>
        <v>2013</v>
      </c>
      <c r="J450" s="1">
        <f t="shared" si="26"/>
        <v>7</v>
      </c>
      <c r="K450" s="1">
        <f t="shared" si="27"/>
        <v>13</v>
      </c>
      <c r="L450" s="3" t="s">
        <v>446</v>
      </c>
      <c r="M450" s="3" t="s">
        <v>447</v>
      </c>
      <c r="N450" s="3" t="s">
        <v>659</v>
      </c>
      <c r="O450" s="5">
        <v>86568</v>
      </c>
      <c r="P450" s="3" t="s">
        <v>32</v>
      </c>
      <c r="Q450" s="3" t="s">
        <v>1406</v>
      </c>
      <c r="R450" s="3" t="s">
        <v>34</v>
      </c>
      <c r="S450" s="3" t="s">
        <v>35</v>
      </c>
      <c r="T450" s="3" t="s">
        <v>36</v>
      </c>
      <c r="U450" s="3" t="s">
        <v>465</v>
      </c>
      <c r="V450" s="3"/>
      <c r="W450" s="3"/>
      <c r="X450" s="3" t="s">
        <v>32</v>
      </c>
      <c r="Y450" s="3"/>
      <c r="Z450" s="3"/>
      <c r="AA450" s="3"/>
      <c r="AB450" s="3" t="s">
        <v>32</v>
      </c>
      <c r="AC450" s="3">
        <v>1</v>
      </c>
      <c r="AD450" s="3">
        <v>1</v>
      </c>
      <c r="AE450" s="3">
        <v>1</v>
      </c>
    </row>
    <row r="451" spans="1:31" x14ac:dyDescent="0.3">
      <c r="A451" s="1">
        <v>450</v>
      </c>
      <c r="B451" s="3" t="s">
        <v>6736</v>
      </c>
      <c r="C451" s="3" t="s">
        <v>28</v>
      </c>
      <c r="D451" s="3" t="s">
        <v>56</v>
      </c>
      <c r="E451" s="3" t="s">
        <v>1407</v>
      </c>
      <c r="F451" s="7">
        <v>41469</v>
      </c>
      <c r="G451" s="7">
        <v>41469</v>
      </c>
      <c r="H451" s="4">
        <f t="shared" ref="H451:H514" si="28">WEEKNUM(F451)</f>
        <v>29</v>
      </c>
      <c r="I451" s="1">
        <f t="shared" ref="I451:I514" si="29">YEAR(F451)</f>
        <v>2013</v>
      </c>
      <c r="J451" s="1">
        <f t="shared" ref="J451:J514" si="30">MONTH(F451)</f>
        <v>7</v>
      </c>
      <c r="K451" s="1">
        <f t="shared" ref="K451:K514" si="31">DAY(F451)</f>
        <v>14</v>
      </c>
      <c r="L451" s="3" t="s">
        <v>446</v>
      </c>
      <c r="M451" s="3" t="s">
        <v>447</v>
      </c>
      <c r="N451" s="3" t="s">
        <v>971</v>
      </c>
      <c r="O451" s="5">
        <v>86569</v>
      </c>
      <c r="P451" s="3" t="s">
        <v>78</v>
      </c>
      <c r="Q451" s="3" t="s">
        <v>1408</v>
      </c>
      <c r="R451" s="3" t="s">
        <v>62</v>
      </c>
      <c r="S451" s="3" t="s">
        <v>63</v>
      </c>
      <c r="T451" s="3" t="s">
        <v>36</v>
      </c>
      <c r="U451" s="3" t="s">
        <v>80</v>
      </c>
      <c r="V451" s="3"/>
      <c r="W451" s="3"/>
      <c r="X451" s="3" t="s">
        <v>32</v>
      </c>
      <c r="Y451" s="3" t="s">
        <v>1409</v>
      </c>
      <c r="Z451" s="3" t="s">
        <v>1410</v>
      </c>
      <c r="AA451" s="3" t="s">
        <v>1411</v>
      </c>
      <c r="AB451" s="3" t="s">
        <v>42</v>
      </c>
      <c r="AC451" s="3">
        <v>0</v>
      </c>
      <c r="AD451" s="3">
        <v>1</v>
      </c>
      <c r="AE451" s="3">
        <v>1</v>
      </c>
    </row>
    <row r="452" spans="1:31" x14ac:dyDescent="0.3">
      <c r="A452" s="1">
        <v>451</v>
      </c>
      <c r="B452" s="3" t="s">
        <v>6643</v>
      </c>
      <c r="C452" s="3" t="s">
        <v>28</v>
      </c>
      <c r="D452" s="3" t="s">
        <v>46</v>
      </c>
      <c r="E452" s="3" t="s">
        <v>122</v>
      </c>
      <c r="F452" s="7">
        <v>41470</v>
      </c>
      <c r="G452" s="7">
        <v>41470</v>
      </c>
      <c r="H452" s="4">
        <f t="shared" si="28"/>
        <v>29</v>
      </c>
      <c r="I452" s="1">
        <f t="shared" si="29"/>
        <v>2013</v>
      </c>
      <c r="J452" s="1">
        <f t="shared" si="30"/>
        <v>7</v>
      </c>
      <c r="K452" s="1">
        <f t="shared" si="31"/>
        <v>15</v>
      </c>
      <c r="L452" s="3" t="s">
        <v>325</v>
      </c>
      <c r="M452" s="3" t="s">
        <v>326</v>
      </c>
      <c r="N452" s="3" t="s">
        <v>327</v>
      </c>
      <c r="O452" s="5">
        <v>68081</v>
      </c>
      <c r="P452" s="3" t="s">
        <v>50</v>
      </c>
      <c r="Q452" s="3" t="s">
        <v>1412</v>
      </c>
      <c r="R452" s="3" t="s">
        <v>34</v>
      </c>
      <c r="S452" s="3" t="s">
        <v>35</v>
      </c>
      <c r="T452" s="3" t="s">
        <v>1037</v>
      </c>
      <c r="U452" s="3" t="s">
        <v>127</v>
      </c>
      <c r="V452" s="3"/>
      <c r="W452" s="3"/>
      <c r="X452" s="3" t="s">
        <v>32</v>
      </c>
      <c r="Y452" s="3"/>
      <c r="Z452" s="3"/>
      <c r="AA452" s="3"/>
      <c r="AB452" s="3" t="s">
        <v>32</v>
      </c>
      <c r="AC452" s="3">
        <v>1</v>
      </c>
      <c r="AD452" s="3">
        <v>0</v>
      </c>
      <c r="AE452" s="3">
        <v>0</v>
      </c>
    </row>
    <row r="453" spans="1:31" x14ac:dyDescent="0.3">
      <c r="A453" s="1">
        <v>452</v>
      </c>
      <c r="B453" s="3" t="s">
        <v>6643</v>
      </c>
      <c r="C453" s="3" t="s">
        <v>28</v>
      </c>
      <c r="D453" s="3" t="s">
        <v>46</v>
      </c>
      <c r="E453" s="3" t="s">
        <v>122</v>
      </c>
      <c r="F453" s="7">
        <v>41471</v>
      </c>
      <c r="G453" s="7">
        <v>41471</v>
      </c>
      <c r="H453" s="4">
        <f t="shared" si="28"/>
        <v>29</v>
      </c>
      <c r="I453" s="1">
        <f t="shared" si="29"/>
        <v>2013</v>
      </c>
      <c r="J453" s="1">
        <f t="shared" si="30"/>
        <v>7</v>
      </c>
      <c r="K453" s="1">
        <f t="shared" si="31"/>
        <v>16</v>
      </c>
      <c r="L453" s="3" t="s">
        <v>325</v>
      </c>
      <c r="M453" s="3" t="s">
        <v>326</v>
      </c>
      <c r="N453" s="3" t="s">
        <v>327</v>
      </c>
      <c r="O453" s="5">
        <v>68081</v>
      </c>
      <c r="P453" s="3" t="s">
        <v>50</v>
      </c>
      <c r="Q453" s="3" t="s">
        <v>1413</v>
      </c>
      <c r="R453" s="3" t="s">
        <v>34</v>
      </c>
      <c r="S453" s="3" t="s">
        <v>35</v>
      </c>
      <c r="T453" s="3" t="s">
        <v>1037</v>
      </c>
      <c r="U453" s="3" t="s">
        <v>127</v>
      </c>
      <c r="V453" s="3" t="s">
        <v>1340</v>
      </c>
      <c r="W453" s="3"/>
      <c r="X453" s="3" t="s">
        <v>32</v>
      </c>
      <c r="Y453" s="3"/>
      <c r="Z453" s="3"/>
      <c r="AA453" s="3"/>
      <c r="AB453" s="3" t="s">
        <v>32</v>
      </c>
      <c r="AC453" s="3">
        <v>1</v>
      </c>
      <c r="AD453" s="3">
        <v>0</v>
      </c>
      <c r="AE453" s="3">
        <v>0</v>
      </c>
    </row>
    <row r="454" spans="1:31" x14ac:dyDescent="0.3">
      <c r="A454" s="1">
        <v>453</v>
      </c>
      <c r="B454" s="3" t="s">
        <v>6643</v>
      </c>
      <c r="C454" s="3" t="s">
        <v>28</v>
      </c>
      <c r="D454" s="3" t="s">
        <v>46</v>
      </c>
      <c r="E454" s="3" t="s">
        <v>122</v>
      </c>
      <c r="F454" s="7">
        <v>41471</v>
      </c>
      <c r="G454" s="7">
        <v>41471</v>
      </c>
      <c r="H454" s="4">
        <f t="shared" si="28"/>
        <v>29</v>
      </c>
      <c r="I454" s="1">
        <f t="shared" si="29"/>
        <v>2013</v>
      </c>
      <c r="J454" s="1">
        <f t="shared" si="30"/>
        <v>7</v>
      </c>
      <c r="K454" s="1">
        <f t="shared" si="31"/>
        <v>16</v>
      </c>
      <c r="L454" s="3" t="s">
        <v>325</v>
      </c>
      <c r="M454" s="3" t="s">
        <v>326</v>
      </c>
      <c r="N454" s="3" t="s">
        <v>327</v>
      </c>
      <c r="O454" s="5">
        <v>68081</v>
      </c>
      <c r="P454" s="3" t="s">
        <v>50</v>
      </c>
      <c r="Q454" s="3" t="s">
        <v>1413</v>
      </c>
      <c r="R454" s="3" t="s">
        <v>34</v>
      </c>
      <c r="S454" s="3" t="s">
        <v>35</v>
      </c>
      <c r="T454" s="3" t="s">
        <v>1037</v>
      </c>
      <c r="U454" s="3" t="s">
        <v>127</v>
      </c>
      <c r="V454" s="3" t="s">
        <v>1414</v>
      </c>
      <c r="W454" s="3"/>
      <c r="X454" s="3" t="s">
        <v>32</v>
      </c>
      <c r="Y454" s="3"/>
      <c r="Z454" s="3"/>
      <c r="AA454" s="3"/>
      <c r="AB454" s="3" t="s">
        <v>32</v>
      </c>
      <c r="AC454" s="3">
        <v>1</v>
      </c>
      <c r="AD454" s="3">
        <v>0</v>
      </c>
      <c r="AE454" s="3">
        <v>0</v>
      </c>
    </row>
    <row r="455" spans="1:31" x14ac:dyDescent="0.3">
      <c r="A455" s="1">
        <v>454</v>
      </c>
      <c r="B455" s="3" t="s">
        <v>6643</v>
      </c>
      <c r="C455" s="3" t="s">
        <v>28</v>
      </c>
      <c r="D455" s="3" t="s">
        <v>46</v>
      </c>
      <c r="E455" s="3" t="s">
        <v>122</v>
      </c>
      <c r="F455" s="7">
        <v>41471</v>
      </c>
      <c r="G455" s="7">
        <v>41471</v>
      </c>
      <c r="H455" s="4">
        <f t="shared" si="28"/>
        <v>29</v>
      </c>
      <c r="I455" s="1">
        <f t="shared" si="29"/>
        <v>2013</v>
      </c>
      <c r="J455" s="1">
        <f t="shared" si="30"/>
        <v>7</v>
      </c>
      <c r="K455" s="1">
        <f t="shared" si="31"/>
        <v>16</v>
      </c>
      <c r="L455" s="3" t="s">
        <v>325</v>
      </c>
      <c r="M455" s="3" t="s">
        <v>326</v>
      </c>
      <c r="N455" s="3" t="s">
        <v>327</v>
      </c>
      <c r="O455" s="5">
        <v>68081</v>
      </c>
      <c r="P455" s="3" t="s">
        <v>50</v>
      </c>
      <c r="Q455" s="3" t="s">
        <v>1413</v>
      </c>
      <c r="R455" s="3" t="s">
        <v>34</v>
      </c>
      <c r="S455" s="3" t="s">
        <v>35</v>
      </c>
      <c r="T455" s="3" t="s">
        <v>1037</v>
      </c>
      <c r="U455" s="3" t="s">
        <v>127</v>
      </c>
      <c r="V455" s="3" t="s">
        <v>1415</v>
      </c>
      <c r="W455" s="3"/>
      <c r="X455" s="3" t="s">
        <v>32</v>
      </c>
      <c r="Y455" s="3"/>
      <c r="Z455" s="3"/>
      <c r="AA455" s="3"/>
      <c r="AB455" s="3" t="s">
        <v>32</v>
      </c>
      <c r="AC455" s="3">
        <v>1</v>
      </c>
      <c r="AD455" s="3">
        <v>0</v>
      </c>
      <c r="AE455" s="3">
        <v>0</v>
      </c>
    </row>
    <row r="456" spans="1:31" x14ac:dyDescent="0.3">
      <c r="A456" s="1">
        <v>455</v>
      </c>
      <c r="B456" s="3" t="s">
        <v>6643</v>
      </c>
      <c r="C456" s="3" t="s">
        <v>28</v>
      </c>
      <c r="D456" s="3" t="s">
        <v>46</v>
      </c>
      <c r="E456" s="3" t="s">
        <v>122</v>
      </c>
      <c r="F456" s="7">
        <v>41471</v>
      </c>
      <c r="G456" s="7">
        <v>41471</v>
      </c>
      <c r="H456" s="4">
        <f t="shared" si="28"/>
        <v>29</v>
      </c>
      <c r="I456" s="1">
        <f t="shared" si="29"/>
        <v>2013</v>
      </c>
      <c r="J456" s="1">
        <f t="shared" si="30"/>
        <v>7</v>
      </c>
      <c r="K456" s="1">
        <f t="shared" si="31"/>
        <v>16</v>
      </c>
      <c r="L456" s="3" t="s">
        <v>325</v>
      </c>
      <c r="M456" s="3" t="s">
        <v>326</v>
      </c>
      <c r="N456" s="3" t="s">
        <v>327</v>
      </c>
      <c r="O456" s="5">
        <v>68081</v>
      </c>
      <c r="P456" s="3" t="s">
        <v>50</v>
      </c>
      <c r="Q456" s="3" t="s">
        <v>1413</v>
      </c>
      <c r="R456" s="3" t="s">
        <v>34</v>
      </c>
      <c r="S456" s="3" t="s">
        <v>35</v>
      </c>
      <c r="T456" s="3" t="s">
        <v>1037</v>
      </c>
      <c r="U456" s="3" t="s">
        <v>127</v>
      </c>
      <c r="V456" s="3" t="s">
        <v>1416</v>
      </c>
      <c r="W456" s="3"/>
      <c r="X456" s="3" t="s">
        <v>32</v>
      </c>
      <c r="Y456" s="3"/>
      <c r="Z456" s="3"/>
      <c r="AA456" s="3"/>
      <c r="AB456" s="3" t="s">
        <v>32</v>
      </c>
      <c r="AC456" s="3">
        <v>1</v>
      </c>
      <c r="AD456" s="3">
        <v>0</v>
      </c>
      <c r="AE456" s="3">
        <v>0</v>
      </c>
    </row>
    <row r="457" spans="1:31" x14ac:dyDescent="0.3">
      <c r="A457" s="1">
        <v>456</v>
      </c>
      <c r="B457" s="3" t="s">
        <v>6643</v>
      </c>
      <c r="C457" s="3" t="s">
        <v>28</v>
      </c>
      <c r="D457" s="3" t="s">
        <v>46</v>
      </c>
      <c r="E457" s="3" t="s">
        <v>122</v>
      </c>
      <c r="F457" s="7">
        <v>41471</v>
      </c>
      <c r="G457" s="7">
        <v>41471</v>
      </c>
      <c r="H457" s="4">
        <f t="shared" si="28"/>
        <v>29</v>
      </c>
      <c r="I457" s="1">
        <f t="shared" si="29"/>
        <v>2013</v>
      </c>
      <c r="J457" s="1">
        <f t="shared" si="30"/>
        <v>7</v>
      </c>
      <c r="K457" s="1">
        <f t="shared" si="31"/>
        <v>16</v>
      </c>
      <c r="L457" s="3" t="s">
        <v>325</v>
      </c>
      <c r="M457" s="3" t="s">
        <v>326</v>
      </c>
      <c r="N457" s="3" t="s">
        <v>327</v>
      </c>
      <c r="O457" s="5">
        <v>68081</v>
      </c>
      <c r="P457" s="3" t="s">
        <v>50</v>
      </c>
      <c r="Q457" s="3" t="s">
        <v>1413</v>
      </c>
      <c r="R457" s="3" t="s">
        <v>34</v>
      </c>
      <c r="S457" s="3" t="s">
        <v>35</v>
      </c>
      <c r="T457" s="3" t="s">
        <v>1037</v>
      </c>
      <c r="U457" s="3" t="s">
        <v>127</v>
      </c>
      <c r="V457" s="3" t="s">
        <v>1417</v>
      </c>
      <c r="W457" s="3"/>
      <c r="X457" s="3" t="s">
        <v>32</v>
      </c>
      <c r="Y457" s="3"/>
      <c r="Z457" s="3"/>
      <c r="AA457" s="3"/>
      <c r="AB457" s="3" t="s">
        <v>32</v>
      </c>
      <c r="AC457" s="3">
        <v>1</v>
      </c>
      <c r="AD457" s="3">
        <v>0</v>
      </c>
      <c r="AE457" s="3">
        <v>0</v>
      </c>
    </row>
    <row r="458" spans="1:31" x14ac:dyDescent="0.3">
      <c r="A458" s="1">
        <v>457</v>
      </c>
      <c r="B458" s="3" t="s">
        <v>6643</v>
      </c>
      <c r="C458" s="3" t="s">
        <v>28</v>
      </c>
      <c r="D458" s="3" t="s">
        <v>46</v>
      </c>
      <c r="E458" s="3" t="s">
        <v>122</v>
      </c>
      <c r="F458" s="7">
        <v>41471</v>
      </c>
      <c r="G458" s="7">
        <v>41471</v>
      </c>
      <c r="H458" s="4">
        <f t="shared" si="28"/>
        <v>29</v>
      </c>
      <c r="I458" s="1">
        <f t="shared" si="29"/>
        <v>2013</v>
      </c>
      <c r="J458" s="1">
        <f t="shared" si="30"/>
        <v>7</v>
      </c>
      <c r="K458" s="1">
        <f t="shared" si="31"/>
        <v>16</v>
      </c>
      <c r="L458" s="3" t="s">
        <v>325</v>
      </c>
      <c r="M458" s="3" t="s">
        <v>326</v>
      </c>
      <c r="N458" s="3" t="s">
        <v>327</v>
      </c>
      <c r="O458" s="5">
        <v>68081</v>
      </c>
      <c r="P458" s="3" t="s">
        <v>50</v>
      </c>
      <c r="Q458" s="3" t="s">
        <v>1413</v>
      </c>
      <c r="R458" s="3" t="s">
        <v>34</v>
      </c>
      <c r="S458" s="3" t="s">
        <v>35</v>
      </c>
      <c r="T458" s="3" t="s">
        <v>1037</v>
      </c>
      <c r="U458" s="3" t="s">
        <v>127</v>
      </c>
      <c r="V458" s="3" t="s">
        <v>422</v>
      </c>
      <c r="W458" s="3"/>
      <c r="X458" s="3" t="s">
        <v>32</v>
      </c>
      <c r="Y458" s="3" t="s">
        <v>1418</v>
      </c>
      <c r="Z458" s="3"/>
      <c r="AA458" s="3"/>
      <c r="AB458" s="3" t="s">
        <v>55</v>
      </c>
      <c r="AC458" s="3">
        <v>1</v>
      </c>
      <c r="AD458" s="3">
        <v>0</v>
      </c>
      <c r="AE458" s="3">
        <v>0</v>
      </c>
    </row>
    <row r="459" spans="1:31" x14ac:dyDescent="0.3">
      <c r="A459" s="1">
        <v>458</v>
      </c>
      <c r="B459" s="3" t="s">
        <v>6643</v>
      </c>
      <c r="C459" s="3" t="s">
        <v>28</v>
      </c>
      <c r="D459" s="3" t="s">
        <v>46</v>
      </c>
      <c r="E459" s="3" t="s">
        <v>122</v>
      </c>
      <c r="F459" s="7">
        <v>41471</v>
      </c>
      <c r="G459" s="7">
        <v>41471</v>
      </c>
      <c r="H459" s="4">
        <f t="shared" si="28"/>
        <v>29</v>
      </c>
      <c r="I459" s="1">
        <f t="shared" si="29"/>
        <v>2013</v>
      </c>
      <c r="J459" s="1">
        <f t="shared" si="30"/>
        <v>7</v>
      </c>
      <c r="K459" s="1">
        <f t="shared" si="31"/>
        <v>16</v>
      </c>
      <c r="L459" s="3" t="s">
        <v>325</v>
      </c>
      <c r="M459" s="3" t="s">
        <v>326</v>
      </c>
      <c r="N459" s="3" t="s">
        <v>327</v>
      </c>
      <c r="O459" s="5">
        <v>68081</v>
      </c>
      <c r="P459" s="3" t="s">
        <v>50</v>
      </c>
      <c r="Q459" s="3" t="s">
        <v>1413</v>
      </c>
      <c r="R459" s="3" t="s">
        <v>34</v>
      </c>
      <c r="S459" s="3" t="s">
        <v>35</v>
      </c>
      <c r="T459" s="3" t="s">
        <v>1037</v>
      </c>
      <c r="U459" s="3" t="s">
        <v>127</v>
      </c>
      <c r="V459" s="3" t="s">
        <v>422</v>
      </c>
      <c r="W459" s="3"/>
      <c r="X459" s="3" t="s">
        <v>32</v>
      </c>
      <c r="Y459" s="3"/>
      <c r="Z459" s="3"/>
      <c r="AA459" s="3"/>
      <c r="AB459" s="3" t="s">
        <v>32</v>
      </c>
      <c r="AC459" s="3">
        <v>1</v>
      </c>
      <c r="AD459" s="3">
        <v>0</v>
      </c>
      <c r="AE459" s="3">
        <v>0</v>
      </c>
    </row>
    <row r="460" spans="1:31" x14ac:dyDescent="0.3">
      <c r="A460" s="1">
        <v>459</v>
      </c>
      <c r="B460" s="3" t="s">
        <v>6643</v>
      </c>
      <c r="C460" s="3" t="s">
        <v>28</v>
      </c>
      <c r="D460" s="3" t="s">
        <v>46</v>
      </c>
      <c r="E460" s="3" t="s">
        <v>122</v>
      </c>
      <c r="F460" s="7">
        <v>41471</v>
      </c>
      <c r="G460" s="7">
        <v>41471</v>
      </c>
      <c r="H460" s="4">
        <f t="shared" si="28"/>
        <v>29</v>
      </c>
      <c r="I460" s="1">
        <f t="shared" si="29"/>
        <v>2013</v>
      </c>
      <c r="J460" s="1">
        <f t="shared" si="30"/>
        <v>7</v>
      </c>
      <c r="K460" s="1">
        <f t="shared" si="31"/>
        <v>16</v>
      </c>
      <c r="L460" s="3" t="s">
        <v>325</v>
      </c>
      <c r="M460" s="3" t="s">
        <v>326</v>
      </c>
      <c r="N460" s="3" t="s">
        <v>327</v>
      </c>
      <c r="O460" s="5">
        <v>68081</v>
      </c>
      <c r="P460" s="3" t="s">
        <v>50</v>
      </c>
      <c r="Q460" s="3" t="s">
        <v>1413</v>
      </c>
      <c r="R460" s="3" t="s">
        <v>34</v>
      </c>
      <c r="S460" s="3" t="s">
        <v>35</v>
      </c>
      <c r="T460" s="3" t="s">
        <v>1037</v>
      </c>
      <c r="U460" s="3" t="s">
        <v>127</v>
      </c>
      <c r="V460" s="3" t="s">
        <v>422</v>
      </c>
      <c r="W460" s="3"/>
      <c r="X460" s="3" t="s">
        <v>32</v>
      </c>
      <c r="Y460" s="3"/>
      <c r="Z460" s="3"/>
      <c r="AA460" s="3"/>
      <c r="AB460" s="3" t="s">
        <v>32</v>
      </c>
      <c r="AC460" s="3">
        <v>1</v>
      </c>
      <c r="AD460" s="3">
        <v>0</v>
      </c>
      <c r="AE460" s="3">
        <v>0</v>
      </c>
    </row>
    <row r="461" spans="1:31" x14ac:dyDescent="0.3">
      <c r="A461" s="1">
        <v>460</v>
      </c>
      <c r="B461" s="3" t="s">
        <v>6643</v>
      </c>
      <c r="C461" s="3" t="s">
        <v>28</v>
      </c>
      <c r="D461" s="3" t="s">
        <v>46</v>
      </c>
      <c r="E461" s="3" t="s">
        <v>122</v>
      </c>
      <c r="F461" s="7">
        <v>41471</v>
      </c>
      <c r="G461" s="7">
        <v>41471</v>
      </c>
      <c r="H461" s="4">
        <f t="shared" si="28"/>
        <v>29</v>
      </c>
      <c r="I461" s="1">
        <f t="shared" si="29"/>
        <v>2013</v>
      </c>
      <c r="J461" s="1">
        <f t="shared" si="30"/>
        <v>7</v>
      </c>
      <c r="K461" s="1">
        <f t="shared" si="31"/>
        <v>16</v>
      </c>
      <c r="L461" s="3" t="s">
        <v>325</v>
      </c>
      <c r="M461" s="3" t="s">
        <v>326</v>
      </c>
      <c r="N461" s="3" t="s">
        <v>327</v>
      </c>
      <c r="O461" s="5">
        <v>68081</v>
      </c>
      <c r="P461" s="3" t="s">
        <v>50</v>
      </c>
      <c r="Q461" s="3" t="s">
        <v>1413</v>
      </c>
      <c r="R461" s="3" t="s">
        <v>34</v>
      </c>
      <c r="S461" s="3" t="s">
        <v>35</v>
      </c>
      <c r="T461" s="3" t="s">
        <v>1037</v>
      </c>
      <c r="U461" s="3" t="s">
        <v>127</v>
      </c>
      <c r="V461" s="3" t="s">
        <v>422</v>
      </c>
      <c r="W461" s="3"/>
      <c r="X461" s="3" t="s">
        <v>32</v>
      </c>
      <c r="Y461" s="3" t="s">
        <v>381</v>
      </c>
      <c r="Z461" s="3" t="s">
        <v>1419</v>
      </c>
      <c r="AA461" s="3"/>
      <c r="AB461" s="3" t="s">
        <v>42</v>
      </c>
      <c r="AC461" s="3">
        <v>1</v>
      </c>
      <c r="AD461" s="3">
        <v>0</v>
      </c>
      <c r="AE461" s="3">
        <v>0</v>
      </c>
    </row>
    <row r="462" spans="1:31" x14ac:dyDescent="0.3">
      <c r="A462" s="1">
        <v>461</v>
      </c>
      <c r="B462" s="3" t="s">
        <v>6643</v>
      </c>
      <c r="C462" s="3" t="s">
        <v>28</v>
      </c>
      <c r="D462" s="3" t="s">
        <v>46</v>
      </c>
      <c r="E462" s="3" t="s">
        <v>122</v>
      </c>
      <c r="F462" s="7">
        <v>41471</v>
      </c>
      <c r="G462" s="7">
        <v>41471</v>
      </c>
      <c r="H462" s="4">
        <f t="shared" si="28"/>
        <v>29</v>
      </c>
      <c r="I462" s="1">
        <f t="shared" si="29"/>
        <v>2013</v>
      </c>
      <c r="J462" s="1">
        <f t="shared" si="30"/>
        <v>7</v>
      </c>
      <c r="K462" s="1">
        <f t="shared" si="31"/>
        <v>16</v>
      </c>
      <c r="L462" s="3" t="s">
        <v>325</v>
      </c>
      <c r="M462" s="3" t="s">
        <v>326</v>
      </c>
      <c r="N462" s="3" t="s">
        <v>327</v>
      </c>
      <c r="O462" s="5">
        <v>68081</v>
      </c>
      <c r="P462" s="3" t="s">
        <v>50</v>
      </c>
      <c r="Q462" s="3" t="s">
        <v>1413</v>
      </c>
      <c r="R462" s="3" t="s">
        <v>34</v>
      </c>
      <c r="S462" s="3" t="s">
        <v>35</v>
      </c>
      <c r="T462" s="3" t="s">
        <v>1037</v>
      </c>
      <c r="U462" s="3" t="s">
        <v>127</v>
      </c>
      <c r="V462" s="3" t="s">
        <v>422</v>
      </c>
      <c r="W462" s="3"/>
      <c r="X462" s="3" t="s">
        <v>32</v>
      </c>
      <c r="Y462" s="3" t="s">
        <v>1420</v>
      </c>
      <c r="Z462" s="3" t="s">
        <v>1317</v>
      </c>
      <c r="AA462" s="3"/>
      <c r="AB462" s="3" t="s">
        <v>42</v>
      </c>
      <c r="AC462" s="3">
        <v>1</v>
      </c>
      <c r="AD462" s="3">
        <v>0</v>
      </c>
      <c r="AE462" s="3">
        <v>0</v>
      </c>
    </row>
    <row r="463" spans="1:31" x14ac:dyDescent="0.3">
      <c r="A463" s="1">
        <v>462</v>
      </c>
      <c r="B463" s="3" t="s">
        <v>6643</v>
      </c>
      <c r="C463" s="3" t="s">
        <v>28</v>
      </c>
      <c r="D463" s="3" t="s">
        <v>46</v>
      </c>
      <c r="E463" s="3" t="s">
        <v>122</v>
      </c>
      <c r="F463" s="7">
        <v>41471</v>
      </c>
      <c r="G463" s="7">
        <v>41471</v>
      </c>
      <c r="H463" s="4">
        <f t="shared" si="28"/>
        <v>29</v>
      </c>
      <c r="I463" s="1">
        <f t="shared" si="29"/>
        <v>2013</v>
      </c>
      <c r="J463" s="1">
        <f t="shared" si="30"/>
        <v>7</v>
      </c>
      <c r="K463" s="1">
        <f t="shared" si="31"/>
        <v>16</v>
      </c>
      <c r="L463" s="3" t="s">
        <v>325</v>
      </c>
      <c r="M463" s="3" t="s">
        <v>326</v>
      </c>
      <c r="N463" s="3" t="s">
        <v>327</v>
      </c>
      <c r="O463" s="5">
        <v>68081</v>
      </c>
      <c r="P463" s="3" t="s">
        <v>50</v>
      </c>
      <c r="Q463" s="3" t="s">
        <v>1413</v>
      </c>
      <c r="R463" s="3" t="s">
        <v>34</v>
      </c>
      <c r="S463" s="3" t="s">
        <v>35</v>
      </c>
      <c r="T463" s="3" t="s">
        <v>1037</v>
      </c>
      <c r="U463" s="3" t="s">
        <v>127</v>
      </c>
      <c r="V463" s="3" t="s">
        <v>1340</v>
      </c>
      <c r="W463" s="3"/>
      <c r="X463" s="3" t="s">
        <v>32</v>
      </c>
      <c r="Y463" s="3" t="s">
        <v>1341</v>
      </c>
      <c r="Z463" s="3" t="s">
        <v>1342</v>
      </c>
      <c r="AA463" s="3" t="s">
        <v>1343</v>
      </c>
      <c r="AB463" s="3" t="s">
        <v>42</v>
      </c>
      <c r="AC463" s="3">
        <v>1</v>
      </c>
      <c r="AD463" s="3">
        <v>0</v>
      </c>
      <c r="AE463" s="3">
        <v>0</v>
      </c>
    </row>
    <row r="464" spans="1:31" x14ac:dyDescent="0.3">
      <c r="A464" s="1">
        <v>463</v>
      </c>
      <c r="B464" s="3" t="s">
        <v>6643</v>
      </c>
      <c r="C464" s="3" t="s">
        <v>28</v>
      </c>
      <c r="D464" s="3" t="s">
        <v>46</v>
      </c>
      <c r="E464" s="3" t="s">
        <v>122</v>
      </c>
      <c r="F464" s="7">
        <v>41472</v>
      </c>
      <c r="G464" s="7">
        <v>41472</v>
      </c>
      <c r="H464" s="4">
        <f t="shared" si="28"/>
        <v>29</v>
      </c>
      <c r="I464" s="1">
        <f t="shared" si="29"/>
        <v>2013</v>
      </c>
      <c r="J464" s="1">
        <f t="shared" si="30"/>
        <v>7</v>
      </c>
      <c r="K464" s="1">
        <f t="shared" si="31"/>
        <v>17</v>
      </c>
      <c r="L464" s="3" t="s">
        <v>325</v>
      </c>
      <c r="M464" s="3" t="s">
        <v>326</v>
      </c>
      <c r="N464" s="3" t="s">
        <v>327</v>
      </c>
      <c r="O464" s="5">
        <v>68081</v>
      </c>
      <c r="P464" s="3" t="s">
        <v>50</v>
      </c>
      <c r="Q464" s="3" t="s">
        <v>1421</v>
      </c>
      <c r="R464" s="3" t="s">
        <v>34</v>
      </c>
      <c r="S464" s="3" t="s">
        <v>63</v>
      </c>
      <c r="T464" s="3" t="s">
        <v>36</v>
      </c>
      <c r="U464" s="3" t="s">
        <v>127</v>
      </c>
      <c r="V464" s="3" t="s">
        <v>422</v>
      </c>
      <c r="W464" s="3"/>
      <c r="X464" s="3" t="s">
        <v>32</v>
      </c>
      <c r="Y464" s="3" t="s">
        <v>1422</v>
      </c>
      <c r="Z464" s="3" t="s">
        <v>1423</v>
      </c>
      <c r="AA464" s="3"/>
      <c r="AB464" s="3" t="s">
        <v>55</v>
      </c>
      <c r="AC464" s="3">
        <v>1</v>
      </c>
      <c r="AD464" s="3">
        <v>0</v>
      </c>
      <c r="AE464" s="3">
        <v>0</v>
      </c>
    </row>
    <row r="465" spans="1:31" x14ac:dyDescent="0.3">
      <c r="A465" s="1">
        <v>464</v>
      </c>
      <c r="B465" s="3" t="s">
        <v>6723</v>
      </c>
      <c r="C465" s="3" t="s">
        <v>28</v>
      </c>
      <c r="D465" s="3" t="s">
        <v>46</v>
      </c>
      <c r="E465" s="3" t="s">
        <v>47</v>
      </c>
      <c r="F465" s="7">
        <v>41477</v>
      </c>
      <c r="G465" s="7">
        <v>41477</v>
      </c>
      <c r="H465" s="4">
        <f t="shared" si="28"/>
        <v>30</v>
      </c>
      <c r="I465" s="1">
        <f t="shared" si="29"/>
        <v>2013</v>
      </c>
      <c r="J465" s="1">
        <f t="shared" si="30"/>
        <v>7</v>
      </c>
      <c r="K465" s="1">
        <f t="shared" si="31"/>
        <v>22</v>
      </c>
      <c r="L465" s="3" t="s">
        <v>276</v>
      </c>
      <c r="M465" s="3" t="s">
        <v>277</v>
      </c>
      <c r="N465" s="3" t="s">
        <v>1424</v>
      </c>
      <c r="O465" s="5">
        <v>81300</v>
      </c>
      <c r="P465" s="3" t="s">
        <v>78</v>
      </c>
      <c r="Q465" s="3" t="s">
        <v>1425</v>
      </c>
      <c r="R465" s="3" t="s">
        <v>62</v>
      </c>
      <c r="S465" s="3" t="s">
        <v>565</v>
      </c>
      <c r="T465" s="3" t="s">
        <v>36</v>
      </c>
      <c r="U465" s="3" t="s">
        <v>465</v>
      </c>
      <c r="V465" s="3" t="s">
        <v>1426</v>
      </c>
      <c r="W465" s="3"/>
      <c r="X465" s="3" t="s">
        <v>32</v>
      </c>
      <c r="Y465" s="3" t="s">
        <v>792</v>
      </c>
      <c r="Z465" s="3" t="s">
        <v>736</v>
      </c>
      <c r="AA465" s="3"/>
      <c r="AB465" s="3" t="s">
        <v>42</v>
      </c>
      <c r="AC465" s="3">
        <v>0</v>
      </c>
      <c r="AD465" s="3">
        <v>1</v>
      </c>
      <c r="AE465" s="3">
        <v>0</v>
      </c>
    </row>
    <row r="466" spans="1:31" x14ac:dyDescent="0.3">
      <c r="A466" s="1">
        <v>465</v>
      </c>
      <c r="B466" s="3" t="s">
        <v>6492</v>
      </c>
      <c r="C466" s="3" t="s">
        <v>28</v>
      </c>
      <c r="D466" s="3" t="s">
        <v>56</v>
      </c>
      <c r="E466" s="3" t="s">
        <v>983</v>
      </c>
      <c r="F466" s="7">
        <v>41479</v>
      </c>
      <c r="G466" s="7">
        <v>41479</v>
      </c>
      <c r="H466" s="4">
        <f t="shared" si="28"/>
        <v>30</v>
      </c>
      <c r="I466" s="1">
        <f t="shared" si="29"/>
        <v>2013</v>
      </c>
      <c r="J466" s="1">
        <f t="shared" si="30"/>
        <v>7</v>
      </c>
      <c r="K466" s="1">
        <f t="shared" si="31"/>
        <v>24</v>
      </c>
      <c r="L466" s="3" t="s">
        <v>130</v>
      </c>
      <c r="M466" s="3" t="s">
        <v>131</v>
      </c>
      <c r="N466" s="3" t="s">
        <v>583</v>
      </c>
      <c r="O466" s="5">
        <v>23807</v>
      </c>
      <c r="P466" s="3" t="s">
        <v>78</v>
      </c>
      <c r="Q466" s="3" t="s">
        <v>1427</v>
      </c>
      <c r="R466" s="3" t="s">
        <v>62</v>
      </c>
      <c r="S466" s="3" t="s">
        <v>35</v>
      </c>
      <c r="T466" s="3" t="s">
        <v>36</v>
      </c>
      <c r="U466" s="3" t="s">
        <v>64</v>
      </c>
      <c r="V466" s="3"/>
      <c r="W466" s="3"/>
      <c r="X466" s="3" t="s">
        <v>32</v>
      </c>
      <c r="Y466" s="3" t="s">
        <v>1428</v>
      </c>
      <c r="Z466" s="3" t="s">
        <v>627</v>
      </c>
      <c r="AA466" s="3" t="s">
        <v>1429</v>
      </c>
      <c r="AB466" s="3" t="s">
        <v>42</v>
      </c>
      <c r="AC466" s="3">
        <v>0</v>
      </c>
      <c r="AD466" s="3">
        <v>1</v>
      </c>
      <c r="AE466" s="3">
        <v>1</v>
      </c>
    </row>
    <row r="467" spans="1:31" x14ac:dyDescent="0.3">
      <c r="A467" s="1">
        <v>466</v>
      </c>
      <c r="B467" s="3" t="s">
        <v>6492</v>
      </c>
      <c r="C467" s="3" t="s">
        <v>28</v>
      </c>
      <c r="D467" s="3" t="s">
        <v>56</v>
      </c>
      <c r="E467" s="3" t="s">
        <v>983</v>
      </c>
      <c r="F467" s="7">
        <v>41484</v>
      </c>
      <c r="G467" s="7">
        <v>41484</v>
      </c>
      <c r="H467" s="4">
        <f t="shared" si="28"/>
        <v>31</v>
      </c>
      <c r="I467" s="1">
        <f t="shared" si="29"/>
        <v>2013</v>
      </c>
      <c r="J467" s="1">
        <f t="shared" si="30"/>
        <v>7</v>
      </c>
      <c r="K467" s="1">
        <f t="shared" si="31"/>
        <v>29</v>
      </c>
      <c r="L467" s="3" t="s">
        <v>130</v>
      </c>
      <c r="M467" s="3" t="s">
        <v>131</v>
      </c>
      <c r="N467" s="3" t="s">
        <v>583</v>
      </c>
      <c r="O467" s="5">
        <v>23807</v>
      </c>
      <c r="P467" s="3" t="s">
        <v>78</v>
      </c>
      <c r="Q467" s="3" t="s">
        <v>1430</v>
      </c>
      <c r="R467" s="3" t="s">
        <v>62</v>
      </c>
      <c r="S467" s="3" t="s">
        <v>296</v>
      </c>
      <c r="T467" s="3" t="s">
        <v>36</v>
      </c>
      <c r="U467" s="3" t="s">
        <v>465</v>
      </c>
      <c r="V467" s="3"/>
      <c r="W467" s="3"/>
      <c r="X467" s="3" t="s">
        <v>32</v>
      </c>
      <c r="Y467" s="3" t="s">
        <v>1431</v>
      </c>
      <c r="Z467" s="3" t="s">
        <v>586</v>
      </c>
      <c r="AA467" s="3" t="s">
        <v>1432</v>
      </c>
      <c r="AB467" s="3" t="s">
        <v>42</v>
      </c>
      <c r="AC467" s="3">
        <v>0</v>
      </c>
      <c r="AD467" s="3">
        <v>1</v>
      </c>
      <c r="AE467" s="3">
        <v>1</v>
      </c>
    </row>
    <row r="468" spans="1:31" x14ac:dyDescent="0.3">
      <c r="A468" s="1">
        <v>467</v>
      </c>
      <c r="B468" s="3" t="s">
        <v>6298</v>
      </c>
      <c r="C468" s="3" t="s">
        <v>28</v>
      </c>
      <c r="D468" s="3" t="s">
        <v>46</v>
      </c>
      <c r="E468" s="3" t="s">
        <v>275</v>
      </c>
      <c r="F468" s="7">
        <v>41487</v>
      </c>
      <c r="G468" s="7">
        <v>41487</v>
      </c>
      <c r="H468" s="4">
        <f t="shared" si="28"/>
        <v>31</v>
      </c>
      <c r="I468" s="1">
        <f t="shared" si="29"/>
        <v>2013</v>
      </c>
      <c r="J468" s="1">
        <f t="shared" si="30"/>
        <v>8</v>
      </c>
      <c r="K468" s="1">
        <f t="shared" si="31"/>
        <v>1</v>
      </c>
      <c r="L468" s="3" t="s">
        <v>29</v>
      </c>
      <c r="M468" s="3" t="s">
        <v>30</v>
      </c>
      <c r="N468" s="3" t="s">
        <v>294</v>
      </c>
      <c r="O468" s="5">
        <v>5045</v>
      </c>
      <c r="P468" s="3" t="s">
        <v>78</v>
      </c>
      <c r="Q468" s="3" t="s">
        <v>1433</v>
      </c>
      <c r="R468" s="3" t="s">
        <v>62</v>
      </c>
      <c r="S468" s="3" t="s">
        <v>63</v>
      </c>
      <c r="T468" s="3" t="s">
        <v>36</v>
      </c>
      <c r="U468" s="3" t="s">
        <v>465</v>
      </c>
      <c r="V468" s="3"/>
      <c r="W468" s="3" t="s">
        <v>65</v>
      </c>
      <c r="X468" s="3" t="s">
        <v>32</v>
      </c>
      <c r="Y468" s="3" t="s">
        <v>820</v>
      </c>
      <c r="Z468" s="3" t="s">
        <v>1434</v>
      </c>
      <c r="AA468" s="3" t="s">
        <v>535</v>
      </c>
      <c r="AB468" s="3" t="s">
        <v>42</v>
      </c>
      <c r="AC468" s="3">
        <v>0</v>
      </c>
      <c r="AD468" s="3">
        <v>1</v>
      </c>
      <c r="AE468" s="3">
        <v>0</v>
      </c>
    </row>
    <row r="469" spans="1:31" x14ac:dyDescent="0.3">
      <c r="A469" s="1">
        <v>468</v>
      </c>
      <c r="B469" s="3" t="s">
        <v>6499</v>
      </c>
      <c r="C469" s="3" t="s">
        <v>28</v>
      </c>
      <c r="D469" s="3" t="s">
        <v>6125</v>
      </c>
      <c r="E469" s="3" t="s">
        <v>1119</v>
      </c>
      <c r="F469" s="7">
        <v>41488</v>
      </c>
      <c r="G469" s="7">
        <v>41488</v>
      </c>
      <c r="H469" s="4">
        <f t="shared" si="28"/>
        <v>31</v>
      </c>
      <c r="I469" s="1">
        <f t="shared" si="29"/>
        <v>2013</v>
      </c>
      <c r="J469" s="1">
        <f t="shared" si="30"/>
        <v>8</v>
      </c>
      <c r="K469" s="1">
        <f t="shared" si="31"/>
        <v>2</v>
      </c>
      <c r="L469" s="3" t="s">
        <v>943</v>
      </c>
      <c r="M469" s="3" t="s">
        <v>944</v>
      </c>
      <c r="N469" s="3" t="s">
        <v>945</v>
      </c>
      <c r="O469" s="5">
        <v>25754</v>
      </c>
      <c r="P469" s="3" t="s">
        <v>32</v>
      </c>
      <c r="Q469" s="3" t="s">
        <v>1435</v>
      </c>
      <c r="R469" s="3" t="s">
        <v>34</v>
      </c>
      <c r="S469" s="3" t="s">
        <v>35</v>
      </c>
      <c r="T469" s="3" t="s">
        <v>36</v>
      </c>
      <c r="U469" s="3" t="s">
        <v>386</v>
      </c>
      <c r="V469" s="3"/>
      <c r="W469" s="3"/>
      <c r="X469" s="3" t="s">
        <v>32</v>
      </c>
      <c r="Y469" s="3"/>
      <c r="Z469" s="3"/>
      <c r="AA469" s="3"/>
      <c r="AB469" s="3" t="s">
        <v>32</v>
      </c>
      <c r="AC469" s="3">
        <v>1</v>
      </c>
      <c r="AD469" s="3">
        <v>0</v>
      </c>
      <c r="AE469" s="3">
        <v>0</v>
      </c>
    </row>
    <row r="470" spans="1:31" x14ac:dyDescent="0.3">
      <c r="A470" s="1">
        <v>469</v>
      </c>
      <c r="B470" s="3" t="s">
        <v>6795</v>
      </c>
      <c r="C470" s="3" t="s">
        <v>28</v>
      </c>
      <c r="D470" s="3" t="s">
        <v>46</v>
      </c>
      <c r="E470" s="3" t="s">
        <v>475</v>
      </c>
      <c r="F470" s="7">
        <v>41490</v>
      </c>
      <c r="G470" s="7">
        <v>41490</v>
      </c>
      <c r="H470" s="4">
        <f t="shared" si="28"/>
        <v>32</v>
      </c>
      <c r="I470" s="1">
        <f t="shared" si="29"/>
        <v>2013</v>
      </c>
      <c r="J470" s="1">
        <f t="shared" si="30"/>
        <v>8</v>
      </c>
      <c r="K470" s="1">
        <f t="shared" si="31"/>
        <v>4</v>
      </c>
      <c r="L470" s="3" t="s">
        <v>304</v>
      </c>
      <c r="M470" s="3" t="s">
        <v>305</v>
      </c>
      <c r="N470" s="3" t="s">
        <v>32</v>
      </c>
      <c r="O470" s="5">
        <v>0</v>
      </c>
      <c r="P470" s="3" t="s">
        <v>32</v>
      </c>
      <c r="Q470" s="3" t="s">
        <v>1436</v>
      </c>
      <c r="R470" s="3" t="s">
        <v>34</v>
      </c>
      <c r="S470" s="3" t="s">
        <v>35</v>
      </c>
      <c r="T470" s="3" t="s">
        <v>117</v>
      </c>
      <c r="U470" s="3" t="s">
        <v>139</v>
      </c>
      <c r="V470" s="3" t="s">
        <v>1437</v>
      </c>
      <c r="W470" s="3"/>
      <c r="X470" s="3" t="s">
        <v>32</v>
      </c>
      <c r="Y470" s="3"/>
      <c r="Z470" s="3"/>
      <c r="AA470" s="3"/>
      <c r="AB470" s="3" t="s">
        <v>32</v>
      </c>
      <c r="AC470" s="3">
        <v>1</v>
      </c>
      <c r="AD470" s="3">
        <v>0</v>
      </c>
      <c r="AE470" s="3">
        <v>0</v>
      </c>
    </row>
    <row r="471" spans="1:31" x14ac:dyDescent="0.3">
      <c r="A471" s="1">
        <v>470</v>
      </c>
      <c r="B471" s="3" t="s">
        <v>6360</v>
      </c>
      <c r="C471" s="3" t="s">
        <v>28</v>
      </c>
      <c r="D471" s="3" t="s">
        <v>46</v>
      </c>
      <c r="E471" s="3" t="s">
        <v>475</v>
      </c>
      <c r="F471" s="7">
        <v>41490</v>
      </c>
      <c r="G471" s="7">
        <v>41490</v>
      </c>
      <c r="H471" s="4">
        <f t="shared" si="28"/>
        <v>32</v>
      </c>
      <c r="I471" s="1">
        <f t="shared" si="29"/>
        <v>2013</v>
      </c>
      <c r="J471" s="1">
        <f t="shared" si="30"/>
        <v>8</v>
      </c>
      <c r="K471" s="1">
        <f t="shared" si="31"/>
        <v>4</v>
      </c>
      <c r="L471" s="3" t="s">
        <v>48</v>
      </c>
      <c r="M471" s="3" t="s">
        <v>49</v>
      </c>
      <c r="N471" s="3" t="s">
        <v>48</v>
      </c>
      <c r="O471" s="5">
        <v>11001</v>
      </c>
      <c r="P471" s="3" t="s">
        <v>32</v>
      </c>
      <c r="Q471" s="3" t="s">
        <v>1436</v>
      </c>
      <c r="R471" s="3" t="s">
        <v>34</v>
      </c>
      <c r="S471" s="3" t="s">
        <v>35</v>
      </c>
      <c r="T471" s="3" t="s">
        <v>117</v>
      </c>
      <c r="U471" s="3" t="s">
        <v>139</v>
      </c>
      <c r="V471" s="3" t="s">
        <v>1438</v>
      </c>
      <c r="W471" s="3"/>
      <c r="X471" s="3" t="s">
        <v>32</v>
      </c>
      <c r="Y471" s="3"/>
      <c r="Z471" s="3"/>
      <c r="AA471" s="3"/>
      <c r="AB471" s="3" t="s">
        <v>32</v>
      </c>
      <c r="AC471" s="3">
        <v>1</v>
      </c>
      <c r="AD471" s="3">
        <v>0</v>
      </c>
      <c r="AE471" s="3">
        <v>0</v>
      </c>
    </row>
    <row r="472" spans="1:31" x14ac:dyDescent="0.3">
      <c r="A472" s="1">
        <v>471</v>
      </c>
      <c r="B472" s="3" t="s">
        <v>6360</v>
      </c>
      <c r="C472" s="3" t="s">
        <v>28</v>
      </c>
      <c r="D472" s="3" t="s">
        <v>46</v>
      </c>
      <c r="E472" s="3" t="s">
        <v>475</v>
      </c>
      <c r="F472" s="7">
        <v>41490</v>
      </c>
      <c r="G472" s="7">
        <v>41490</v>
      </c>
      <c r="H472" s="4">
        <f t="shared" si="28"/>
        <v>32</v>
      </c>
      <c r="I472" s="1">
        <f t="shared" si="29"/>
        <v>2013</v>
      </c>
      <c r="J472" s="1">
        <f t="shared" si="30"/>
        <v>8</v>
      </c>
      <c r="K472" s="1">
        <f t="shared" si="31"/>
        <v>4</v>
      </c>
      <c r="L472" s="3" t="s">
        <v>48</v>
      </c>
      <c r="M472" s="3" t="s">
        <v>49</v>
      </c>
      <c r="N472" s="3" t="s">
        <v>48</v>
      </c>
      <c r="O472" s="5">
        <v>11001</v>
      </c>
      <c r="P472" s="3" t="s">
        <v>32</v>
      </c>
      <c r="Q472" s="3" t="s">
        <v>1436</v>
      </c>
      <c r="R472" s="3" t="s">
        <v>34</v>
      </c>
      <c r="S472" s="3" t="s">
        <v>35</v>
      </c>
      <c r="T472" s="3" t="s">
        <v>117</v>
      </c>
      <c r="U472" s="3" t="s">
        <v>139</v>
      </c>
      <c r="V472" s="3" t="s">
        <v>1439</v>
      </c>
      <c r="W472" s="3"/>
      <c r="X472" s="3" t="s">
        <v>32</v>
      </c>
      <c r="Y472" s="3"/>
      <c r="Z472" s="3"/>
      <c r="AA472" s="3"/>
      <c r="AB472" s="3" t="s">
        <v>32</v>
      </c>
      <c r="AC472" s="3">
        <v>1</v>
      </c>
      <c r="AD472" s="3">
        <v>0</v>
      </c>
      <c r="AE472" s="3">
        <v>0</v>
      </c>
    </row>
    <row r="473" spans="1:31" x14ac:dyDescent="0.3">
      <c r="A473" s="1">
        <v>472</v>
      </c>
      <c r="B473" s="3" t="s">
        <v>6360</v>
      </c>
      <c r="C473" s="3" t="s">
        <v>28</v>
      </c>
      <c r="D473" s="3" t="s">
        <v>46</v>
      </c>
      <c r="E473" s="3" t="s">
        <v>475</v>
      </c>
      <c r="F473" s="7">
        <v>41490</v>
      </c>
      <c r="G473" s="7">
        <v>41490</v>
      </c>
      <c r="H473" s="4">
        <f t="shared" si="28"/>
        <v>32</v>
      </c>
      <c r="I473" s="1">
        <f t="shared" si="29"/>
        <v>2013</v>
      </c>
      <c r="J473" s="1">
        <f t="shared" si="30"/>
        <v>8</v>
      </c>
      <c r="K473" s="1">
        <f t="shared" si="31"/>
        <v>4</v>
      </c>
      <c r="L473" s="3" t="s">
        <v>48</v>
      </c>
      <c r="M473" s="3" t="s">
        <v>49</v>
      </c>
      <c r="N473" s="3" t="s">
        <v>48</v>
      </c>
      <c r="O473" s="5">
        <v>11001</v>
      </c>
      <c r="P473" s="3" t="s">
        <v>32</v>
      </c>
      <c r="Q473" s="3" t="s">
        <v>1436</v>
      </c>
      <c r="R473" s="3" t="s">
        <v>34</v>
      </c>
      <c r="S473" s="3" t="s">
        <v>35</v>
      </c>
      <c r="T473" s="3" t="s">
        <v>117</v>
      </c>
      <c r="U473" s="3" t="s">
        <v>127</v>
      </c>
      <c r="V473" s="3"/>
      <c r="W473" s="3"/>
      <c r="X473" s="3" t="s">
        <v>32</v>
      </c>
      <c r="Y473" s="3" t="s">
        <v>157</v>
      </c>
      <c r="Z473" s="3" t="s">
        <v>1007</v>
      </c>
      <c r="AA473" s="3" t="s">
        <v>1440</v>
      </c>
      <c r="AB473" s="3" t="s">
        <v>42</v>
      </c>
      <c r="AC473" s="3">
        <v>1</v>
      </c>
      <c r="AD473" s="3">
        <v>0</v>
      </c>
      <c r="AE473" s="3">
        <v>0</v>
      </c>
    </row>
    <row r="474" spans="1:31" x14ac:dyDescent="0.3">
      <c r="A474" s="1">
        <v>473</v>
      </c>
      <c r="B474" s="3" t="s">
        <v>6469</v>
      </c>
      <c r="C474" s="3" t="s">
        <v>28</v>
      </c>
      <c r="D474" s="3" t="s">
        <v>46</v>
      </c>
      <c r="E474" s="3" t="s">
        <v>475</v>
      </c>
      <c r="F474" s="7">
        <v>41490</v>
      </c>
      <c r="G474" s="7">
        <v>41490</v>
      </c>
      <c r="H474" s="4">
        <f t="shared" si="28"/>
        <v>32</v>
      </c>
      <c r="I474" s="1">
        <f t="shared" si="29"/>
        <v>2013</v>
      </c>
      <c r="J474" s="1">
        <f t="shared" si="30"/>
        <v>8</v>
      </c>
      <c r="K474" s="1">
        <f t="shared" si="31"/>
        <v>4</v>
      </c>
      <c r="L474" s="3" t="s">
        <v>341</v>
      </c>
      <c r="M474" s="3" t="s">
        <v>342</v>
      </c>
      <c r="N474" s="3" t="s">
        <v>1441</v>
      </c>
      <c r="O474" s="5">
        <v>20400</v>
      </c>
      <c r="P474" s="3" t="s">
        <v>32</v>
      </c>
      <c r="Q474" s="3" t="s">
        <v>1436</v>
      </c>
      <c r="R474" s="3" t="s">
        <v>34</v>
      </c>
      <c r="S474" s="3" t="s">
        <v>35</v>
      </c>
      <c r="T474" s="3" t="s">
        <v>117</v>
      </c>
      <c r="U474" s="3" t="s">
        <v>127</v>
      </c>
      <c r="V474" s="3"/>
      <c r="W474" s="3"/>
      <c r="X474" s="3" t="s">
        <v>32</v>
      </c>
      <c r="Y474" s="3" t="s">
        <v>1442</v>
      </c>
      <c r="Z474" s="3" t="s">
        <v>1443</v>
      </c>
      <c r="AA474" s="3" t="s">
        <v>1444</v>
      </c>
      <c r="AB474" s="3" t="s">
        <v>42</v>
      </c>
      <c r="AC474" s="3">
        <v>1</v>
      </c>
      <c r="AD474" s="3">
        <v>1</v>
      </c>
      <c r="AE474" s="3">
        <v>0</v>
      </c>
    </row>
    <row r="475" spans="1:31" x14ac:dyDescent="0.3">
      <c r="A475" s="1">
        <v>474</v>
      </c>
      <c r="B475" s="3" t="s">
        <v>6553</v>
      </c>
      <c r="C475" s="3" t="s">
        <v>28</v>
      </c>
      <c r="D475" s="3" t="s">
        <v>46</v>
      </c>
      <c r="E475" s="3" t="s">
        <v>475</v>
      </c>
      <c r="F475" s="7">
        <v>41490</v>
      </c>
      <c r="G475" s="7">
        <v>41490</v>
      </c>
      <c r="H475" s="4">
        <f t="shared" si="28"/>
        <v>32</v>
      </c>
      <c r="I475" s="1">
        <f t="shared" si="29"/>
        <v>2013</v>
      </c>
      <c r="J475" s="1">
        <f t="shared" si="30"/>
        <v>8</v>
      </c>
      <c r="K475" s="1">
        <f t="shared" si="31"/>
        <v>4</v>
      </c>
      <c r="L475" s="3" t="s">
        <v>304</v>
      </c>
      <c r="M475" s="3" t="s">
        <v>305</v>
      </c>
      <c r="N475" s="3" t="s">
        <v>1445</v>
      </c>
      <c r="O475" s="5">
        <v>47189</v>
      </c>
      <c r="P475" s="3" t="s">
        <v>32</v>
      </c>
      <c r="Q475" s="3" t="s">
        <v>1436</v>
      </c>
      <c r="R475" s="3" t="s">
        <v>34</v>
      </c>
      <c r="S475" s="3" t="s">
        <v>35</v>
      </c>
      <c r="T475" s="3" t="s">
        <v>117</v>
      </c>
      <c r="U475" s="3" t="s">
        <v>127</v>
      </c>
      <c r="V475" s="3"/>
      <c r="W475" s="3"/>
      <c r="X475" s="3" t="s">
        <v>32</v>
      </c>
      <c r="Y475" s="3" t="s">
        <v>1446</v>
      </c>
      <c r="Z475" s="3" t="s">
        <v>1447</v>
      </c>
      <c r="AA475" s="3" t="s">
        <v>520</v>
      </c>
      <c r="AB475" s="3" t="s">
        <v>42</v>
      </c>
      <c r="AC475" s="3">
        <v>1</v>
      </c>
      <c r="AD475" s="3">
        <v>1</v>
      </c>
      <c r="AE475" s="3">
        <v>0</v>
      </c>
    </row>
    <row r="476" spans="1:31" x14ac:dyDescent="0.3">
      <c r="A476" s="1">
        <v>475</v>
      </c>
      <c r="B476" s="3" t="s">
        <v>6349</v>
      </c>
      <c r="C476" s="3" t="s">
        <v>28</v>
      </c>
      <c r="D476" s="3" t="s">
        <v>46</v>
      </c>
      <c r="E476" s="3" t="s">
        <v>475</v>
      </c>
      <c r="F476" s="7">
        <v>41490</v>
      </c>
      <c r="G476" s="7">
        <v>41490</v>
      </c>
      <c r="H476" s="4">
        <f t="shared" si="28"/>
        <v>32</v>
      </c>
      <c r="I476" s="1">
        <f t="shared" si="29"/>
        <v>2013</v>
      </c>
      <c r="J476" s="1">
        <f t="shared" si="30"/>
        <v>8</v>
      </c>
      <c r="K476" s="1">
        <f t="shared" si="31"/>
        <v>4</v>
      </c>
      <c r="L476" s="3" t="s">
        <v>226</v>
      </c>
      <c r="M476" s="3" t="s">
        <v>227</v>
      </c>
      <c r="N476" s="3" t="s">
        <v>228</v>
      </c>
      <c r="O476" s="5">
        <v>8001</v>
      </c>
      <c r="P476" s="3" t="s">
        <v>32</v>
      </c>
      <c r="Q476" s="3" t="s">
        <v>1436</v>
      </c>
      <c r="R476" s="3" t="s">
        <v>34</v>
      </c>
      <c r="S476" s="3" t="s">
        <v>35</v>
      </c>
      <c r="T476" s="3" t="s">
        <v>117</v>
      </c>
      <c r="U476" s="3" t="s">
        <v>127</v>
      </c>
      <c r="V476" s="3"/>
      <c r="W476" s="3"/>
      <c r="X476" s="3" t="s">
        <v>32</v>
      </c>
      <c r="Y476" s="3" t="s">
        <v>1448</v>
      </c>
      <c r="Z476" s="3" t="s">
        <v>1449</v>
      </c>
      <c r="AA476" s="3" t="s">
        <v>736</v>
      </c>
      <c r="AB476" s="3" t="s">
        <v>42</v>
      </c>
      <c r="AC476" s="3">
        <v>1</v>
      </c>
      <c r="AD476" s="3">
        <v>0</v>
      </c>
      <c r="AE476" s="3">
        <v>0</v>
      </c>
    </row>
    <row r="477" spans="1:31" x14ac:dyDescent="0.3">
      <c r="A477" s="1">
        <v>476</v>
      </c>
      <c r="B477" s="3" t="s">
        <v>6349</v>
      </c>
      <c r="C477" s="3" t="s">
        <v>28</v>
      </c>
      <c r="D477" s="3" t="s">
        <v>46</v>
      </c>
      <c r="E477" s="3" t="s">
        <v>475</v>
      </c>
      <c r="F477" s="7">
        <v>41490</v>
      </c>
      <c r="G477" s="7">
        <v>41490</v>
      </c>
      <c r="H477" s="4">
        <f t="shared" si="28"/>
        <v>32</v>
      </c>
      <c r="I477" s="1">
        <f t="shared" si="29"/>
        <v>2013</v>
      </c>
      <c r="J477" s="1">
        <f t="shared" si="30"/>
        <v>8</v>
      </c>
      <c r="K477" s="1">
        <f t="shared" si="31"/>
        <v>4</v>
      </c>
      <c r="L477" s="3" t="s">
        <v>226</v>
      </c>
      <c r="M477" s="3" t="s">
        <v>227</v>
      </c>
      <c r="N477" s="3" t="s">
        <v>228</v>
      </c>
      <c r="O477" s="5">
        <v>8001</v>
      </c>
      <c r="P477" s="3" t="s">
        <v>32</v>
      </c>
      <c r="Q477" s="3" t="s">
        <v>1436</v>
      </c>
      <c r="R477" s="3" t="s">
        <v>34</v>
      </c>
      <c r="S477" s="3" t="s">
        <v>35</v>
      </c>
      <c r="T477" s="3" t="s">
        <v>117</v>
      </c>
      <c r="U477" s="3" t="s">
        <v>127</v>
      </c>
      <c r="V477" s="3"/>
      <c r="W477" s="3"/>
      <c r="X477" s="3" t="s">
        <v>32</v>
      </c>
      <c r="Y477" s="3" t="s">
        <v>1450</v>
      </c>
      <c r="Z477" s="3" t="s">
        <v>1451</v>
      </c>
      <c r="AA477" s="3" t="s">
        <v>1452</v>
      </c>
      <c r="AB477" s="3" t="s">
        <v>42</v>
      </c>
      <c r="AC477" s="3">
        <v>1</v>
      </c>
      <c r="AD477" s="3">
        <v>0</v>
      </c>
      <c r="AE477" s="3">
        <v>0</v>
      </c>
    </row>
    <row r="478" spans="1:31" x14ac:dyDescent="0.3">
      <c r="A478" s="1">
        <v>477</v>
      </c>
      <c r="B478" s="3" t="s">
        <v>6790</v>
      </c>
      <c r="C478" s="3" t="s">
        <v>28</v>
      </c>
      <c r="D478" s="3" t="s">
        <v>46</v>
      </c>
      <c r="E478" s="3" t="s">
        <v>475</v>
      </c>
      <c r="F478" s="7">
        <v>41490</v>
      </c>
      <c r="G478" s="7">
        <v>41490</v>
      </c>
      <c r="H478" s="4">
        <f t="shared" si="28"/>
        <v>32</v>
      </c>
      <c r="I478" s="1">
        <f t="shared" si="29"/>
        <v>2013</v>
      </c>
      <c r="J478" s="1">
        <f t="shared" si="30"/>
        <v>8</v>
      </c>
      <c r="K478" s="1">
        <f t="shared" si="31"/>
        <v>4</v>
      </c>
      <c r="L478" s="3" t="s">
        <v>176</v>
      </c>
      <c r="M478" s="3" t="s">
        <v>177</v>
      </c>
      <c r="N478" s="3" t="s">
        <v>32</v>
      </c>
      <c r="O478" s="5">
        <v>0</v>
      </c>
      <c r="P478" s="3" t="s">
        <v>32</v>
      </c>
      <c r="Q478" s="3" t="s">
        <v>1436</v>
      </c>
      <c r="R478" s="3" t="s">
        <v>34</v>
      </c>
      <c r="S478" s="3" t="s">
        <v>35</v>
      </c>
      <c r="T478" s="3" t="s">
        <v>117</v>
      </c>
      <c r="U478" s="3" t="s">
        <v>127</v>
      </c>
      <c r="V478" s="3"/>
      <c r="W478" s="3"/>
      <c r="X478" s="3" t="s">
        <v>32</v>
      </c>
      <c r="Y478" s="3" t="s">
        <v>1453</v>
      </c>
      <c r="Z478" s="3" t="s">
        <v>1454</v>
      </c>
      <c r="AA478" s="3" t="s">
        <v>1035</v>
      </c>
      <c r="AB478" s="3" t="s">
        <v>42</v>
      </c>
      <c r="AC478" s="3">
        <v>1</v>
      </c>
      <c r="AD478" s="3">
        <v>0</v>
      </c>
      <c r="AE478" s="3">
        <v>0</v>
      </c>
    </row>
    <row r="479" spans="1:31" x14ac:dyDescent="0.3">
      <c r="A479" s="1">
        <v>478</v>
      </c>
      <c r="B479" s="3" t="s">
        <v>6787</v>
      </c>
      <c r="C479" s="3" t="s">
        <v>28</v>
      </c>
      <c r="D479" s="3" t="s">
        <v>46</v>
      </c>
      <c r="E479" s="3" t="s">
        <v>475</v>
      </c>
      <c r="F479" s="7">
        <v>41490</v>
      </c>
      <c r="G479" s="7">
        <v>41490</v>
      </c>
      <c r="H479" s="4">
        <f t="shared" si="28"/>
        <v>32</v>
      </c>
      <c r="I479" s="1">
        <f t="shared" si="29"/>
        <v>2013</v>
      </c>
      <c r="J479" s="1">
        <f t="shared" si="30"/>
        <v>8</v>
      </c>
      <c r="K479" s="1">
        <f t="shared" si="31"/>
        <v>4</v>
      </c>
      <c r="L479" s="3" t="s">
        <v>32</v>
      </c>
      <c r="M479" s="3" t="s">
        <v>242</v>
      </c>
      <c r="N479" s="3" t="s">
        <v>32</v>
      </c>
      <c r="O479" s="5">
        <v>0</v>
      </c>
      <c r="P479" s="3" t="s">
        <v>32</v>
      </c>
      <c r="Q479" s="3" t="s">
        <v>1436</v>
      </c>
      <c r="R479" s="3" t="s">
        <v>34</v>
      </c>
      <c r="S479" s="3" t="s">
        <v>35</v>
      </c>
      <c r="T479" s="3" t="s">
        <v>117</v>
      </c>
      <c r="U479" s="3" t="s">
        <v>127</v>
      </c>
      <c r="V479" s="3"/>
      <c r="W479" s="3"/>
      <c r="X479" s="3" t="s">
        <v>32</v>
      </c>
      <c r="Y479" s="3" t="s">
        <v>1455</v>
      </c>
      <c r="Z479" s="3" t="s">
        <v>1035</v>
      </c>
      <c r="AA479" s="3"/>
      <c r="AB479" s="3" t="s">
        <v>42</v>
      </c>
      <c r="AC479" s="3">
        <v>1</v>
      </c>
      <c r="AD479" s="3">
        <v>0</v>
      </c>
      <c r="AE479" s="3">
        <v>0</v>
      </c>
    </row>
    <row r="480" spans="1:31" x14ac:dyDescent="0.3">
      <c r="A480" s="1">
        <v>479</v>
      </c>
      <c r="B480" s="3" t="s">
        <v>6787</v>
      </c>
      <c r="C480" s="3" t="s">
        <v>28</v>
      </c>
      <c r="D480" s="3" t="s">
        <v>46</v>
      </c>
      <c r="E480" s="3" t="s">
        <v>475</v>
      </c>
      <c r="F480" s="7">
        <v>41490</v>
      </c>
      <c r="G480" s="7">
        <v>41490</v>
      </c>
      <c r="H480" s="4">
        <f t="shared" si="28"/>
        <v>32</v>
      </c>
      <c r="I480" s="1">
        <f t="shared" si="29"/>
        <v>2013</v>
      </c>
      <c r="J480" s="1">
        <f t="shared" si="30"/>
        <v>8</v>
      </c>
      <c r="K480" s="1">
        <f t="shared" si="31"/>
        <v>4</v>
      </c>
      <c r="L480" s="3" t="s">
        <v>32</v>
      </c>
      <c r="M480" s="3" t="s">
        <v>242</v>
      </c>
      <c r="N480" s="3" t="s">
        <v>32</v>
      </c>
      <c r="O480" s="5">
        <v>0</v>
      </c>
      <c r="P480" s="3" t="s">
        <v>32</v>
      </c>
      <c r="Q480" s="3" t="s">
        <v>1436</v>
      </c>
      <c r="R480" s="3" t="s">
        <v>34</v>
      </c>
      <c r="S480" s="3" t="s">
        <v>35</v>
      </c>
      <c r="T480" s="3" t="s">
        <v>117</v>
      </c>
      <c r="U480" s="3" t="s">
        <v>127</v>
      </c>
      <c r="V480" s="3"/>
      <c r="W480" s="3"/>
      <c r="X480" s="3" t="s">
        <v>32</v>
      </c>
      <c r="Y480" s="3" t="s">
        <v>1456</v>
      </c>
      <c r="Z480" s="3" t="s">
        <v>1419</v>
      </c>
      <c r="AA480" s="3" t="s">
        <v>1419</v>
      </c>
      <c r="AB480" s="3" t="s">
        <v>42</v>
      </c>
      <c r="AC480" s="3">
        <v>1</v>
      </c>
      <c r="AD480" s="3">
        <v>0</v>
      </c>
      <c r="AE480" s="3">
        <v>0</v>
      </c>
    </row>
    <row r="481" spans="1:31" x14ac:dyDescent="0.3">
      <c r="A481" s="1">
        <v>480</v>
      </c>
      <c r="B481" s="3" t="s">
        <v>6787</v>
      </c>
      <c r="C481" s="3" t="s">
        <v>28</v>
      </c>
      <c r="D481" s="3" t="s">
        <v>46</v>
      </c>
      <c r="E481" s="3" t="s">
        <v>475</v>
      </c>
      <c r="F481" s="7">
        <v>41490</v>
      </c>
      <c r="G481" s="7">
        <v>41490</v>
      </c>
      <c r="H481" s="4">
        <f t="shared" si="28"/>
        <v>32</v>
      </c>
      <c r="I481" s="1">
        <f t="shared" si="29"/>
        <v>2013</v>
      </c>
      <c r="J481" s="1">
        <f t="shared" si="30"/>
        <v>8</v>
      </c>
      <c r="K481" s="1">
        <f t="shared" si="31"/>
        <v>4</v>
      </c>
      <c r="L481" s="3" t="s">
        <v>32</v>
      </c>
      <c r="M481" s="3" t="s">
        <v>242</v>
      </c>
      <c r="N481" s="3" t="s">
        <v>32</v>
      </c>
      <c r="O481" s="5">
        <v>0</v>
      </c>
      <c r="P481" s="3" t="s">
        <v>32</v>
      </c>
      <c r="Q481" s="3" t="s">
        <v>1436</v>
      </c>
      <c r="R481" s="3" t="s">
        <v>34</v>
      </c>
      <c r="S481" s="3" t="s">
        <v>35</v>
      </c>
      <c r="T481" s="3" t="s">
        <v>117</v>
      </c>
      <c r="U481" s="3" t="s">
        <v>127</v>
      </c>
      <c r="V481" s="3"/>
      <c r="W481" s="3"/>
      <c r="X481" s="3" t="s">
        <v>32</v>
      </c>
      <c r="Y481" s="3" t="s">
        <v>1457</v>
      </c>
      <c r="Z481" s="3" t="s">
        <v>1458</v>
      </c>
      <c r="AA481" s="3"/>
      <c r="AB481" s="3" t="s">
        <v>42</v>
      </c>
      <c r="AC481" s="3">
        <v>1</v>
      </c>
      <c r="AD481" s="3">
        <v>0</v>
      </c>
      <c r="AE481" s="3">
        <v>0</v>
      </c>
    </row>
    <row r="482" spans="1:31" x14ac:dyDescent="0.3">
      <c r="A482" s="1">
        <v>481</v>
      </c>
      <c r="B482" s="3" t="s">
        <v>6460</v>
      </c>
      <c r="C482" s="3" t="s">
        <v>28</v>
      </c>
      <c r="D482" s="3" t="s">
        <v>46</v>
      </c>
      <c r="E482" s="3" t="s">
        <v>475</v>
      </c>
      <c r="F482" s="7">
        <v>41490</v>
      </c>
      <c r="G482" s="7">
        <v>41490</v>
      </c>
      <c r="H482" s="4">
        <f t="shared" si="28"/>
        <v>32</v>
      </c>
      <c r="I482" s="1">
        <f t="shared" si="29"/>
        <v>2013</v>
      </c>
      <c r="J482" s="1">
        <f t="shared" si="30"/>
        <v>8</v>
      </c>
      <c r="K482" s="1">
        <f t="shared" si="31"/>
        <v>4</v>
      </c>
      <c r="L482" s="3" t="s">
        <v>341</v>
      </c>
      <c r="M482" s="3" t="s">
        <v>342</v>
      </c>
      <c r="N482" s="3" t="s">
        <v>1270</v>
      </c>
      <c r="O482" s="5">
        <v>20001</v>
      </c>
      <c r="P482" s="3" t="s">
        <v>32</v>
      </c>
      <c r="Q482" s="3" t="s">
        <v>1436</v>
      </c>
      <c r="R482" s="3" t="s">
        <v>34</v>
      </c>
      <c r="S482" s="3" t="s">
        <v>35</v>
      </c>
      <c r="T482" s="3" t="s">
        <v>117</v>
      </c>
      <c r="U482" s="3" t="s">
        <v>127</v>
      </c>
      <c r="V482" s="3"/>
      <c r="W482" s="3"/>
      <c r="X482" s="3" t="s">
        <v>32</v>
      </c>
      <c r="Y482" s="3" t="s">
        <v>1459</v>
      </c>
      <c r="Z482" s="3" t="s">
        <v>1460</v>
      </c>
      <c r="AA482" s="3" t="s">
        <v>1461</v>
      </c>
      <c r="AB482" s="3" t="s">
        <v>42</v>
      </c>
      <c r="AC482" s="3">
        <v>1</v>
      </c>
      <c r="AD482" s="3">
        <v>1</v>
      </c>
      <c r="AE482" s="3">
        <v>0</v>
      </c>
    </row>
    <row r="483" spans="1:31" x14ac:dyDescent="0.3">
      <c r="A483" s="1">
        <v>482</v>
      </c>
      <c r="B483" s="3" t="s">
        <v>6469</v>
      </c>
      <c r="C483" s="3" t="s">
        <v>28</v>
      </c>
      <c r="D483" s="3" t="s">
        <v>46</v>
      </c>
      <c r="E483" s="3" t="s">
        <v>475</v>
      </c>
      <c r="F483" s="7">
        <v>41490</v>
      </c>
      <c r="G483" s="7">
        <v>41490</v>
      </c>
      <c r="H483" s="4">
        <f t="shared" si="28"/>
        <v>32</v>
      </c>
      <c r="I483" s="1">
        <f t="shared" si="29"/>
        <v>2013</v>
      </c>
      <c r="J483" s="1">
        <f t="shared" si="30"/>
        <v>8</v>
      </c>
      <c r="K483" s="1">
        <f t="shared" si="31"/>
        <v>4</v>
      </c>
      <c r="L483" s="3" t="s">
        <v>341</v>
      </c>
      <c r="M483" s="3" t="s">
        <v>342</v>
      </c>
      <c r="N483" s="3" t="s">
        <v>1441</v>
      </c>
      <c r="O483" s="5">
        <v>20400</v>
      </c>
      <c r="P483" s="3" t="s">
        <v>32</v>
      </c>
      <c r="Q483" s="3" t="s">
        <v>1436</v>
      </c>
      <c r="R483" s="3" t="s">
        <v>34</v>
      </c>
      <c r="S483" s="3" t="s">
        <v>35</v>
      </c>
      <c r="T483" s="3" t="s">
        <v>117</v>
      </c>
      <c r="U483" s="3" t="s">
        <v>127</v>
      </c>
      <c r="V483" s="3"/>
      <c r="W483" s="3"/>
      <c r="X483" s="3" t="s">
        <v>32</v>
      </c>
      <c r="Y483" s="3" t="s">
        <v>1462</v>
      </c>
      <c r="Z483" s="3" t="s">
        <v>1033</v>
      </c>
      <c r="AA483" s="3" t="s">
        <v>324</v>
      </c>
      <c r="AB483" s="3" t="s">
        <v>42</v>
      </c>
      <c r="AC483" s="3">
        <v>1</v>
      </c>
      <c r="AD483" s="3">
        <v>1</v>
      </c>
      <c r="AE483" s="3">
        <v>0</v>
      </c>
    </row>
    <row r="484" spans="1:31" x14ac:dyDescent="0.3">
      <c r="A484" s="1">
        <v>483</v>
      </c>
      <c r="B484" s="3" t="s">
        <v>6787</v>
      </c>
      <c r="C484" s="3" t="s">
        <v>28</v>
      </c>
      <c r="D484" s="3" t="s">
        <v>46</v>
      </c>
      <c r="E484" s="3" t="s">
        <v>475</v>
      </c>
      <c r="F484" s="7">
        <v>41490</v>
      </c>
      <c r="G484" s="7">
        <v>41490</v>
      </c>
      <c r="H484" s="4">
        <f t="shared" si="28"/>
        <v>32</v>
      </c>
      <c r="I484" s="1">
        <f t="shared" si="29"/>
        <v>2013</v>
      </c>
      <c r="J484" s="1">
        <f t="shared" si="30"/>
        <v>8</v>
      </c>
      <c r="K484" s="1">
        <f t="shared" si="31"/>
        <v>4</v>
      </c>
      <c r="L484" s="3" t="s">
        <v>32</v>
      </c>
      <c r="M484" s="3" t="s">
        <v>242</v>
      </c>
      <c r="N484" s="3" t="s">
        <v>32</v>
      </c>
      <c r="O484" s="5">
        <v>0</v>
      </c>
      <c r="P484" s="3" t="s">
        <v>32</v>
      </c>
      <c r="Q484" s="3" t="s">
        <v>1436</v>
      </c>
      <c r="R484" s="3" t="s">
        <v>34</v>
      </c>
      <c r="S484" s="3" t="s">
        <v>35</v>
      </c>
      <c r="T484" s="3" t="s">
        <v>117</v>
      </c>
      <c r="U484" s="3" t="s">
        <v>127</v>
      </c>
      <c r="V484" s="3"/>
      <c r="W484" s="3"/>
      <c r="X484" s="3" t="s">
        <v>32</v>
      </c>
      <c r="Y484" s="3" t="s">
        <v>460</v>
      </c>
      <c r="Z484" s="3" t="s">
        <v>1463</v>
      </c>
      <c r="AA484" s="3" t="s">
        <v>1464</v>
      </c>
      <c r="AB484" s="3" t="s">
        <v>42</v>
      </c>
      <c r="AC484" s="3">
        <v>1</v>
      </c>
      <c r="AD484" s="3">
        <v>0</v>
      </c>
      <c r="AE484" s="3">
        <v>0</v>
      </c>
    </row>
    <row r="485" spans="1:31" x14ac:dyDescent="0.3">
      <c r="A485" s="1">
        <v>484</v>
      </c>
      <c r="B485" s="3" t="s">
        <v>6792</v>
      </c>
      <c r="C485" s="3" t="s">
        <v>28</v>
      </c>
      <c r="D485" s="3" t="s">
        <v>46</v>
      </c>
      <c r="E485" s="3" t="s">
        <v>475</v>
      </c>
      <c r="F485" s="7">
        <v>41490</v>
      </c>
      <c r="G485" s="7">
        <v>41490</v>
      </c>
      <c r="H485" s="4">
        <f t="shared" si="28"/>
        <v>32</v>
      </c>
      <c r="I485" s="1">
        <f t="shared" si="29"/>
        <v>2013</v>
      </c>
      <c r="J485" s="1">
        <f t="shared" si="30"/>
        <v>8</v>
      </c>
      <c r="K485" s="1">
        <f t="shared" si="31"/>
        <v>4</v>
      </c>
      <c r="L485" s="3" t="s">
        <v>341</v>
      </c>
      <c r="M485" s="3" t="s">
        <v>342</v>
      </c>
      <c r="N485" s="3" t="s">
        <v>32</v>
      </c>
      <c r="O485" s="5">
        <v>0</v>
      </c>
      <c r="P485" s="3" t="s">
        <v>32</v>
      </c>
      <c r="Q485" s="3" t="s">
        <v>1436</v>
      </c>
      <c r="R485" s="3" t="s">
        <v>34</v>
      </c>
      <c r="S485" s="3" t="s">
        <v>35</v>
      </c>
      <c r="T485" s="3" t="s">
        <v>117</v>
      </c>
      <c r="U485" s="3" t="s">
        <v>127</v>
      </c>
      <c r="V485" s="3"/>
      <c r="W485" s="3"/>
      <c r="X485" s="3" t="s">
        <v>32</v>
      </c>
      <c r="Y485" s="3" t="s">
        <v>1465</v>
      </c>
      <c r="Z485" s="3" t="s">
        <v>1466</v>
      </c>
      <c r="AA485" s="3" t="s">
        <v>1467</v>
      </c>
      <c r="AB485" s="3" t="s">
        <v>42</v>
      </c>
      <c r="AC485" s="3">
        <v>1</v>
      </c>
      <c r="AD485" s="3">
        <v>0</v>
      </c>
      <c r="AE485" s="3">
        <v>0</v>
      </c>
    </row>
    <row r="486" spans="1:31" x14ac:dyDescent="0.3">
      <c r="A486" s="1">
        <v>485</v>
      </c>
      <c r="B486" s="3" t="s">
        <v>6792</v>
      </c>
      <c r="C486" s="3" t="s">
        <v>28</v>
      </c>
      <c r="D486" s="3" t="s">
        <v>46</v>
      </c>
      <c r="E486" s="3" t="s">
        <v>475</v>
      </c>
      <c r="F486" s="7">
        <v>41490</v>
      </c>
      <c r="G486" s="7">
        <v>41490</v>
      </c>
      <c r="H486" s="4">
        <f t="shared" si="28"/>
        <v>32</v>
      </c>
      <c r="I486" s="1">
        <f t="shared" si="29"/>
        <v>2013</v>
      </c>
      <c r="J486" s="1">
        <f t="shared" si="30"/>
        <v>8</v>
      </c>
      <c r="K486" s="1">
        <f t="shared" si="31"/>
        <v>4</v>
      </c>
      <c r="L486" s="3" t="s">
        <v>341</v>
      </c>
      <c r="M486" s="3" t="s">
        <v>342</v>
      </c>
      <c r="N486" s="3" t="s">
        <v>32</v>
      </c>
      <c r="O486" s="5">
        <v>0</v>
      </c>
      <c r="P486" s="3" t="s">
        <v>32</v>
      </c>
      <c r="Q486" s="3" t="s">
        <v>1436</v>
      </c>
      <c r="R486" s="3" t="s">
        <v>34</v>
      </c>
      <c r="S486" s="3" t="s">
        <v>35</v>
      </c>
      <c r="T486" s="3" t="s">
        <v>117</v>
      </c>
      <c r="U486" s="3" t="s">
        <v>127</v>
      </c>
      <c r="V486" s="3"/>
      <c r="W486" s="3"/>
      <c r="X486" s="3" t="s">
        <v>32</v>
      </c>
      <c r="Y486" s="3" t="s">
        <v>1468</v>
      </c>
      <c r="Z486" s="3" t="s">
        <v>169</v>
      </c>
      <c r="AA486" s="3" t="s">
        <v>1469</v>
      </c>
      <c r="AB486" s="3" t="s">
        <v>42</v>
      </c>
      <c r="AC486" s="3">
        <v>1</v>
      </c>
      <c r="AD486" s="3">
        <v>0</v>
      </c>
      <c r="AE486" s="3">
        <v>0</v>
      </c>
    </row>
    <row r="487" spans="1:31" x14ac:dyDescent="0.3">
      <c r="A487" s="1">
        <v>486</v>
      </c>
      <c r="B487" s="3" t="s">
        <v>6469</v>
      </c>
      <c r="C487" s="3" t="s">
        <v>28</v>
      </c>
      <c r="D487" s="3" t="s">
        <v>46</v>
      </c>
      <c r="E487" s="3" t="s">
        <v>475</v>
      </c>
      <c r="F487" s="7">
        <v>41490</v>
      </c>
      <c r="G487" s="7">
        <v>41490</v>
      </c>
      <c r="H487" s="4">
        <f t="shared" si="28"/>
        <v>32</v>
      </c>
      <c r="I487" s="1">
        <f t="shared" si="29"/>
        <v>2013</v>
      </c>
      <c r="J487" s="1">
        <f t="shared" si="30"/>
        <v>8</v>
      </c>
      <c r="K487" s="1">
        <f t="shared" si="31"/>
        <v>4</v>
      </c>
      <c r="L487" s="3" t="s">
        <v>341</v>
      </c>
      <c r="M487" s="3" t="s">
        <v>342</v>
      </c>
      <c r="N487" s="3" t="s">
        <v>1441</v>
      </c>
      <c r="O487" s="5">
        <v>20400</v>
      </c>
      <c r="P487" s="3" t="s">
        <v>32</v>
      </c>
      <c r="Q487" s="3" t="s">
        <v>1436</v>
      </c>
      <c r="R487" s="3" t="s">
        <v>34</v>
      </c>
      <c r="S487" s="3" t="s">
        <v>35</v>
      </c>
      <c r="T487" s="3" t="s">
        <v>117</v>
      </c>
      <c r="U487" s="3" t="s">
        <v>127</v>
      </c>
      <c r="V487" s="3"/>
      <c r="W487" s="3"/>
      <c r="X487" s="3" t="s">
        <v>32</v>
      </c>
      <c r="Y487" s="3" t="s">
        <v>1470</v>
      </c>
      <c r="Z487" s="3" t="s">
        <v>1471</v>
      </c>
      <c r="AA487" s="3" t="s">
        <v>1419</v>
      </c>
      <c r="AB487" s="3" t="s">
        <v>42</v>
      </c>
      <c r="AC487" s="3">
        <v>1</v>
      </c>
      <c r="AD487" s="3">
        <v>1</v>
      </c>
      <c r="AE487" s="3">
        <v>0</v>
      </c>
    </row>
    <row r="488" spans="1:31" x14ac:dyDescent="0.3">
      <c r="A488" s="1">
        <v>487</v>
      </c>
      <c r="B488" s="3" t="s">
        <v>6469</v>
      </c>
      <c r="C488" s="3" t="s">
        <v>28</v>
      </c>
      <c r="D488" s="3" t="s">
        <v>46</v>
      </c>
      <c r="E488" s="3" t="s">
        <v>475</v>
      </c>
      <c r="F488" s="7">
        <v>41490</v>
      </c>
      <c r="G488" s="7">
        <v>41490</v>
      </c>
      <c r="H488" s="4">
        <f t="shared" si="28"/>
        <v>32</v>
      </c>
      <c r="I488" s="1">
        <f t="shared" si="29"/>
        <v>2013</v>
      </c>
      <c r="J488" s="1">
        <f t="shared" si="30"/>
        <v>8</v>
      </c>
      <c r="K488" s="1">
        <f t="shared" si="31"/>
        <v>4</v>
      </c>
      <c r="L488" s="3" t="s">
        <v>341</v>
      </c>
      <c r="M488" s="3" t="s">
        <v>342</v>
      </c>
      <c r="N488" s="3" t="s">
        <v>1441</v>
      </c>
      <c r="O488" s="5">
        <v>20400</v>
      </c>
      <c r="P488" s="3" t="s">
        <v>32</v>
      </c>
      <c r="Q488" s="3" t="s">
        <v>1436</v>
      </c>
      <c r="R488" s="3" t="s">
        <v>34</v>
      </c>
      <c r="S488" s="3" t="s">
        <v>35</v>
      </c>
      <c r="T488" s="3" t="s">
        <v>117</v>
      </c>
      <c r="U488" s="3" t="s">
        <v>127</v>
      </c>
      <c r="V488" s="3"/>
      <c r="W488" s="3"/>
      <c r="X488" s="3" t="s">
        <v>32</v>
      </c>
      <c r="Y488" s="3" t="s">
        <v>818</v>
      </c>
      <c r="Z488" s="3" t="s">
        <v>1472</v>
      </c>
      <c r="AA488" s="3" t="s">
        <v>1460</v>
      </c>
      <c r="AB488" s="3" t="s">
        <v>42</v>
      </c>
      <c r="AC488" s="3">
        <v>1</v>
      </c>
      <c r="AD488" s="3">
        <v>1</v>
      </c>
      <c r="AE488" s="3">
        <v>0</v>
      </c>
    </row>
    <row r="489" spans="1:31" x14ac:dyDescent="0.3">
      <c r="A489" s="1">
        <v>488</v>
      </c>
      <c r="B489" s="3" t="s">
        <v>6469</v>
      </c>
      <c r="C489" s="3" t="s">
        <v>28</v>
      </c>
      <c r="D489" s="3" t="s">
        <v>46</v>
      </c>
      <c r="E489" s="3" t="s">
        <v>475</v>
      </c>
      <c r="F489" s="7">
        <v>41490</v>
      </c>
      <c r="G489" s="7">
        <v>41490</v>
      </c>
      <c r="H489" s="4">
        <f t="shared" si="28"/>
        <v>32</v>
      </c>
      <c r="I489" s="1">
        <f t="shared" si="29"/>
        <v>2013</v>
      </c>
      <c r="J489" s="1">
        <f t="shared" si="30"/>
        <v>8</v>
      </c>
      <c r="K489" s="1">
        <f t="shared" si="31"/>
        <v>4</v>
      </c>
      <c r="L489" s="3" t="s">
        <v>341</v>
      </c>
      <c r="M489" s="3" t="s">
        <v>342</v>
      </c>
      <c r="N489" s="3" t="s">
        <v>1441</v>
      </c>
      <c r="O489" s="5">
        <v>20400</v>
      </c>
      <c r="P489" s="3" t="s">
        <v>32</v>
      </c>
      <c r="Q489" s="3" t="s">
        <v>1436</v>
      </c>
      <c r="R489" s="3" t="s">
        <v>34</v>
      </c>
      <c r="S489" s="3" t="s">
        <v>35</v>
      </c>
      <c r="T489" s="3" t="s">
        <v>117</v>
      </c>
      <c r="U489" s="3" t="s">
        <v>127</v>
      </c>
      <c r="V489" s="3"/>
      <c r="W489" s="3"/>
      <c r="X489" s="3" t="s">
        <v>32</v>
      </c>
      <c r="Y489" s="3" t="s">
        <v>1473</v>
      </c>
      <c r="Z489" s="3" t="s">
        <v>1419</v>
      </c>
      <c r="AA489" s="3"/>
      <c r="AB489" s="3" t="s">
        <v>42</v>
      </c>
      <c r="AC489" s="3">
        <v>1</v>
      </c>
      <c r="AD489" s="3">
        <v>1</v>
      </c>
      <c r="AE489" s="3">
        <v>0</v>
      </c>
    </row>
    <row r="490" spans="1:31" x14ac:dyDescent="0.3">
      <c r="A490" s="1">
        <v>489</v>
      </c>
      <c r="B490" s="3" t="s">
        <v>6469</v>
      </c>
      <c r="C490" s="3" t="s">
        <v>28</v>
      </c>
      <c r="D490" s="3" t="s">
        <v>46</v>
      </c>
      <c r="E490" s="3" t="s">
        <v>475</v>
      </c>
      <c r="F490" s="7">
        <v>41490</v>
      </c>
      <c r="G490" s="7">
        <v>41490</v>
      </c>
      <c r="H490" s="4">
        <f t="shared" si="28"/>
        <v>32</v>
      </c>
      <c r="I490" s="1">
        <f t="shared" si="29"/>
        <v>2013</v>
      </c>
      <c r="J490" s="1">
        <f t="shared" si="30"/>
        <v>8</v>
      </c>
      <c r="K490" s="1">
        <f t="shared" si="31"/>
        <v>4</v>
      </c>
      <c r="L490" s="3" t="s">
        <v>341</v>
      </c>
      <c r="M490" s="3" t="s">
        <v>342</v>
      </c>
      <c r="N490" s="3" t="s">
        <v>1441</v>
      </c>
      <c r="O490" s="5">
        <v>20400</v>
      </c>
      <c r="P490" s="3" t="s">
        <v>32</v>
      </c>
      <c r="Q490" s="3" t="s">
        <v>1436</v>
      </c>
      <c r="R490" s="3" t="s">
        <v>34</v>
      </c>
      <c r="S490" s="3" t="s">
        <v>35</v>
      </c>
      <c r="T490" s="3" t="s">
        <v>117</v>
      </c>
      <c r="U490" s="3" t="s">
        <v>127</v>
      </c>
      <c r="V490" s="3"/>
      <c r="W490" s="3"/>
      <c r="X490" s="3" t="s">
        <v>32</v>
      </c>
      <c r="Y490" s="3" t="s">
        <v>1376</v>
      </c>
      <c r="Z490" s="3" t="s">
        <v>1474</v>
      </c>
      <c r="AA490" s="3" t="s">
        <v>1342</v>
      </c>
      <c r="AB490" s="3" t="s">
        <v>42</v>
      </c>
      <c r="AC490" s="3">
        <v>1</v>
      </c>
      <c r="AD490" s="3">
        <v>1</v>
      </c>
      <c r="AE490" s="3">
        <v>0</v>
      </c>
    </row>
    <row r="491" spans="1:31" x14ac:dyDescent="0.3">
      <c r="A491" s="1">
        <v>490</v>
      </c>
      <c r="B491" s="3" t="s">
        <v>6792</v>
      </c>
      <c r="C491" s="3" t="s">
        <v>28</v>
      </c>
      <c r="D491" s="3" t="s">
        <v>46</v>
      </c>
      <c r="E491" s="3" t="s">
        <v>475</v>
      </c>
      <c r="F491" s="7">
        <v>41490</v>
      </c>
      <c r="G491" s="7">
        <v>41490</v>
      </c>
      <c r="H491" s="4">
        <f t="shared" si="28"/>
        <v>32</v>
      </c>
      <c r="I491" s="1">
        <f t="shared" si="29"/>
        <v>2013</v>
      </c>
      <c r="J491" s="1">
        <f t="shared" si="30"/>
        <v>8</v>
      </c>
      <c r="K491" s="1">
        <f t="shared" si="31"/>
        <v>4</v>
      </c>
      <c r="L491" s="3" t="s">
        <v>341</v>
      </c>
      <c r="M491" s="3" t="s">
        <v>342</v>
      </c>
      <c r="N491" s="3" t="s">
        <v>32</v>
      </c>
      <c r="O491" s="5">
        <v>0</v>
      </c>
      <c r="P491" s="3" t="s">
        <v>32</v>
      </c>
      <c r="Q491" s="3" t="s">
        <v>1436</v>
      </c>
      <c r="R491" s="3" t="s">
        <v>34</v>
      </c>
      <c r="S491" s="3" t="s">
        <v>35</v>
      </c>
      <c r="T491" s="3" t="s">
        <v>117</v>
      </c>
      <c r="U491" s="3" t="s">
        <v>127</v>
      </c>
      <c r="V491" s="3"/>
      <c r="W491" s="3"/>
      <c r="X491" s="3" t="s">
        <v>32</v>
      </c>
      <c r="Y491" s="3" t="s">
        <v>1475</v>
      </c>
      <c r="Z491" s="3" t="s">
        <v>1476</v>
      </c>
      <c r="AA491" s="3" t="s">
        <v>1477</v>
      </c>
      <c r="AB491" s="3" t="s">
        <v>42</v>
      </c>
      <c r="AC491" s="3">
        <v>1</v>
      </c>
      <c r="AD491" s="3">
        <v>0</v>
      </c>
      <c r="AE491" s="3">
        <v>0</v>
      </c>
    </row>
    <row r="492" spans="1:31" x14ac:dyDescent="0.3">
      <c r="A492" s="1">
        <v>491</v>
      </c>
      <c r="B492" s="3" t="s">
        <v>6469</v>
      </c>
      <c r="C492" s="3" t="s">
        <v>28</v>
      </c>
      <c r="D492" s="3" t="s">
        <v>46</v>
      </c>
      <c r="E492" s="3" t="s">
        <v>475</v>
      </c>
      <c r="F492" s="7">
        <v>41490</v>
      </c>
      <c r="G492" s="7">
        <v>41490</v>
      </c>
      <c r="H492" s="4">
        <f t="shared" si="28"/>
        <v>32</v>
      </c>
      <c r="I492" s="1">
        <f t="shared" si="29"/>
        <v>2013</v>
      </c>
      <c r="J492" s="1">
        <f t="shared" si="30"/>
        <v>8</v>
      </c>
      <c r="K492" s="1">
        <f t="shared" si="31"/>
        <v>4</v>
      </c>
      <c r="L492" s="3" t="s">
        <v>341</v>
      </c>
      <c r="M492" s="3" t="s">
        <v>342</v>
      </c>
      <c r="N492" s="3" t="s">
        <v>1441</v>
      </c>
      <c r="O492" s="5">
        <v>20400</v>
      </c>
      <c r="P492" s="3" t="s">
        <v>32</v>
      </c>
      <c r="Q492" s="3" t="s">
        <v>1436</v>
      </c>
      <c r="R492" s="3" t="s">
        <v>34</v>
      </c>
      <c r="S492" s="3" t="s">
        <v>35</v>
      </c>
      <c r="T492" s="3" t="s">
        <v>117</v>
      </c>
      <c r="U492" s="3" t="s">
        <v>127</v>
      </c>
      <c r="V492" s="3"/>
      <c r="W492" s="3"/>
      <c r="X492" s="3" t="s">
        <v>32</v>
      </c>
      <c r="Y492" s="3" t="s">
        <v>1478</v>
      </c>
      <c r="Z492" s="3" t="s">
        <v>639</v>
      </c>
      <c r="AA492" s="3"/>
      <c r="AB492" s="3" t="s">
        <v>42</v>
      </c>
      <c r="AC492" s="3">
        <v>1</v>
      </c>
      <c r="AD492" s="3">
        <v>1</v>
      </c>
      <c r="AE492" s="3">
        <v>0</v>
      </c>
    </row>
    <row r="493" spans="1:31" x14ac:dyDescent="0.3">
      <c r="A493" s="1">
        <v>492</v>
      </c>
      <c r="B493" s="3" t="s">
        <v>6469</v>
      </c>
      <c r="C493" s="3" t="s">
        <v>28</v>
      </c>
      <c r="D493" s="3" t="s">
        <v>46</v>
      </c>
      <c r="E493" s="3" t="s">
        <v>475</v>
      </c>
      <c r="F493" s="7">
        <v>41490</v>
      </c>
      <c r="G493" s="7">
        <v>41490</v>
      </c>
      <c r="H493" s="4">
        <f t="shared" si="28"/>
        <v>32</v>
      </c>
      <c r="I493" s="1">
        <f t="shared" si="29"/>
        <v>2013</v>
      </c>
      <c r="J493" s="1">
        <f t="shared" si="30"/>
        <v>8</v>
      </c>
      <c r="K493" s="1">
        <f t="shared" si="31"/>
        <v>4</v>
      </c>
      <c r="L493" s="3" t="s">
        <v>341</v>
      </c>
      <c r="M493" s="3" t="s">
        <v>342</v>
      </c>
      <c r="N493" s="3" t="s">
        <v>1441</v>
      </c>
      <c r="O493" s="5">
        <v>20400</v>
      </c>
      <c r="P493" s="3" t="s">
        <v>32</v>
      </c>
      <c r="Q493" s="3" t="s">
        <v>1436</v>
      </c>
      <c r="R493" s="3" t="s">
        <v>34</v>
      </c>
      <c r="S493" s="3" t="s">
        <v>35</v>
      </c>
      <c r="T493" s="3" t="s">
        <v>117</v>
      </c>
      <c r="U493" s="3" t="s">
        <v>127</v>
      </c>
      <c r="V493" s="3"/>
      <c r="W493" s="3"/>
      <c r="X493" s="3" t="s">
        <v>32</v>
      </c>
      <c r="Y493" s="3" t="s">
        <v>1479</v>
      </c>
      <c r="Z493" s="3" t="s">
        <v>236</v>
      </c>
      <c r="AA493" s="3"/>
      <c r="AB493" s="3" t="s">
        <v>42</v>
      </c>
      <c r="AC493" s="3">
        <v>1</v>
      </c>
      <c r="AD493" s="3">
        <v>1</v>
      </c>
      <c r="AE493" s="3">
        <v>0</v>
      </c>
    </row>
    <row r="494" spans="1:31" x14ac:dyDescent="0.3">
      <c r="A494" s="1">
        <v>493</v>
      </c>
      <c r="B494" s="3" t="s">
        <v>6792</v>
      </c>
      <c r="C494" s="3" t="s">
        <v>28</v>
      </c>
      <c r="D494" s="3" t="s">
        <v>46</v>
      </c>
      <c r="E494" s="3" t="s">
        <v>475</v>
      </c>
      <c r="F494" s="7">
        <v>41490</v>
      </c>
      <c r="G494" s="7">
        <v>41490</v>
      </c>
      <c r="H494" s="4">
        <f t="shared" si="28"/>
        <v>32</v>
      </c>
      <c r="I494" s="1">
        <f t="shared" si="29"/>
        <v>2013</v>
      </c>
      <c r="J494" s="1">
        <f t="shared" si="30"/>
        <v>8</v>
      </c>
      <c r="K494" s="1">
        <f t="shared" si="31"/>
        <v>4</v>
      </c>
      <c r="L494" s="3" t="s">
        <v>341</v>
      </c>
      <c r="M494" s="3" t="s">
        <v>342</v>
      </c>
      <c r="N494" s="3" t="s">
        <v>32</v>
      </c>
      <c r="O494" s="5">
        <v>0</v>
      </c>
      <c r="P494" s="3" t="s">
        <v>32</v>
      </c>
      <c r="Q494" s="3" t="s">
        <v>1436</v>
      </c>
      <c r="R494" s="3" t="s">
        <v>34</v>
      </c>
      <c r="S494" s="3" t="s">
        <v>35</v>
      </c>
      <c r="T494" s="3" t="s">
        <v>117</v>
      </c>
      <c r="U494" s="3" t="s">
        <v>127</v>
      </c>
      <c r="V494" s="3"/>
      <c r="W494" s="3"/>
      <c r="X494" s="3" t="s">
        <v>32</v>
      </c>
      <c r="Y494" s="3" t="s">
        <v>269</v>
      </c>
      <c r="Z494" s="3" t="s">
        <v>657</v>
      </c>
      <c r="AA494" s="3" t="s">
        <v>975</v>
      </c>
      <c r="AB494" s="3" t="s">
        <v>42</v>
      </c>
      <c r="AC494" s="3">
        <v>1</v>
      </c>
      <c r="AD494" s="3">
        <v>0</v>
      </c>
      <c r="AE494" s="3">
        <v>0</v>
      </c>
    </row>
    <row r="495" spans="1:31" x14ac:dyDescent="0.3">
      <c r="A495" s="1">
        <v>494</v>
      </c>
      <c r="B495" s="3" t="s">
        <v>6792</v>
      </c>
      <c r="C495" s="3" t="s">
        <v>28</v>
      </c>
      <c r="D495" s="3" t="s">
        <v>46</v>
      </c>
      <c r="E495" s="3" t="s">
        <v>475</v>
      </c>
      <c r="F495" s="7">
        <v>41490</v>
      </c>
      <c r="G495" s="7">
        <v>41490</v>
      </c>
      <c r="H495" s="4">
        <f t="shared" si="28"/>
        <v>32</v>
      </c>
      <c r="I495" s="1">
        <f t="shared" si="29"/>
        <v>2013</v>
      </c>
      <c r="J495" s="1">
        <f t="shared" si="30"/>
        <v>8</v>
      </c>
      <c r="K495" s="1">
        <f t="shared" si="31"/>
        <v>4</v>
      </c>
      <c r="L495" s="3" t="s">
        <v>341</v>
      </c>
      <c r="M495" s="3" t="s">
        <v>342</v>
      </c>
      <c r="N495" s="3" t="s">
        <v>32</v>
      </c>
      <c r="O495" s="5">
        <v>0</v>
      </c>
      <c r="P495" s="3" t="s">
        <v>32</v>
      </c>
      <c r="Q495" s="3" t="s">
        <v>1436</v>
      </c>
      <c r="R495" s="3" t="s">
        <v>34</v>
      </c>
      <c r="S495" s="3" t="s">
        <v>35</v>
      </c>
      <c r="T495" s="3" t="s">
        <v>117</v>
      </c>
      <c r="U495" s="3" t="s">
        <v>127</v>
      </c>
      <c r="V495" s="3"/>
      <c r="W495" s="3"/>
      <c r="X495" s="3" t="s">
        <v>32</v>
      </c>
      <c r="Y495" s="3" t="s">
        <v>1480</v>
      </c>
      <c r="Z495" s="3" t="s">
        <v>1481</v>
      </c>
      <c r="AA495" s="3"/>
      <c r="AB495" s="3" t="s">
        <v>42</v>
      </c>
      <c r="AC495" s="3">
        <v>1</v>
      </c>
      <c r="AD495" s="3">
        <v>0</v>
      </c>
      <c r="AE495" s="3">
        <v>0</v>
      </c>
    </row>
    <row r="496" spans="1:31" x14ac:dyDescent="0.3">
      <c r="A496" s="1">
        <v>495</v>
      </c>
      <c r="B496" s="3" t="s">
        <v>6792</v>
      </c>
      <c r="C496" s="3" t="s">
        <v>28</v>
      </c>
      <c r="D496" s="3" t="s">
        <v>46</v>
      </c>
      <c r="E496" s="3" t="s">
        <v>475</v>
      </c>
      <c r="F496" s="7">
        <v>41490</v>
      </c>
      <c r="G496" s="7">
        <v>41490</v>
      </c>
      <c r="H496" s="4">
        <f t="shared" si="28"/>
        <v>32</v>
      </c>
      <c r="I496" s="1">
        <f t="shared" si="29"/>
        <v>2013</v>
      </c>
      <c r="J496" s="1">
        <f t="shared" si="30"/>
        <v>8</v>
      </c>
      <c r="K496" s="1">
        <f t="shared" si="31"/>
        <v>4</v>
      </c>
      <c r="L496" s="3" t="s">
        <v>341</v>
      </c>
      <c r="M496" s="3" t="s">
        <v>342</v>
      </c>
      <c r="N496" s="3" t="s">
        <v>32</v>
      </c>
      <c r="O496" s="5">
        <v>0</v>
      </c>
      <c r="P496" s="3" t="s">
        <v>32</v>
      </c>
      <c r="Q496" s="3" t="s">
        <v>1436</v>
      </c>
      <c r="R496" s="3" t="s">
        <v>34</v>
      </c>
      <c r="S496" s="3" t="s">
        <v>35</v>
      </c>
      <c r="T496" s="3" t="s">
        <v>117</v>
      </c>
      <c r="U496" s="3" t="s">
        <v>127</v>
      </c>
      <c r="V496" s="3"/>
      <c r="W496" s="3"/>
      <c r="X496" s="3" t="s">
        <v>32</v>
      </c>
      <c r="Y496" s="3" t="s">
        <v>1482</v>
      </c>
      <c r="Z496" s="3" t="s">
        <v>1419</v>
      </c>
      <c r="AA496" s="3"/>
      <c r="AB496" s="3" t="s">
        <v>42</v>
      </c>
      <c r="AC496" s="3">
        <v>1</v>
      </c>
      <c r="AD496" s="3">
        <v>0</v>
      </c>
      <c r="AE496" s="3">
        <v>0</v>
      </c>
    </row>
    <row r="497" spans="1:31" x14ac:dyDescent="0.3">
      <c r="A497" s="1">
        <v>496</v>
      </c>
      <c r="B497" s="3" t="s">
        <v>6469</v>
      </c>
      <c r="C497" s="3" t="s">
        <v>28</v>
      </c>
      <c r="D497" s="3" t="s">
        <v>46</v>
      </c>
      <c r="E497" s="3" t="s">
        <v>475</v>
      </c>
      <c r="F497" s="7">
        <v>41490</v>
      </c>
      <c r="G497" s="7">
        <v>41490</v>
      </c>
      <c r="H497" s="4">
        <f t="shared" si="28"/>
        <v>32</v>
      </c>
      <c r="I497" s="1">
        <f t="shared" si="29"/>
        <v>2013</v>
      </c>
      <c r="J497" s="1">
        <f t="shared" si="30"/>
        <v>8</v>
      </c>
      <c r="K497" s="1">
        <f t="shared" si="31"/>
        <v>4</v>
      </c>
      <c r="L497" s="3" t="s">
        <v>341</v>
      </c>
      <c r="M497" s="3" t="s">
        <v>342</v>
      </c>
      <c r="N497" s="3" t="s">
        <v>1441</v>
      </c>
      <c r="O497" s="5">
        <v>20400</v>
      </c>
      <c r="P497" s="3" t="s">
        <v>32</v>
      </c>
      <c r="Q497" s="3" t="s">
        <v>1436</v>
      </c>
      <c r="R497" s="3" t="s">
        <v>34</v>
      </c>
      <c r="S497" s="3" t="s">
        <v>35</v>
      </c>
      <c r="T497" s="3" t="s">
        <v>117</v>
      </c>
      <c r="U497" s="3" t="s">
        <v>127</v>
      </c>
      <c r="V497" s="3"/>
      <c r="W497" s="3"/>
      <c r="X497" s="3" t="s">
        <v>32</v>
      </c>
      <c r="Y497" s="3" t="s">
        <v>1483</v>
      </c>
      <c r="Z497" s="3" t="s">
        <v>715</v>
      </c>
      <c r="AA497" s="3" t="s">
        <v>1484</v>
      </c>
      <c r="AB497" s="3" t="s">
        <v>42</v>
      </c>
      <c r="AC497" s="3">
        <v>1</v>
      </c>
      <c r="AD497" s="3">
        <v>1</v>
      </c>
      <c r="AE497" s="3">
        <v>0</v>
      </c>
    </row>
    <row r="498" spans="1:31" x14ac:dyDescent="0.3">
      <c r="A498" s="1">
        <v>497</v>
      </c>
      <c r="B498" s="3" t="s">
        <v>6695</v>
      </c>
      <c r="C498" s="3" t="s">
        <v>28</v>
      </c>
      <c r="D498" s="3" t="s">
        <v>46</v>
      </c>
      <c r="E498" s="3" t="s">
        <v>475</v>
      </c>
      <c r="F498" s="7">
        <v>41490</v>
      </c>
      <c r="G498" s="7">
        <v>41490</v>
      </c>
      <c r="H498" s="4">
        <f t="shared" si="28"/>
        <v>32</v>
      </c>
      <c r="I498" s="1">
        <f t="shared" si="29"/>
        <v>2013</v>
      </c>
      <c r="J498" s="1">
        <f t="shared" si="30"/>
        <v>8</v>
      </c>
      <c r="K498" s="1">
        <f t="shared" si="31"/>
        <v>4</v>
      </c>
      <c r="L498" s="3" t="s">
        <v>113</v>
      </c>
      <c r="M498" s="3" t="s">
        <v>114</v>
      </c>
      <c r="N498" s="3" t="s">
        <v>252</v>
      </c>
      <c r="O498" s="5">
        <v>76109</v>
      </c>
      <c r="P498" s="3" t="s">
        <v>32</v>
      </c>
      <c r="Q498" s="3" t="s">
        <v>1436</v>
      </c>
      <c r="R498" s="3" t="s">
        <v>34</v>
      </c>
      <c r="S498" s="3" t="s">
        <v>35</v>
      </c>
      <c r="T498" s="3" t="s">
        <v>117</v>
      </c>
      <c r="U498" s="3" t="s">
        <v>127</v>
      </c>
      <c r="V498" s="3"/>
      <c r="W498" s="3"/>
      <c r="X498" s="3" t="s">
        <v>32</v>
      </c>
      <c r="Y498" s="3" t="s">
        <v>1337</v>
      </c>
      <c r="Z498" s="3" t="s">
        <v>975</v>
      </c>
      <c r="AA498" s="3"/>
      <c r="AB498" s="3" t="s">
        <v>42</v>
      </c>
      <c r="AC498" s="3">
        <v>1</v>
      </c>
      <c r="AD498" s="3">
        <v>1</v>
      </c>
      <c r="AE498" s="3">
        <v>0</v>
      </c>
    </row>
    <row r="499" spans="1:31" x14ac:dyDescent="0.3">
      <c r="A499" s="1">
        <v>498</v>
      </c>
      <c r="B499" s="3" t="s">
        <v>6792</v>
      </c>
      <c r="C499" s="3" t="s">
        <v>28</v>
      </c>
      <c r="D499" s="3" t="s">
        <v>46</v>
      </c>
      <c r="E499" s="3" t="s">
        <v>475</v>
      </c>
      <c r="F499" s="7">
        <v>41490</v>
      </c>
      <c r="G499" s="7">
        <v>41490</v>
      </c>
      <c r="H499" s="4">
        <f t="shared" si="28"/>
        <v>32</v>
      </c>
      <c r="I499" s="1">
        <f t="shared" si="29"/>
        <v>2013</v>
      </c>
      <c r="J499" s="1">
        <f t="shared" si="30"/>
        <v>8</v>
      </c>
      <c r="K499" s="1">
        <f t="shared" si="31"/>
        <v>4</v>
      </c>
      <c r="L499" s="3" t="s">
        <v>341</v>
      </c>
      <c r="M499" s="3" t="s">
        <v>342</v>
      </c>
      <c r="N499" s="3" t="s">
        <v>32</v>
      </c>
      <c r="O499" s="5">
        <v>0</v>
      </c>
      <c r="P499" s="3" t="s">
        <v>32</v>
      </c>
      <c r="Q499" s="3" t="s">
        <v>1436</v>
      </c>
      <c r="R499" s="3" t="s">
        <v>34</v>
      </c>
      <c r="S499" s="3" t="s">
        <v>35</v>
      </c>
      <c r="T499" s="3" t="s">
        <v>117</v>
      </c>
      <c r="U499" s="3" t="s">
        <v>127</v>
      </c>
      <c r="V499" s="3"/>
      <c r="W499" s="3"/>
      <c r="X499" s="3" t="s">
        <v>32</v>
      </c>
      <c r="Y499" s="3" t="s">
        <v>1485</v>
      </c>
      <c r="Z499" s="3" t="s">
        <v>373</v>
      </c>
      <c r="AA499" s="3" t="s">
        <v>1486</v>
      </c>
      <c r="AB499" s="3" t="s">
        <v>42</v>
      </c>
      <c r="AC499" s="3">
        <v>1</v>
      </c>
      <c r="AD499" s="3">
        <v>0</v>
      </c>
      <c r="AE499" s="3">
        <v>0</v>
      </c>
    </row>
    <row r="500" spans="1:31" x14ac:dyDescent="0.3">
      <c r="A500" s="1">
        <v>499</v>
      </c>
      <c r="B500" s="3" t="s">
        <v>6360</v>
      </c>
      <c r="C500" s="3" t="s">
        <v>28</v>
      </c>
      <c r="D500" s="3" t="s">
        <v>46</v>
      </c>
      <c r="E500" s="3" t="s">
        <v>475</v>
      </c>
      <c r="F500" s="7">
        <v>41490</v>
      </c>
      <c r="G500" s="7">
        <v>41490</v>
      </c>
      <c r="H500" s="4">
        <f t="shared" si="28"/>
        <v>32</v>
      </c>
      <c r="I500" s="1">
        <f t="shared" si="29"/>
        <v>2013</v>
      </c>
      <c r="J500" s="1">
        <f t="shared" si="30"/>
        <v>8</v>
      </c>
      <c r="K500" s="1">
        <f t="shared" si="31"/>
        <v>4</v>
      </c>
      <c r="L500" s="3" t="s">
        <v>48</v>
      </c>
      <c r="M500" s="3" t="s">
        <v>49</v>
      </c>
      <c r="N500" s="3" t="s">
        <v>48</v>
      </c>
      <c r="O500" s="5">
        <v>11001</v>
      </c>
      <c r="P500" s="3" t="s">
        <v>32</v>
      </c>
      <c r="Q500" s="3" t="s">
        <v>1436</v>
      </c>
      <c r="R500" s="3" t="s">
        <v>34</v>
      </c>
      <c r="S500" s="3" t="s">
        <v>35</v>
      </c>
      <c r="T500" s="3" t="s">
        <v>117</v>
      </c>
      <c r="U500" s="3" t="s">
        <v>127</v>
      </c>
      <c r="V500" s="3"/>
      <c r="W500" s="3"/>
      <c r="X500" s="3" t="s">
        <v>32</v>
      </c>
      <c r="Y500" s="3" t="s">
        <v>1487</v>
      </c>
      <c r="Z500" s="3" t="s">
        <v>1488</v>
      </c>
      <c r="AA500" s="3"/>
      <c r="AB500" s="3" t="s">
        <v>42</v>
      </c>
      <c r="AC500" s="3">
        <v>1</v>
      </c>
      <c r="AD500" s="3">
        <v>0</v>
      </c>
      <c r="AE500" s="3">
        <v>0</v>
      </c>
    </row>
    <row r="501" spans="1:31" x14ac:dyDescent="0.3">
      <c r="A501" s="1">
        <v>500</v>
      </c>
      <c r="B501" s="3" t="s">
        <v>6360</v>
      </c>
      <c r="C501" s="3" t="s">
        <v>28</v>
      </c>
      <c r="D501" s="3" t="s">
        <v>46</v>
      </c>
      <c r="E501" s="3" t="s">
        <v>475</v>
      </c>
      <c r="F501" s="7">
        <v>41490</v>
      </c>
      <c r="G501" s="7">
        <v>41490</v>
      </c>
      <c r="H501" s="4">
        <f t="shared" si="28"/>
        <v>32</v>
      </c>
      <c r="I501" s="1">
        <f t="shared" si="29"/>
        <v>2013</v>
      </c>
      <c r="J501" s="1">
        <f t="shared" si="30"/>
        <v>8</v>
      </c>
      <c r="K501" s="1">
        <f t="shared" si="31"/>
        <v>4</v>
      </c>
      <c r="L501" s="3" t="s">
        <v>48</v>
      </c>
      <c r="M501" s="3" t="s">
        <v>49</v>
      </c>
      <c r="N501" s="3" t="s">
        <v>48</v>
      </c>
      <c r="O501" s="5">
        <v>11001</v>
      </c>
      <c r="P501" s="3" t="s">
        <v>32</v>
      </c>
      <c r="Q501" s="3" t="s">
        <v>1436</v>
      </c>
      <c r="R501" s="3" t="s">
        <v>34</v>
      </c>
      <c r="S501" s="3" t="s">
        <v>35</v>
      </c>
      <c r="T501" s="3" t="s">
        <v>117</v>
      </c>
      <c r="U501" s="3" t="s">
        <v>127</v>
      </c>
      <c r="V501" s="3" t="s">
        <v>85</v>
      </c>
      <c r="W501" s="3"/>
      <c r="X501" s="3" t="s">
        <v>32</v>
      </c>
      <c r="Y501" s="3"/>
      <c r="Z501" s="3"/>
      <c r="AA501" s="3"/>
      <c r="AB501" s="3" t="s">
        <v>32</v>
      </c>
      <c r="AC501" s="3">
        <v>1</v>
      </c>
      <c r="AD501" s="3">
        <v>0</v>
      </c>
      <c r="AE501" s="3">
        <v>0</v>
      </c>
    </row>
    <row r="502" spans="1:31" x14ac:dyDescent="0.3">
      <c r="A502" s="1">
        <v>501</v>
      </c>
      <c r="B502" s="3" t="s">
        <v>6360</v>
      </c>
      <c r="C502" s="3" t="s">
        <v>28</v>
      </c>
      <c r="D502" s="3" t="s">
        <v>46</v>
      </c>
      <c r="E502" s="3" t="s">
        <v>475</v>
      </c>
      <c r="F502" s="7">
        <v>41490</v>
      </c>
      <c r="G502" s="7">
        <v>41490</v>
      </c>
      <c r="H502" s="4">
        <f t="shared" si="28"/>
        <v>32</v>
      </c>
      <c r="I502" s="1">
        <f t="shared" si="29"/>
        <v>2013</v>
      </c>
      <c r="J502" s="1">
        <f t="shared" si="30"/>
        <v>8</v>
      </c>
      <c r="K502" s="1">
        <f t="shared" si="31"/>
        <v>4</v>
      </c>
      <c r="L502" s="3" t="s">
        <v>48</v>
      </c>
      <c r="M502" s="3" t="s">
        <v>49</v>
      </c>
      <c r="N502" s="3" t="s">
        <v>48</v>
      </c>
      <c r="O502" s="5">
        <v>11001</v>
      </c>
      <c r="P502" s="3" t="s">
        <v>32</v>
      </c>
      <c r="Q502" s="3" t="s">
        <v>1436</v>
      </c>
      <c r="R502" s="3" t="s">
        <v>34</v>
      </c>
      <c r="S502" s="3" t="s">
        <v>35</v>
      </c>
      <c r="T502" s="3" t="s">
        <v>117</v>
      </c>
      <c r="U502" s="3" t="s">
        <v>542</v>
      </c>
      <c r="V502" s="3" t="s">
        <v>1489</v>
      </c>
      <c r="W502" s="3"/>
      <c r="X502" s="3" t="s">
        <v>32</v>
      </c>
      <c r="Y502" s="3"/>
      <c r="Z502" s="3"/>
      <c r="AA502" s="3"/>
      <c r="AB502" s="3" t="s">
        <v>32</v>
      </c>
      <c r="AC502" s="3">
        <v>1</v>
      </c>
      <c r="AD502" s="3">
        <v>0</v>
      </c>
      <c r="AE502" s="3">
        <v>0</v>
      </c>
    </row>
    <row r="503" spans="1:31" x14ac:dyDescent="0.3">
      <c r="A503" s="1">
        <v>502</v>
      </c>
      <c r="B503" s="3" t="s">
        <v>6360</v>
      </c>
      <c r="C503" s="3" t="s">
        <v>28</v>
      </c>
      <c r="D503" s="3" t="s">
        <v>46</v>
      </c>
      <c r="E503" s="3" t="s">
        <v>475</v>
      </c>
      <c r="F503" s="7">
        <v>41490</v>
      </c>
      <c r="G503" s="7">
        <v>41490</v>
      </c>
      <c r="H503" s="4">
        <f t="shared" si="28"/>
        <v>32</v>
      </c>
      <c r="I503" s="1">
        <f t="shared" si="29"/>
        <v>2013</v>
      </c>
      <c r="J503" s="1">
        <f t="shared" si="30"/>
        <v>8</v>
      </c>
      <c r="K503" s="1">
        <f t="shared" si="31"/>
        <v>4</v>
      </c>
      <c r="L503" s="3" t="s">
        <v>48</v>
      </c>
      <c r="M503" s="3" t="s">
        <v>49</v>
      </c>
      <c r="N503" s="3" t="s">
        <v>48</v>
      </c>
      <c r="O503" s="5">
        <v>11001</v>
      </c>
      <c r="P503" s="3" t="s">
        <v>32</v>
      </c>
      <c r="Q503" s="3" t="s">
        <v>1436</v>
      </c>
      <c r="R503" s="3" t="s">
        <v>34</v>
      </c>
      <c r="S503" s="3" t="s">
        <v>35</v>
      </c>
      <c r="T503" s="3" t="s">
        <v>117</v>
      </c>
      <c r="U503" s="3" t="s">
        <v>542</v>
      </c>
      <c r="V503" s="3" t="s">
        <v>1490</v>
      </c>
      <c r="W503" s="3"/>
      <c r="X503" s="3" t="s">
        <v>32</v>
      </c>
      <c r="Y503" s="3"/>
      <c r="Z503" s="3"/>
      <c r="AA503" s="3"/>
      <c r="AB503" s="3" t="s">
        <v>32</v>
      </c>
      <c r="AC503" s="3">
        <v>1</v>
      </c>
      <c r="AD503" s="3">
        <v>0</v>
      </c>
      <c r="AE503" s="3">
        <v>0</v>
      </c>
    </row>
    <row r="504" spans="1:31" x14ac:dyDescent="0.3">
      <c r="A504" s="1">
        <v>503</v>
      </c>
      <c r="B504" s="3" t="s">
        <v>6360</v>
      </c>
      <c r="C504" s="3" t="s">
        <v>28</v>
      </c>
      <c r="D504" s="3" t="s">
        <v>6125</v>
      </c>
      <c r="E504" s="3" t="s">
        <v>1491</v>
      </c>
      <c r="F504" s="7">
        <v>41491</v>
      </c>
      <c r="G504" s="7">
        <v>41491</v>
      </c>
      <c r="H504" s="4">
        <f t="shared" si="28"/>
        <v>32</v>
      </c>
      <c r="I504" s="1">
        <f t="shared" si="29"/>
        <v>2013</v>
      </c>
      <c r="J504" s="1">
        <f t="shared" si="30"/>
        <v>8</v>
      </c>
      <c r="K504" s="1">
        <f t="shared" si="31"/>
        <v>5</v>
      </c>
      <c r="L504" s="3" t="s">
        <v>48</v>
      </c>
      <c r="M504" s="3" t="s">
        <v>49</v>
      </c>
      <c r="N504" s="3" t="s">
        <v>48</v>
      </c>
      <c r="O504" s="5">
        <v>11001</v>
      </c>
      <c r="P504" s="3" t="s">
        <v>50</v>
      </c>
      <c r="Q504" s="3" t="s">
        <v>1492</v>
      </c>
      <c r="R504" s="3" t="s">
        <v>62</v>
      </c>
      <c r="S504" s="3" t="s">
        <v>63</v>
      </c>
      <c r="T504" s="3" t="s">
        <v>36</v>
      </c>
      <c r="U504" s="3" t="s">
        <v>64</v>
      </c>
      <c r="V504" s="3"/>
      <c r="W504" s="3"/>
      <c r="X504" s="3" t="s">
        <v>32</v>
      </c>
      <c r="Y504" s="3" t="s">
        <v>1493</v>
      </c>
      <c r="Z504" s="3" t="s">
        <v>1494</v>
      </c>
      <c r="AA504" s="3"/>
      <c r="AB504" s="3" t="s">
        <v>42</v>
      </c>
      <c r="AC504" s="3">
        <v>0</v>
      </c>
      <c r="AD504" s="3">
        <v>0</v>
      </c>
      <c r="AE504" s="3">
        <v>0</v>
      </c>
    </row>
    <row r="505" spans="1:31" x14ac:dyDescent="0.3">
      <c r="A505" s="1">
        <v>504</v>
      </c>
      <c r="B505" s="3" t="s">
        <v>6692</v>
      </c>
      <c r="C505" s="3" t="s">
        <v>28</v>
      </c>
      <c r="D505" s="3" t="s">
        <v>56</v>
      </c>
      <c r="E505" s="3" t="s">
        <v>523</v>
      </c>
      <c r="F505" s="7">
        <v>41492</v>
      </c>
      <c r="G505" s="7">
        <v>41492</v>
      </c>
      <c r="H505" s="4">
        <f t="shared" si="28"/>
        <v>32</v>
      </c>
      <c r="I505" s="1">
        <f t="shared" si="29"/>
        <v>2013</v>
      </c>
      <c r="J505" s="1">
        <f t="shared" si="30"/>
        <v>8</v>
      </c>
      <c r="K505" s="1">
        <f t="shared" si="31"/>
        <v>6</v>
      </c>
      <c r="L505" s="3" t="s">
        <v>113</v>
      </c>
      <c r="M505" s="3" t="s">
        <v>114</v>
      </c>
      <c r="N505" s="3" t="s">
        <v>115</v>
      </c>
      <c r="O505" s="5">
        <v>76001</v>
      </c>
      <c r="P505" s="3" t="s">
        <v>50</v>
      </c>
      <c r="Q505" s="3" t="s">
        <v>1495</v>
      </c>
      <c r="R505" s="3" t="s">
        <v>62</v>
      </c>
      <c r="S505" s="3" t="s">
        <v>35</v>
      </c>
      <c r="T505" s="3" t="s">
        <v>117</v>
      </c>
      <c r="U505" s="3" t="s">
        <v>109</v>
      </c>
      <c r="V505" s="3"/>
      <c r="W505" s="3"/>
      <c r="X505" s="3" t="s">
        <v>32</v>
      </c>
      <c r="Y505" s="3" t="s">
        <v>1496</v>
      </c>
      <c r="Z505" s="3" t="s">
        <v>1050</v>
      </c>
      <c r="AA505" s="3"/>
      <c r="AB505" s="3" t="s">
        <v>42</v>
      </c>
      <c r="AC505" s="3">
        <v>0</v>
      </c>
      <c r="AD505" s="3">
        <v>0</v>
      </c>
      <c r="AE505" s="3">
        <v>0</v>
      </c>
    </row>
    <row r="506" spans="1:31" x14ac:dyDescent="0.3">
      <c r="A506" s="1">
        <v>505</v>
      </c>
      <c r="B506" s="3" t="s">
        <v>6400</v>
      </c>
      <c r="C506" s="3" t="s">
        <v>28</v>
      </c>
      <c r="D506" s="3" t="s">
        <v>56</v>
      </c>
      <c r="E506" s="3" t="s">
        <v>1115</v>
      </c>
      <c r="F506" s="7">
        <v>41495</v>
      </c>
      <c r="G506" s="7">
        <v>41495</v>
      </c>
      <c r="H506" s="4">
        <f t="shared" si="28"/>
        <v>32</v>
      </c>
      <c r="I506" s="1">
        <f t="shared" si="29"/>
        <v>2013</v>
      </c>
      <c r="J506" s="1">
        <f t="shared" si="30"/>
        <v>8</v>
      </c>
      <c r="K506" s="1">
        <f t="shared" si="31"/>
        <v>9</v>
      </c>
      <c r="L506" s="3" t="s">
        <v>160</v>
      </c>
      <c r="M506" s="3" t="s">
        <v>161</v>
      </c>
      <c r="N506" s="3" t="s">
        <v>1497</v>
      </c>
      <c r="O506" s="5">
        <v>17088</v>
      </c>
      <c r="P506" s="3" t="s">
        <v>32</v>
      </c>
      <c r="Q506" s="3" t="s">
        <v>1498</v>
      </c>
      <c r="R506" s="3" t="s">
        <v>62</v>
      </c>
      <c r="S506" s="3" t="s">
        <v>63</v>
      </c>
      <c r="T506" s="3" t="s">
        <v>36</v>
      </c>
      <c r="U506" s="3" t="s">
        <v>80</v>
      </c>
      <c r="V506" s="3"/>
      <c r="W506" s="3"/>
      <c r="X506" s="3" t="s">
        <v>32</v>
      </c>
      <c r="Y506" s="3" t="s">
        <v>1499</v>
      </c>
      <c r="Z506" s="3" t="s">
        <v>1091</v>
      </c>
      <c r="AA506" s="3"/>
      <c r="AB506" s="3" t="s">
        <v>42</v>
      </c>
      <c r="AC506" s="3">
        <v>0</v>
      </c>
      <c r="AD506" s="3">
        <v>0</v>
      </c>
      <c r="AE506" s="3">
        <v>0</v>
      </c>
    </row>
    <row r="507" spans="1:31" x14ac:dyDescent="0.3">
      <c r="A507" s="1">
        <v>506</v>
      </c>
      <c r="B507" s="3" t="s">
        <v>6396</v>
      </c>
      <c r="C507" s="3" t="s">
        <v>28</v>
      </c>
      <c r="D507" s="3" t="s">
        <v>46</v>
      </c>
      <c r="E507" s="3" t="s">
        <v>122</v>
      </c>
      <c r="F507" s="7">
        <v>41495</v>
      </c>
      <c r="G507" s="7">
        <v>41495</v>
      </c>
      <c r="H507" s="4">
        <f t="shared" si="28"/>
        <v>32</v>
      </c>
      <c r="I507" s="1">
        <f t="shared" si="29"/>
        <v>2013</v>
      </c>
      <c r="J507" s="1">
        <f t="shared" si="30"/>
        <v>8</v>
      </c>
      <c r="K507" s="1">
        <f t="shared" si="31"/>
        <v>9</v>
      </c>
      <c r="L507" s="3" t="s">
        <v>160</v>
      </c>
      <c r="M507" s="3" t="s">
        <v>161</v>
      </c>
      <c r="N507" s="3" t="s">
        <v>1116</v>
      </c>
      <c r="O507" s="5">
        <v>17001</v>
      </c>
      <c r="P507" s="3" t="s">
        <v>50</v>
      </c>
      <c r="Q507" s="3" t="s">
        <v>1500</v>
      </c>
      <c r="R507" s="3" t="s">
        <v>34</v>
      </c>
      <c r="S507" s="3" t="s">
        <v>35</v>
      </c>
      <c r="T507" s="3" t="s">
        <v>117</v>
      </c>
      <c r="U507" s="3" t="s">
        <v>139</v>
      </c>
      <c r="V507" s="3" t="s">
        <v>1501</v>
      </c>
      <c r="W507" s="3"/>
      <c r="X507" s="3" t="s">
        <v>32</v>
      </c>
      <c r="Y507" s="3" t="s">
        <v>594</v>
      </c>
      <c r="Z507" s="3" t="s">
        <v>377</v>
      </c>
      <c r="AA507" s="3"/>
      <c r="AB507" s="3" t="s">
        <v>42</v>
      </c>
      <c r="AC507" s="3">
        <v>1</v>
      </c>
      <c r="AD507" s="3">
        <v>0</v>
      </c>
      <c r="AE507" s="3">
        <v>0</v>
      </c>
    </row>
    <row r="508" spans="1:31" x14ac:dyDescent="0.3">
      <c r="A508" s="1">
        <v>507</v>
      </c>
      <c r="B508" s="3" t="s">
        <v>6396</v>
      </c>
      <c r="C508" s="3" t="s">
        <v>28</v>
      </c>
      <c r="D508" s="3" t="s">
        <v>46</v>
      </c>
      <c r="E508" s="3" t="s">
        <v>122</v>
      </c>
      <c r="F508" s="7">
        <v>41495</v>
      </c>
      <c r="G508" s="7">
        <v>41495</v>
      </c>
      <c r="H508" s="4">
        <f t="shared" si="28"/>
        <v>32</v>
      </c>
      <c r="I508" s="1">
        <f t="shared" si="29"/>
        <v>2013</v>
      </c>
      <c r="J508" s="1">
        <f t="shared" si="30"/>
        <v>8</v>
      </c>
      <c r="K508" s="1">
        <f t="shared" si="31"/>
        <v>9</v>
      </c>
      <c r="L508" s="3" t="s">
        <v>160</v>
      </c>
      <c r="M508" s="3" t="s">
        <v>161</v>
      </c>
      <c r="N508" s="3" t="s">
        <v>1116</v>
      </c>
      <c r="O508" s="5">
        <v>17001</v>
      </c>
      <c r="P508" s="3" t="s">
        <v>50</v>
      </c>
      <c r="Q508" s="3" t="s">
        <v>1500</v>
      </c>
      <c r="R508" s="3" t="s">
        <v>34</v>
      </c>
      <c r="S508" s="3" t="s">
        <v>35</v>
      </c>
      <c r="T508" s="3" t="s">
        <v>117</v>
      </c>
      <c r="U508" s="3" t="s">
        <v>139</v>
      </c>
      <c r="V508" s="3" t="s">
        <v>1501</v>
      </c>
      <c r="W508" s="3"/>
      <c r="X508" s="3" t="s">
        <v>32</v>
      </c>
      <c r="Y508" s="3" t="s">
        <v>1502</v>
      </c>
      <c r="Z508" s="3" t="s">
        <v>68</v>
      </c>
      <c r="AA508" s="3"/>
      <c r="AB508" s="3" t="s">
        <v>42</v>
      </c>
      <c r="AC508" s="3">
        <v>1</v>
      </c>
      <c r="AD508" s="3">
        <v>0</v>
      </c>
      <c r="AE508" s="3">
        <v>0</v>
      </c>
    </row>
    <row r="509" spans="1:31" x14ac:dyDescent="0.3">
      <c r="A509" s="1">
        <v>508</v>
      </c>
      <c r="B509" s="3" t="s">
        <v>6396</v>
      </c>
      <c r="C509" s="3" t="s">
        <v>28</v>
      </c>
      <c r="D509" s="3" t="s">
        <v>46</v>
      </c>
      <c r="E509" s="3" t="s">
        <v>122</v>
      </c>
      <c r="F509" s="7">
        <v>41495</v>
      </c>
      <c r="G509" s="7">
        <v>41495</v>
      </c>
      <c r="H509" s="4">
        <f t="shared" si="28"/>
        <v>32</v>
      </c>
      <c r="I509" s="1">
        <f t="shared" si="29"/>
        <v>2013</v>
      </c>
      <c r="J509" s="1">
        <f t="shared" si="30"/>
        <v>8</v>
      </c>
      <c r="K509" s="1">
        <f t="shared" si="31"/>
        <v>9</v>
      </c>
      <c r="L509" s="3" t="s">
        <v>160</v>
      </c>
      <c r="M509" s="3" t="s">
        <v>161</v>
      </c>
      <c r="N509" s="3" t="s">
        <v>1116</v>
      </c>
      <c r="O509" s="5">
        <v>17001</v>
      </c>
      <c r="P509" s="3" t="s">
        <v>50</v>
      </c>
      <c r="Q509" s="3" t="s">
        <v>1500</v>
      </c>
      <c r="R509" s="3" t="s">
        <v>34</v>
      </c>
      <c r="S509" s="3" t="s">
        <v>35</v>
      </c>
      <c r="T509" s="3" t="s">
        <v>117</v>
      </c>
      <c r="U509" s="3" t="s">
        <v>139</v>
      </c>
      <c r="V509" s="3" t="s">
        <v>1501</v>
      </c>
      <c r="W509" s="3"/>
      <c r="X509" s="3" t="s">
        <v>32</v>
      </c>
      <c r="Y509" s="3" t="s">
        <v>1503</v>
      </c>
      <c r="Z509" s="3" t="s">
        <v>439</v>
      </c>
      <c r="AA509" s="3"/>
      <c r="AB509" s="3" t="s">
        <v>42</v>
      </c>
      <c r="AC509" s="3">
        <v>1</v>
      </c>
      <c r="AD509" s="3">
        <v>0</v>
      </c>
      <c r="AE509" s="3">
        <v>0</v>
      </c>
    </row>
    <row r="510" spans="1:31" x14ac:dyDescent="0.3">
      <c r="A510" s="1">
        <v>509</v>
      </c>
      <c r="B510" s="3" t="s">
        <v>6396</v>
      </c>
      <c r="C510" s="3" t="s">
        <v>28</v>
      </c>
      <c r="D510" s="3" t="s">
        <v>46</v>
      </c>
      <c r="E510" s="3" t="s">
        <v>122</v>
      </c>
      <c r="F510" s="7">
        <v>41495</v>
      </c>
      <c r="G510" s="7">
        <v>41495</v>
      </c>
      <c r="H510" s="4">
        <f t="shared" si="28"/>
        <v>32</v>
      </c>
      <c r="I510" s="1">
        <f t="shared" si="29"/>
        <v>2013</v>
      </c>
      <c r="J510" s="1">
        <f t="shared" si="30"/>
        <v>8</v>
      </c>
      <c r="K510" s="1">
        <f t="shared" si="31"/>
        <v>9</v>
      </c>
      <c r="L510" s="3" t="s">
        <v>160</v>
      </c>
      <c r="M510" s="3" t="s">
        <v>161</v>
      </c>
      <c r="N510" s="3" t="s">
        <v>1116</v>
      </c>
      <c r="O510" s="5">
        <v>17001</v>
      </c>
      <c r="P510" s="3" t="s">
        <v>50</v>
      </c>
      <c r="Q510" s="3" t="s">
        <v>1500</v>
      </c>
      <c r="R510" s="3" t="s">
        <v>34</v>
      </c>
      <c r="S510" s="3" t="s">
        <v>35</v>
      </c>
      <c r="T510" s="3" t="s">
        <v>117</v>
      </c>
      <c r="U510" s="3" t="s">
        <v>139</v>
      </c>
      <c r="V510" s="3" t="s">
        <v>1501</v>
      </c>
      <c r="W510" s="3"/>
      <c r="X510" s="3" t="s">
        <v>32</v>
      </c>
      <c r="Y510" s="3" t="s">
        <v>1333</v>
      </c>
      <c r="Z510" s="3" t="s">
        <v>1504</v>
      </c>
      <c r="AA510" s="3" t="s">
        <v>1317</v>
      </c>
      <c r="AB510" s="3" t="s">
        <v>55</v>
      </c>
      <c r="AC510" s="3">
        <v>1</v>
      </c>
      <c r="AD510" s="3">
        <v>0</v>
      </c>
      <c r="AE510" s="3">
        <v>0</v>
      </c>
    </row>
    <row r="511" spans="1:31" x14ac:dyDescent="0.3">
      <c r="A511" s="1">
        <v>510</v>
      </c>
      <c r="B511" s="3" t="s">
        <v>6396</v>
      </c>
      <c r="C511" s="3" t="s">
        <v>28</v>
      </c>
      <c r="D511" s="3" t="s">
        <v>46</v>
      </c>
      <c r="E511" s="3" t="s">
        <v>122</v>
      </c>
      <c r="F511" s="7">
        <v>41495</v>
      </c>
      <c r="G511" s="7">
        <v>41495</v>
      </c>
      <c r="H511" s="4">
        <f t="shared" si="28"/>
        <v>32</v>
      </c>
      <c r="I511" s="1">
        <f t="shared" si="29"/>
        <v>2013</v>
      </c>
      <c r="J511" s="1">
        <f t="shared" si="30"/>
        <v>8</v>
      </c>
      <c r="K511" s="1">
        <f t="shared" si="31"/>
        <v>9</v>
      </c>
      <c r="L511" s="3" t="s">
        <v>160</v>
      </c>
      <c r="M511" s="3" t="s">
        <v>161</v>
      </c>
      <c r="N511" s="3" t="s">
        <v>1116</v>
      </c>
      <c r="O511" s="5">
        <v>17001</v>
      </c>
      <c r="P511" s="3" t="s">
        <v>50</v>
      </c>
      <c r="Q511" s="3" t="s">
        <v>1500</v>
      </c>
      <c r="R511" s="3" t="s">
        <v>34</v>
      </c>
      <c r="S511" s="3" t="s">
        <v>35</v>
      </c>
      <c r="T511" s="3" t="s">
        <v>117</v>
      </c>
      <c r="U511" s="3" t="s">
        <v>139</v>
      </c>
      <c r="V511" s="3" t="s">
        <v>1501</v>
      </c>
      <c r="W511" s="3"/>
      <c r="X511" s="3" t="s">
        <v>32</v>
      </c>
      <c r="Y511" s="3" t="s">
        <v>594</v>
      </c>
      <c r="Z511" s="3" t="s">
        <v>1505</v>
      </c>
      <c r="AA511" s="3"/>
      <c r="AB511" s="3" t="s">
        <v>42</v>
      </c>
      <c r="AC511" s="3">
        <v>1</v>
      </c>
      <c r="AD511" s="3">
        <v>0</v>
      </c>
      <c r="AE511" s="3">
        <v>0</v>
      </c>
    </row>
    <row r="512" spans="1:31" x14ac:dyDescent="0.3">
      <c r="A512" s="1">
        <v>511</v>
      </c>
      <c r="B512" s="3" t="s">
        <v>6396</v>
      </c>
      <c r="C512" s="3" t="s">
        <v>28</v>
      </c>
      <c r="D512" s="3" t="s">
        <v>46</v>
      </c>
      <c r="E512" s="3" t="s">
        <v>122</v>
      </c>
      <c r="F512" s="7">
        <v>41495</v>
      </c>
      <c r="G512" s="7">
        <v>41495</v>
      </c>
      <c r="H512" s="4">
        <f t="shared" si="28"/>
        <v>32</v>
      </c>
      <c r="I512" s="1">
        <f t="shared" si="29"/>
        <v>2013</v>
      </c>
      <c r="J512" s="1">
        <f t="shared" si="30"/>
        <v>8</v>
      </c>
      <c r="K512" s="1">
        <f t="shared" si="31"/>
        <v>9</v>
      </c>
      <c r="L512" s="3" t="s">
        <v>160</v>
      </c>
      <c r="M512" s="3" t="s">
        <v>161</v>
      </c>
      <c r="N512" s="3" t="s">
        <v>1116</v>
      </c>
      <c r="O512" s="5">
        <v>17001</v>
      </c>
      <c r="P512" s="3" t="s">
        <v>50</v>
      </c>
      <c r="Q512" s="3" t="s">
        <v>1500</v>
      </c>
      <c r="R512" s="3" t="s">
        <v>34</v>
      </c>
      <c r="S512" s="3" t="s">
        <v>35</v>
      </c>
      <c r="T512" s="3" t="s">
        <v>117</v>
      </c>
      <c r="U512" s="3" t="s">
        <v>139</v>
      </c>
      <c r="V512" s="3" t="s">
        <v>1501</v>
      </c>
      <c r="W512" s="3"/>
      <c r="X512" s="3" t="s">
        <v>32</v>
      </c>
      <c r="Y512" s="3" t="s">
        <v>1442</v>
      </c>
      <c r="Z512" s="3" t="s">
        <v>1506</v>
      </c>
      <c r="AA512" s="3"/>
      <c r="AB512" s="3" t="s">
        <v>42</v>
      </c>
      <c r="AC512" s="3">
        <v>1</v>
      </c>
      <c r="AD512" s="3">
        <v>0</v>
      </c>
      <c r="AE512" s="3">
        <v>0</v>
      </c>
    </row>
    <row r="513" spans="1:31" x14ac:dyDescent="0.3">
      <c r="A513" s="1">
        <v>512</v>
      </c>
      <c r="B513" s="3" t="s">
        <v>6396</v>
      </c>
      <c r="C513" s="3" t="s">
        <v>28</v>
      </c>
      <c r="D513" s="3" t="s">
        <v>46</v>
      </c>
      <c r="E513" s="3" t="s">
        <v>122</v>
      </c>
      <c r="F513" s="7">
        <v>41495</v>
      </c>
      <c r="G513" s="7">
        <v>41495</v>
      </c>
      <c r="H513" s="4">
        <f t="shared" si="28"/>
        <v>32</v>
      </c>
      <c r="I513" s="1">
        <f t="shared" si="29"/>
        <v>2013</v>
      </c>
      <c r="J513" s="1">
        <f t="shared" si="30"/>
        <v>8</v>
      </c>
      <c r="K513" s="1">
        <f t="shared" si="31"/>
        <v>9</v>
      </c>
      <c r="L513" s="3" t="s">
        <v>160</v>
      </c>
      <c r="M513" s="3" t="s">
        <v>161</v>
      </c>
      <c r="N513" s="3" t="s">
        <v>1116</v>
      </c>
      <c r="O513" s="5">
        <v>17001</v>
      </c>
      <c r="P513" s="3" t="s">
        <v>50</v>
      </c>
      <c r="Q513" s="3" t="s">
        <v>1500</v>
      </c>
      <c r="R513" s="3" t="s">
        <v>34</v>
      </c>
      <c r="S513" s="3" t="s">
        <v>35</v>
      </c>
      <c r="T513" s="3" t="s">
        <v>117</v>
      </c>
      <c r="U513" s="3" t="s">
        <v>139</v>
      </c>
      <c r="V513" s="3" t="s">
        <v>1501</v>
      </c>
      <c r="W513" s="3"/>
      <c r="X513" s="3" t="s">
        <v>32</v>
      </c>
      <c r="Y513" s="3" t="s">
        <v>1507</v>
      </c>
      <c r="Z513" s="3" t="s">
        <v>535</v>
      </c>
      <c r="AA513" s="3"/>
      <c r="AB513" s="3" t="s">
        <v>42</v>
      </c>
      <c r="AC513" s="3">
        <v>1</v>
      </c>
      <c r="AD513" s="3">
        <v>0</v>
      </c>
      <c r="AE513" s="3">
        <v>0</v>
      </c>
    </row>
    <row r="514" spans="1:31" x14ac:dyDescent="0.3">
      <c r="A514" s="1">
        <v>513</v>
      </c>
      <c r="B514" s="3" t="s">
        <v>6360</v>
      </c>
      <c r="C514" s="3" t="s">
        <v>28</v>
      </c>
      <c r="D514" s="3" t="s">
        <v>46</v>
      </c>
      <c r="E514" s="3" t="s">
        <v>69</v>
      </c>
      <c r="F514" s="7">
        <v>41497</v>
      </c>
      <c r="G514" s="7">
        <v>41497</v>
      </c>
      <c r="H514" s="4">
        <f t="shared" si="28"/>
        <v>33</v>
      </c>
      <c r="I514" s="1">
        <f t="shared" si="29"/>
        <v>2013</v>
      </c>
      <c r="J514" s="1">
        <f t="shared" si="30"/>
        <v>8</v>
      </c>
      <c r="K514" s="1">
        <f t="shared" si="31"/>
        <v>11</v>
      </c>
      <c r="L514" s="3" t="s">
        <v>48</v>
      </c>
      <c r="M514" s="3" t="s">
        <v>49</v>
      </c>
      <c r="N514" s="3" t="s">
        <v>48</v>
      </c>
      <c r="O514" s="5">
        <v>11001</v>
      </c>
      <c r="P514" s="3" t="s">
        <v>32</v>
      </c>
      <c r="Q514" s="3" t="s">
        <v>1508</v>
      </c>
      <c r="R514" s="3" t="s">
        <v>34</v>
      </c>
      <c r="S514" s="3" t="s">
        <v>35</v>
      </c>
      <c r="T514" s="3" t="s">
        <v>117</v>
      </c>
      <c r="U514" s="3" t="s">
        <v>542</v>
      </c>
      <c r="V514" s="3"/>
      <c r="W514" s="3"/>
      <c r="X514" s="3" t="s">
        <v>32</v>
      </c>
      <c r="Y514" s="3"/>
      <c r="Z514" s="3"/>
      <c r="AA514" s="3"/>
      <c r="AB514" s="3" t="s">
        <v>32</v>
      </c>
      <c r="AC514" s="3">
        <v>1</v>
      </c>
      <c r="AD514" s="3">
        <v>0</v>
      </c>
      <c r="AE514" s="3">
        <v>0</v>
      </c>
    </row>
    <row r="515" spans="1:31" x14ac:dyDescent="0.3">
      <c r="A515" s="1">
        <v>514</v>
      </c>
      <c r="B515" s="3" t="s">
        <v>6360</v>
      </c>
      <c r="C515" s="3" t="s">
        <v>28</v>
      </c>
      <c r="D515" s="3" t="s">
        <v>46</v>
      </c>
      <c r="E515" s="3" t="s">
        <v>69</v>
      </c>
      <c r="F515" s="7">
        <v>41497</v>
      </c>
      <c r="G515" s="7">
        <v>41497</v>
      </c>
      <c r="H515" s="4">
        <f t="shared" ref="H515:H578" si="32">WEEKNUM(F515)</f>
        <v>33</v>
      </c>
      <c r="I515" s="1">
        <f t="shared" ref="I515:I578" si="33">YEAR(F515)</f>
        <v>2013</v>
      </c>
      <c r="J515" s="1">
        <f t="shared" ref="J515:J578" si="34">MONTH(F515)</f>
        <v>8</v>
      </c>
      <c r="K515" s="1">
        <f t="shared" ref="K515:K578" si="35">DAY(F515)</f>
        <v>11</v>
      </c>
      <c r="L515" s="3" t="s">
        <v>48</v>
      </c>
      <c r="M515" s="3" t="s">
        <v>49</v>
      </c>
      <c r="N515" s="3" t="s">
        <v>48</v>
      </c>
      <c r="O515" s="5">
        <v>11001</v>
      </c>
      <c r="P515" s="3" t="s">
        <v>32</v>
      </c>
      <c r="Q515" s="3" t="s">
        <v>1508</v>
      </c>
      <c r="R515" s="3" t="s">
        <v>34</v>
      </c>
      <c r="S515" s="3" t="s">
        <v>35</v>
      </c>
      <c r="T515" s="3" t="s">
        <v>117</v>
      </c>
      <c r="U515" s="3" t="s">
        <v>139</v>
      </c>
      <c r="V515" s="3"/>
      <c r="W515" s="3"/>
      <c r="X515" s="3" t="s">
        <v>32</v>
      </c>
      <c r="Y515" s="3"/>
      <c r="Z515" s="3"/>
      <c r="AA515" s="3"/>
      <c r="AB515" s="3" t="s">
        <v>32</v>
      </c>
      <c r="AC515" s="3">
        <v>1</v>
      </c>
      <c r="AD515" s="3">
        <v>0</v>
      </c>
      <c r="AE515" s="3">
        <v>0</v>
      </c>
    </row>
    <row r="516" spans="1:31" x14ac:dyDescent="0.3">
      <c r="A516" s="1">
        <v>515</v>
      </c>
      <c r="B516" s="3" t="s">
        <v>6360</v>
      </c>
      <c r="C516" s="3" t="s">
        <v>28</v>
      </c>
      <c r="D516" s="3" t="s">
        <v>46</v>
      </c>
      <c r="E516" s="3" t="s">
        <v>69</v>
      </c>
      <c r="F516" s="7">
        <v>41497</v>
      </c>
      <c r="G516" s="7">
        <v>41497</v>
      </c>
      <c r="H516" s="4">
        <f t="shared" si="32"/>
        <v>33</v>
      </c>
      <c r="I516" s="1">
        <f t="shared" si="33"/>
        <v>2013</v>
      </c>
      <c r="J516" s="1">
        <f t="shared" si="34"/>
        <v>8</v>
      </c>
      <c r="K516" s="1">
        <f t="shared" si="35"/>
        <v>11</v>
      </c>
      <c r="L516" s="3" t="s">
        <v>48</v>
      </c>
      <c r="M516" s="3" t="s">
        <v>49</v>
      </c>
      <c r="N516" s="3" t="s">
        <v>48</v>
      </c>
      <c r="O516" s="5">
        <v>11001</v>
      </c>
      <c r="P516" s="3" t="s">
        <v>32</v>
      </c>
      <c r="Q516" s="3" t="s">
        <v>1508</v>
      </c>
      <c r="R516" s="3" t="s">
        <v>34</v>
      </c>
      <c r="S516" s="3" t="s">
        <v>35</v>
      </c>
      <c r="T516" s="3" t="s">
        <v>117</v>
      </c>
      <c r="U516" s="3" t="s">
        <v>542</v>
      </c>
      <c r="V516" s="3"/>
      <c r="W516" s="3"/>
      <c r="X516" s="3" t="s">
        <v>32</v>
      </c>
      <c r="Y516" s="3"/>
      <c r="Z516" s="3"/>
      <c r="AA516" s="3"/>
      <c r="AB516" s="3" t="s">
        <v>32</v>
      </c>
      <c r="AC516" s="3">
        <v>1</v>
      </c>
      <c r="AD516" s="3">
        <v>0</v>
      </c>
      <c r="AE516" s="3">
        <v>0</v>
      </c>
    </row>
    <row r="517" spans="1:31" x14ac:dyDescent="0.3">
      <c r="A517" s="1">
        <v>516</v>
      </c>
      <c r="B517" s="3" t="s">
        <v>6510</v>
      </c>
      <c r="C517" s="3" t="s">
        <v>28</v>
      </c>
      <c r="D517" s="3" t="s">
        <v>6125</v>
      </c>
      <c r="E517" s="3" t="s">
        <v>1119</v>
      </c>
      <c r="F517" s="7">
        <v>41497</v>
      </c>
      <c r="G517" s="7">
        <v>41497</v>
      </c>
      <c r="H517" s="4">
        <f t="shared" si="32"/>
        <v>33</v>
      </c>
      <c r="I517" s="1">
        <f t="shared" si="33"/>
        <v>2013</v>
      </c>
      <c r="J517" s="1">
        <f t="shared" si="34"/>
        <v>8</v>
      </c>
      <c r="K517" s="1">
        <f t="shared" si="35"/>
        <v>11</v>
      </c>
      <c r="L517" s="3" t="s">
        <v>319</v>
      </c>
      <c r="M517" s="3" t="s">
        <v>320</v>
      </c>
      <c r="N517" s="3" t="s">
        <v>458</v>
      </c>
      <c r="O517" s="5">
        <v>27150</v>
      </c>
      <c r="P517" s="3" t="s">
        <v>32</v>
      </c>
      <c r="Q517" s="3" t="s">
        <v>1509</v>
      </c>
      <c r="R517" s="3" t="s">
        <v>34</v>
      </c>
      <c r="S517" s="3" t="s">
        <v>35</v>
      </c>
      <c r="T517" s="3" t="s">
        <v>36</v>
      </c>
      <c r="U517" s="3" t="s">
        <v>37</v>
      </c>
      <c r="V517" s="3"/>
      <c r="W517" s="3"/>
      <c r="X517" s="3" t="s">
        <v>32</v>
      </c>
      <c r="Y517" s="3"/>
      <c r="Z517" s="3"/>
      <c r="AA517" s="3"/>
      <c r="AB517" s="3" t="s">
        <v>32</v>
      </c>
      <c r="AC517" s="3">
        <v>1</v>
      </c>
      <c r="AD517" s="3">
        <v>1</v>
      </c>
      <c r="AE517" s="3">
        <v>0</v>
      </c>
    </row>
    <row r="518" spans="1:31" x14ac:dyDescent="0.3">
      <c r="A518" s="1">
        <v>517</v>
      </c>
      <c r="B518" s="3" t="s">
        <v>6337</v>
      </c>
      <c r="C518" s="3" t="s">
        <v>28</v>
      </c>
      <c r="D518" s="3" t="s">
        <v>46</v>
      </c>
      <c r="E518" s="3" t="s">
        <v>275</v>
      </c>
      <c r="F518" s="7">
        <v>41501</v>
      </c>
      <c r="G518" s="7">
        <v>41501</v>
      </c>
      <c r="H518" s="4">
        <f t="shared" si="32"/>
        <v>33</v>
      </c>
      <c r="I518" s="1">
        <f t="shared" si="33"/>
        <v>2013</v>
      </c>
      <c r="J518" s="1">
        <f t="shared" si="34"/>
        <v>8</v>
      </c>
      <c r="K518" s="1">
        <f t="shared" si="35"/>
        <v>15</v>
      </c>
      <c r="L518" s="3" t="s">
        <v>29</v>
      </c>
      <c r="M518" s="3" t="s">
        <v>30</v>
      </c>
      <c r="N518" s="3" t="s">
        <v>622</v>
      </c>
      <c r="O518" s="5">
        <v>5736</v>
      </c>
      <c r="P518" s="3" t="s">
        <v>32</v>
      </c>
      <c r="Q518" s="3" t="s">
        <v>1510</v>
      </c>
      <c r="R518" s="3" t="s">
        <v>34</v>
      </c>
      <c r="S518" s="3" t="s">
        <v>63</v>
      </c>
      <c r="T518" s="3" t="s">
        <v>36</v>
      </c>
      <c r="U518" s="3" t="s">
        <v>465</v>
      </c>
      <c r="V518" s="3" t="s">
        <v>1511</v>
      </c>
      <c r="W518" s="3"/>
      <c r="X518" s="3" t="s">
        <v>32</v>
      </c>
      <c r="Y518" s="3" t="s">
        <v>1512</v>
      </c>
      <c r="Z518" s="3" t="s">
        <v>1513</v>
      </c>
      <c r="AA518" s="3"/>
      <c r="AB518" s="3" t="s">
        <v>42</v>
      </c>
      <c r="AC518" s="3">
        <v>1</v>
      </c>
      <c r="AD518" s="3">
        <v>1</v>
      </c>
      <c r="AE518" s="3">
        <v>0</v>
      </c>
    </row>
    <row r="519" spans="1:31" x14ac:dyDescent="0.3">
      <c r="A519" s="1">
        <v>518</v>
      </c>
      <c r="B519" s="3" t="s">
        <v>6330</v>
      </c>
      <c r="C519" s="3" t="s">
        <v>28</v>
      </c>
      <c r="D519" s="3" t="s">
        <v>46</v>
      </c>
      <c r="E519" s="3" t="s">
        <v>275</v>
      </c>
      <c r="F519" s="7">
        <v>41501</v>
      </c>
      <c r="G519" s="7">
        <v>41501</v>
      </c>
      <c r="H519" s="4">
        <f t="shared" si="32"/>
        <v>33</v>
      </c>
      <c r="I519" s="1">
        <f t="shared" si="33"/>
        <v>2013</v>
      </c>
      <c r="J519" s="1">
        <f t="shared" si="34"/>
        <v>8</v>
      </c>
      <c r="K519" s="1">
        <f t="shared" si="35"/>
        <v>15</v>
      </c>
      <c r="L519" s="3" t="s">
        <v>29</v>
      </c>
      <c r="M519" s="3" t="s">
        <v>30</v>
      </c>
      <c r="N519" s="3" t="s">
        <v>664</v>
      </c>
      <c r="O519" s="5">
        <v>5604</v>
      </c>
      <c r="P519" s="3" t="s">
        <v>32</v>
      </c>
      <c r="Q519" s="3" t="s">
        <v>1510</v>
      </c>
      <c r="R519" s="3" t="s">
        <v>34</v>
      </c>
      <c r="S519" s="3" t="s">
        <v>63</v>
      </c>
      <c r="T519" s="3" t="s">
        <v>36</v>
      </c>
      <c r="U519" s="3" t="s">
        <v>139</v>
      </c>
      <c r="V519" s="3"/>
      <c r="W519" s="3"/>
      <c r="X519" s="3" t="s">
        <v>32</v>
      </c>
      <c r="Y519" s="3"/>
      <c r="Z519" s="3"/>
      <c r="AA519" s="3"/>
      <c r="AB519" s="3" t="s">
        <v>32</v>
      </c>
      <c r="AC519" s="3">
        <v>1</v>
      </c>
      <c r="AD519" s="3">
        <v>1</v>
      </c>
      <c r="AE519" s="3">
        <v>0</v>
      </c>
    </row>
    <row r="520" spans="1:31" x14ac:dyDescent="0.3">
      <c r="A520" s="1">
        <v>519</v>
      </c>
      <c r="B520" s="3" t="s">
        <v>6784</v>
      </c>
      <c r="C520" s="3" t="s">
        <v>28</v>
      </c>
      <c r="D520" s="3" t="s">
        <v>46</v>
      </c>
      <c r="E520" s="3" t="s">
        <v>69</v>
      </c>
      <c r="F520" s="7">
        <v>41502</v>
      </c>
      <c r="G520" s="7">
        <v>41502</v>
      </c>
      <c r="H520" s="4">
        <f t="shared" si="32"/>
        <v>33</v>
      </c>
      <c r="I520" s="1">
        <f t="shared" si="33"/>
        <v>2013</v>
      </c>
      <c r="J520" s="1">
        <f t="shared" si="34"/>
        <v>8</v>
      </c>
      <c r="K520" s="1">
        <f t="shared" si="35"/>
        <v>16</v>
      </c>
      <c r="L520" s="3" t="s">
        <v>160</v>
      </c>
      <c r="M520" s="3" t="s">
        <v>161</v>
      </c>
      <c r="N520" s="3" t="s">
        <v>32</v>
      </c>
      <c r="O520" s="5">
        <v>0</v>
      </c>
      <c r="P520" s="3" t="s">
        <v>32</v>
      </c>
      <c r="Q520" s="3" t="s">
        <v>1514</v>
      </c>
      <c r="R520" s="3" t="s">
        <v>34</v>
      </c>
      <c r="S520" s="3" t="s">
        <v>35</v>
      </c>
      <c r="T520" s="3" t="s">
        <v>117</v>
      </c>
      <c r="U520" s="3" t="s">
        <v>139</v>
      </c>
      <c r="V520" s="3"/>
      <c r="W520" s="3"/>
      <c r="X520" s="3" t="s">
        <v>32</v>
      </c>
      <c r="Y520" s="3"/>
      <c r="Z520" s="3"/>
      <c r="AA520" s="3"/>
      <c r="AB520" s="3" t="s">
        <v>32</v>
      </c>
      <c r="AC520" s="3">
        <v>1</v>
      </c>
      <c r="AD520" s="3">
        <v>0</v>
      </c>
      <c r="AE520" s="3">
        <v>0</v>
      </c>
    </row>
    <row r="521" spans="1:31" x14ac:dyDescent="0.3">
      <c r="A521" s="1">
        <v>520</v>
      </c>
      <c r="B521" s="3" t="s">
        <v>6784</v>
      </c>
      <c r="C521" s="3" t="s">
        <v>28</v>
      </c>
      <c r="D521" s="3" t="s">
        <v>46</v>
      </c>
      <c r="E521" s="3" t="s">
        <v>69</v>
      </c>
      <c r="F521" s="7">
        <v>41502</v>
      </c>
      <c r="G521" s="7">
        <v>41502</v>
      </c>
      <c r="H521" s="4">
        <f t="shared" si="32"/>
        <v>33</v>
      </c>
      <c r="I521" s="1">
        <f t="shared" si="33"/>
        <v>2013</v>
      </c>
      <c r="J521" s="1">
        <f t="shared" si="34"/>
        <v>8</v>
      </c>
      <c r="K521" s="1">
        <f t="shared" si="35"/>
        <v>16</v>
      </c>
      <c r="L521" s="3" t="s">
        <v>160</v>
      </c>
      <c r="M521" s="3" t="s">
        <v>161</v>
      </c>
      <c r="N521" s="3" t="s">
        <v>32</v>
      </c>
      <c r="O521" s="5">
        <v>0</v>
      </c>
      <c r="P521" s="3" t="s">
        <v>32</v>
      </c>
      <c r="Q521" s="3" t="s">
        <v>1514</v>
      </c>
      <c r="R521" s="3" t="s">
        <v>34</v>
      </c>
      <c r="S521" s="3" t="s">
        <v>35</v>
      </c>
      <c r="T521" s="3" t="s">
        <v>117</v>
      </c>
      <c r="U521" s="3" t="s">
        <v>139</v>
      </c>
      <c r="V521" s="3"/>
      <c r="W521" s="3"/>
      <c r="X521" s="3" t="s">
        <v>32</v>
      </c>
      <c r="Y521" s="3"/>
      <c r="Z521" s="3"/>
      <c r="AA521" s="3"/>
      <c r="AB521" s="3" t="s">
        <v>32</v>
      </c>
      <c r="AC521" s="3">
        <v>1</v>
      </c>
      <c r="AD521" s="3">
        <v>0</v>
      </c>
      <c r="AE521" s="3">
        <v>0</v>
      </c>
    </row>
    <row r="522" spans="1:31" x14ac:dyDescent="0.3">
      <c r="A522" s="1">
        <v>521</v>
      </c>
      <c r="B522" s="3" t="s">
        <v>6784</v>
      </c>
      <c r="C522" s="3" t="s">
        <v>28</v>
      </c>
      <c r="D522" s="3" t="s">
        <v>46</v>
      </c>
      <c r="E522" s="3" t="s">
        <v>69</v>
      </c>
      <c r="F522" s="7">
        <v>41502</v>
      </c>
      <c r="G522" s="7">
        <v>41502</v>
      </c>
      <c r="H522" s="4">
        <f t="shared" si="32"/>
        <v>33</v>
      </c>
      <c r="I522" s="1">
        <f t="shared" si="33"/>
        <v>2013</v>
      </c>
      <c r="J522" s="1">
        <f t="shared" si="34"/>
        <v>8</v>
      </c>
      <c r="K522" s="1">
        <f t="shared" si="35"/>
        <v>16</v>
      </c>
      <c r="L522" s="3" t="s">
        <v>160</v>
      </c>
      <c r="M522" s="3" t="s">
        <v>161</v>
      </c>
      <c r="N522" s="3" t="s">
        <v>32</v>
      </c>
      <c r="O522" s="5">
        <v>0</v>
      </c>
      <c r="P522" s="3" t="s">
        <v>32</v>
      </c>
      <c r="Q522" s="3" t="s">
        <v>1514</v>
      </c>
      <c r="R522" s="3" t="s">
        <v>34</v>
      </c>
      <c r="S522" s="3" t="s">
        <v>35</v>
      </c>
      <c r="T522" s="3" t="s">
        <v>117</v>
      </c>
      <c r="U522" s="3" t="s">
        <v>139</v>
      </c>
      <c r="V522" s="3"/>
      <c r="W522" s="3"/>
      <c r="X522" s="3" t="s">
        <v>32</v>
      </c>
      <c r="Y522" s="3"/>
      <c r="Z522" s="3"/>
      <c r="AA522" s="3"/>
      <c r="AB522" s="3" t="s">
        <v>32</v>
      </c>
      <c r="AC522" s="3">
        <v>1</v>
      </c>
      <c r="AD522" s="3">
        <v>0</v>
      </c>
      <c r="AE522" s="3">
        <v>0</v>
      </c>
    </row>
    <row r="523" spans="1:31" x14ac:dyDescent="0.3">
      <c r="A523" s="1">
        <v>522</v>
      </c>
      <c r="B523" s="3" t="s">
        <v>6785</v>
      </c>
      <c r="C523" s="3" t="s">
        <v>28</v>
      </c>
      <c r="D523" s="3" t="s">
        <v>46</v>
      </c>
      <c r="E523" s="3" t="s">
        <v>69</v>
      </c>
      <c r="F523" s="7">
        <v>41502</v>
      </c>
      <c r="G523" s="7">
        <v>41502</v>
      </c>
      <c r="H523" s="4">
        <f t="shared" si="32"/>
        <v>33</v>
      </c>
      <c r="I523" s="1">
        <f t="shared" si="33"/>
        <v>2013</v>
      </c>
      <c r="J523" s="1">
        <f t="shared" si="34"/>
        <v>8</v>
      </c>
      <c r="K523" s="1">
        <f t="shared" si="35"/>
        <v>16</v>
      </c>
      <c r="L523" s="3" t="s">
        <v>170</v>
      </c>
      <c r="M523" s="3" t="s">
        <v>171</v>
      </c>
      <c r="N523" s="3" t="s">
        <v>32</v>
      </c>
      <c r="O523" s="5">
        <v>0</v>
      </c>
      <c r="P523" s="3" t="s">
        <v>32</v>
      </c>
      <c r="Q523" s="3" t="s">
        <v>1514</v>
      </c>
      <c r="R523" s="3" t="s">
        <v>34</v>
      </c>
      <c r="S523" s="3" t="s">
        <v>35</v>
      </c>
      <c r="T523" s="3" t="s">
        <v>117</v>
      </c>
      <c r="U523" s="3" t="s">
        <v>139</v>
      </c>
      <c r="V523" s="3"/>
      <c r="W523" s="3"/>
      <c r="X523" s="3" t="s">
        <v>32</v>
      </c>
      <c r="Y523" s="3"/>
      <c r="Z523" s="3"/>
      <c r="AA523" s="3"/>
      <c r="AB523" s="3" t="s">
        <v>32</v>
      </c>
      <c r="AC523" s="3">
        <v>1</v>
      </c>
      <c r="AD523" s="3">
        <v>0</v>
      </c>
      <c r="AE523" s="3">
        <v>0</v>
      </c>
    </row>
    <row r="524" spans="1:31" x14ac:dyDescent="0.3">
      <c r="A524" s="1">
        <v>523</v>
      </c>
      <c r="B524" s="3" t="s">
        <v>6492</v>
      </c>
      <c r="C524" s="3" t="s">
        <v>28</v>
      </c>
      <c r="D524" s="3" t="s">
        <v>56</v>
      </c>
      <c r="E524" s="3" t="s">
        <v>57</v>
      </c>
      <c r="F524" s="7">
        <v>41502</v>
      </c>
      <c r="G524" s="7">
        <v>41502</v>
      </c>
      <c r="H524" s="4">
        <f t="shared" si="32"/>
        <v>33</v>
      </c>
      <c r="I524" s="1">
        <f t="shared" si="33"/>
        <v>2013</v>
      </c>
      <c r="J524" s="1">
        <f t="shared" si="34"/>
        <v>8</v>
      </c>
      <c r="K524" s="1">
        <f t="shared" si="35"/>
        <v>16</v>
      </c>
      <c r="L524" s="3" t="s">
        <v>130</v>
      </c>
      <c r="M524" s="3" t="s">
        <v>131</v>
      </c>
      <c r="N524" s="3" t="s">
        <v>583</v>
      </c>
      <c r="O524" s="5">
        <v>23807</v>
      </c>
      <c r="P524" s="3" t="s">
        <v>32</v>
      </c>
      <c r="Q524" s="3" t="s">
        <v>1515</v>
      </c>
      <c r="R524" s="3" t="s">
        <v>62</v>
      </c>
      <c r="S524" s="3" t="s">
        <v>679</v>
      </c>
      <c r="T524" s="3" t="s">
        <v>36</v>
      </c>
      <c r="U524" s="3" t="s">
        <v>80</v>
      </c>
      <c r="V524" s="3"/>
      <c r="W524" s="3" t="s">
        <v>65</v>
      </c>
      <c r="X524" s="3" t="s">
        <v>32</v>
      </c>
      <c r="Y524" s="3" t="s">
        <v>985</v>
      </c>
      <c r="Z524" s="3" t="s">
        <v>1516</v>
      </c>
      <c r="AA524" s="3" t="s">
        <v>536</v>
      </c>
      <c r="AB524" s="3" t="s">
        <v>42</v>
      </c>
      <c r="AC524" s="3">
        <v>0</v>
      </c>
      <c r="AD524" s="3">
        <v>1</v>
      </c>
      <c r="AE524" s="3">
        <v>1</v>
      </c>
    </row>
    <row r="525" spans="1:31" x14ac:dyDescent="0.3">
      <c r="A525" s="1">
        <v>524</v>
      </c>
      <c r="B525" s="3" t="s">
        <v>6360</v>
      </c>
      <c r="C525" s="3" t="s">
        <v>28</v>
      </c>
      <c r="D525" s="3" t="s">
        <v>6125</v>
      </c>
      <c r="E525" s="3" t="s">
        <v>739</v>
      </c>
      <c r="F525" s="7">
        <v>41511</v>
      </c>
      <c r="G525" s="7">
        <v>41511</v>
      </c>
      <c r="H525" s="4">
        <f t="shared" si="32"/>
        <v>35</v>
      </c>
      <c r="I525" s="1">
        <f t="shared" si="33"/>
        <v>2013</v>
      </c>
      <c r="J525" s="1">
        <f t="shared" si="34"/>
        <v>8</v>
      </c>
      <c r="K525" s="1">
        <f t="shared" si="35"/>
        <v>25</v>
      </c>
      <c r="L525" s="3" t="s">
        <v>48</v>
      </c>
      <c r="M525" s="3" t="s">
        <v>49</v>
      </c>
      <c r="N525" s="3" t="s">
        <v>48</v>
      </c>
      <c r="O525" s="5">
        <v>11001</v>
      </c>
      <c r="P525" s="3" t="s">
        <v>50</v>
      </c>
      <c r="Q525" s="3" t="s">
        <v>1517</v>
      </c>
      <c r="R525" s="3" t="s">
        <v>107</v>
      </c>
      <c r="S525" s="3" t="s">
        <v>380</v>
      </c>
      <c r="T525" s="3" t="s">
        <v>1518</v>
      </c>
      <c r="U525" s="3" t="s">
        <v>465</v>
      </c>
      <c r="V525" s="3"/>
      <c r="W525" s="3"/>
      <c r="X525" s="3" t="s">
        <v>32</v>
      </c>
      <c r="Y525" s="3" t="s">
        <v>1519</v>
      </c>
      <c r="Z525" s="3" t="s">
        <v>1520</v>
      </c>
      <c r="AA525" s="3"/>
      <c r="AB525" s="3" t="s">
        <v>42</v>
      </c>
      <c r="AC525" s="3">
        <v>1</v>
      </c>
      <c r="AD525" s="3">
        <v>0</v>
      </c>
      <c r="AE525" s="3">
        <v>0</v>
      </c>
    </row>
    <row r="526" spans="1:31" x14ac:dyDescent="0.3">
      <c r="A526" s="1">
        <v>525</v>
      </c>
      <c r="B526" s="3" t="s">
        <v>6495</v>
      </c>
      <c r="C526" s="3" t="s">
        <v>28</v>
      </c>
      <c r="D526" s="3" t="s">
        <v>46</v>
      </c>
      <c r="E526" s="3" t="s">
        <v>47</v>
      </c>
      <c r="F526" s="7">
        <v>41512</v>
      </c>
      <c r="G526" s="7">
        <v>41512</v>
      </c>
      <c r="H526" s="4">
        <f t="shared" si="32"/>
        <v>35</v>
      </c>
      <c r="I526" s="1">
        <f t="shared" si="33"/>
        <v>2013</v>
      </c>
      <c r="J526" s="1">
        <f t="shared" si="34"/>
        <v>8</v>
      </c>
      <c r="K526" s="1">
        <f t="shared" si="35"/>
        <v>26</v>
      </c>
      <c r="L526" s="3" t="s">
        <v>943</v>
      </c>
      <c r="M526" s="3" t="s">
        <v>944</v>
      </c>
      <c r="N526" s="3" t="s">
        <v>1521</v>
      </c>
      <c r="O526" s="5">
        <v>25290</v>
      </c>
      <c r="P526" s="3" t="s">
        <v>50</v>
      </c>
      <c r="Q526" s="3" t="s">
        <v>1522</v>
      </c>
      <c r="R526" s="3" t="s">
        <v>62</v>
      </c>
      <c r="S526" s="3" t="s">
        <v>380</v>
      </c>
      <c r="T526" s="3" t="s">
        <v>1390</v>
      </c>
      <c r="U526" s="3" t="s">
        <v>386</v>
      </c>
      <c r="V526" s="3"/>
      <c r="W526" s="3"/>
      <c r="X526" s="3" t="s">
        <v>32</v>
      </c>
      <c r="Y526" s="3" t="s">
        <v>191</v>
      </c>
      <c r="Z526" s="3" t="s">
        <v>40</v>
      </c>
      <c r="AA526" s="3" t="s">
        <v>1523</v>
      </c>
      <c r="AB526" s="3" t="s">
        <v>42</v>
      </c>
      <c r="AC526" s="3">
        <v>0</v>
      </c>
      <c r="AD526" s="3">
        <v>0</v>
      </c>
      <c r="AE526" s="3">
        <v>0</v>
      </c>
    </row>
    <row r="527" spans="1:31" x14ac:dyDescent="0.3">
      <c r="A527" s="1">
        <v>526</v>
      </c>
      <c r="B527" s="3" t="s">
        <v>6605</v>
      </c>
      <c r="C527" s="3" t="s">
        <v>28</v>
      </c>
      <c r="D527" s="3" t="s">
        <v>46</v>
      </c>
      <c r="E527" s="3" t="s">
        <v>1015</v>
      </c>
      <c r="F527" s="7">
        <v>41524</v>
      </c>
      <c r="G527" s="7">
        <v>41524</v>
      </c>
      <c r="H527" s="4">
        <f t="shared" si="32"/>
        <v>36</v>
      </c>
      <c r="I527" s="1">
        <f t="shared" si="33"/>
        <v>2013</v>
      </c>
      <c r="J527" s="1">
        <f t="shared" si="34"/>
        <v>9</v>
      </c>
      <c r="K527" s="1">
        <f t="shared" si="35"/>
        <v>7</v>
      </c>
      <c r="L527" s="3" t="s">
        <v>176</v>
      </c>
      <c r="M527" s="3" t="s">
        <v>177</v>
      </c>
      <c r="N527" s="3" t="s">
        <v>178</v>
      </c>
      <c r="O527" s="5">
        <v>52835</v>
      </c>
      <c r="P527" s="3" t="s">
        <v>78</v>
      </c>
      <c r="Q527" s="3" t="s">
        <v>1524</v>
      </c>
      <c r="R527" s="3" t="s">
        <v>62</v>
      </c>
      <c r="S527" s="3" t="s">
        <v>63</v>
      </c>
      <c r="T527" s="3" t="s">
        <v>36</v>
      </c>
      <c r="U527" s="3" t="s">
        <v>465</v>
      </c>
      <c r="V527" s="3" t="s">
        <v>1525</v>
      </c>
      <c r="W527" s="3"/>
      <c r="X527" s="3" t="s">
        <v>32</v>
      </c>
      <c r="Y527" s="3" t="s">
        <v>1526</v>
      </c>
      <c r="Z527" s="3" t="s">
        <v>410</v>
      </c>
      <c r="AA527" s="3"/>
      <c r="AB527" s="3" t="s">
        <v>42</v>
      </c>
      <c r="AC527" s="3">
        <v>0</v>
      </c>
      <c r="AD527" s="3">
        <v>1</v>
      </c>
      <c r="AE527" s="3">
        <v>1</v>
      </c>
    </row>
    <row r="528" spans="1:31" x14ac:dyDescent="0.3">
      <c r="A528" s="1">
        <v>527</v>
      </c>
      <c r="B528" s="3" t="s">
        <v>6526</v>
      </c>
      <c r="C528" s="3" t="s">
        <v>28</v>
      </c>
      <c r="D528" s="3" t="s">
        <v>56</v>
      </c>
      <c r="E528" s="3" t="s">
        <v>871</v>
      </c>
      <c r="F528" s="7">
        <v>41525</v>
      </c>
      <c r="G528" s="7">
        <v>41525</v>
      </c>
      <c r="H528" s="4">
        <f t="shared" si="32"/>
        <v>37</v>
      </c>
      <c r="I528" s="1">
        <f t="shared" si="33"/>
        <v>2013</v>
      </c>
      <c r="J528" s="1">
        <f t="shared" si="34"/>
        <v>9</v>
      </c>
      <c r="K528" s="1">
        <f t="shared" si="35"/>
        <v>8</v>
      </c>
      <c r="L528" s="3" t="s">
        <v>245</v>
      </c>
      <c r="M528" s="3" t="s">
        <v>246</v>
      </c>
      <c r="N528" s="3" t="s">
        <v>1527</v>
      </c>
      <c r="O528" s="5">
        <v>41020</v>
      </c>
      <c r="P528" s="3" t="s">
        <v>32</v>
      </c>
      <c r="Q528" s="3" t="s">
        <v>1528</v>
      </c>
      <c r="R528" s="3" t="s">
        <v>62</v>
      </c>
      <c r="S528" s="3" t="s">
        <v>63</v>
      </c>
      <c r="T528" s="3" t="s">
        <v>36</v>
      </c>
      <c r="U528" s="3" t="s">
        <v>465</v>
      </c>
      <c r="V528" s="3" t="s">
        <v>1529</v>
      </c>
      <c r="W528" s="3" t="s">
        <v>65</v>
      </c>
      <c r="X528" s="3" t="s">
        <v>32</v>
      </c>
      <c r="Y528" s="3" t="s">
        <v>651</v>
      </c>
      <c r="Z528" s="3" t="s">
        <v>1530</v>
      </c>
      <c r="AA528" s="3" t="s">
        <v>212</v>
      </c>
      <c r="AB528" s="3" t="s">
        <v>42</v>
      </c>
      <c r="AC528" s="3">
        <v>0</v>
      </c>
      <c r="AD528" s="3">
        <v>1</v>
      </c>
      <c r="AE528" s="3">
        <v>0</v>
      </c>
    </row>
    <row r="529" spans="1:31" x14ac:dyDescent="0.3">
      <c r="A529" s="1">
        <v>528</v>
      </c>
      <c r="B529" s="3" t="s">
        <v>6487</v>
      </c>
      <c r="C529" s="3" t="s">
        <v>28</v>
      </c>
      <c r="D529" s="3" t="s">
        <v>56</v>
      </c>
      <c r="E529" s="3" t="s">
        <v>57</v>
      </c>
      <c r="F529" s="7">
        <v>41526</v>
      </c>
      <c r="G529" s="7">
        <v>41526</v>
      </c>
      <c r="H529" s="4">
        <f t="shared" si="32"/>
        <v>37</v>
      </c>
      <c r="I529" s="1">
        <f t="shared" si="33"/>
        <v>2013</v>
      </c>
      <c r="J529" s="1">
        <f t="shared" si="34"/>
        <v>9</v>
      </c>
      <c r="K529" s="1">
        <f t="shared" si="35"/>
        <v>9</v>
      </c>
      <c r="L529" s="3" t="s">
        <v>130</v>
      </c>
      <c r="M529" s="3" t="s">
        <v>131</v>
      </c>
      <c r="N529" s="3" t="s">
        <v>1531</v>
      </c>
      <c r="O529" s="5">
        <v>23580</v>
      </c>
      <c r="P529" s="3" t="s">
        <v>32</v>
      </c>
      <c r="Q529" s="3" t="s">
        <v>1532</v>
      </c>
      <c r="R529" s="3" t="s">
        <v>62</v>
      </c>
      <c r="S529" s="3" t="s">
        <v>63</v>
      </c>
      <c r="T529" s="3" t="s">
        <v>36</v>
      </c>
      <c r="U529" s="3" t="s">
        <v>64</v>
      </c>
      <c r="V529" s="3"/>
      <c r="W529" s="3"/>
      <c r="X529" s="3" t="s">
        <v>32</v>
      </c>
      <c r="Y529" s="3" t="s">
        <v>1533</v>
      </c>
      <c r="Z529" s="3" t="s">
        <v>1534</v>
      </c>
      <c r="AA529" s="3" t="s">
        <v>1535</v>
      </c>
      <c r="AB529" s="3" t="s">
        <v>55</v>
      </c>
      <c r="AC529" s="3">
        <v>0</v>
      </c>
      <c r="AD529" s="3">
        <v>1</v>
      </c>
      <c r="AE529" s="3">
        <v>1</v>
      </c>
    </row>
    <row r="530" spans="1:31" x14ac:dyDescent="0.3">
      <c r="A530" s="1">
        <v>529</v>
      </c>
      <c r="B530" s="3" t="s">
        <v>6328</v>
      </c>
      <c r="C530" s="3" t="s">
        <v>28</v>
      </c>
      <c r="D530" s="3" t="s">
        <v>56</v>
      </c>
      <c r="E530" s="3" t="s">
        <v>1920</v>
      </c>
      <c r="F530" s="7">
        <v>41530</v>
      </c>
      <c r="G530" s="7">
        <v>41530</v>
      </c>
      <c r="H530" s="4">
        <f t="shared" si="32"/>
        <v>37</v>
      </c>
      <c r="I530" s="1">
        <f t="shared" si="33"/>
        <v>2013</v>
      </c>
      <c r="J530" s="1">
        <f t="shared" si="34"/>
        <v>9</v>
      </c>
      <c r="K530" s="1">
        <f t="shared" si="35"/>
        <v>13</v>
      </c>
      <c r="L530" s="3" t="s">
        <v>29</v>
      </c>
      <c r="M530" s="3" t="s">
        <v>30</v>
      </c>
      <c r="N530" s="3" t="s">
        <v>1002</v>
      </c>
      <c r="O530" s="5">
        <v>5579</v>
      </c>
      <c r="P530" s="3" t="s">
        <v>32</v>
      </c>
      <c r="Q530" s="3" t="s">
        <v>1536</v>
      </c>
      <c r="R530" s="3" t="s">
        <v>62</v>
      </c>
      <c r="S530" s="3" t="s">
        <v>63</v>
      </c>
      <c r="T530" s="3" t="s">
        <v>36</v>
      </c>
      <c r="U530" s="3" t="s">
        <v>393</v>
      </c>
      <c r="V530" s="3"/>
      <c r="W530" s="3" t="s">
        <v>65</v>
      </c>
      <c r="X530" s="3" t="s">
        <v>32</v>
      </c>
      <c r="Y530" s="3" t="s">
        <v>1537</v>
      </c>
      <c r="Z530" s="3" t="s">
        <v>165</v>
      </c>
      <c r="AA530" s="3"/>
      <c r="AB530" s="3" t="s">
        <v>42</v>
      </c>
      <c r="AC530" s="3">
        <v>0</v>
      </c>
      <c r="AD530" s="3">
        <v>0</v>
      </c>
      <c r="AE530" s="3">
        <v>0</v>
      </c>
    </row>
    <row r="531" spans="1:31" x14ac:dyDescent="0.3">
      <c r="A531" s="1">
        <v>530</v>
      </c>
      <c r="B531" s="3" t="s">
        <v>6317</v>
      </c>
      <c r="C531" s="3" t="s">
        <v>28</v>
      </c>
      <c r="D531" s="3" t="s">
        <v>46</v>
      </c>
      <c r="E531" s="3" t="s">
        <v>69</v>
      </c>
      <c r="F531" s="7">
        <v>41536</v>
      </c>
      <c r="G531" s="7">
        <v>41536</v>
      </c>
      <c r="H531" s="4">
        <f t="shared" si="32"/>
        <v>38</v>
      </c>
      <c r="I531" s="1">
        <f t="shared" si="33"/>
        <v>2013</v>
      </c>
      <c r="J531" s="1">
        <f t="shared" si="34"/>
        <v>9</v>
      </c>
      <c r="K531" s="1">
        <f t="shared" si="35"/>
        <v>19</v>
      </c>
      <c r="L531" s="3" t="s">
        <v>29</v>
      </c>
      <c r="M531" s="3" t="s">
        <v>30</v>
      </c>
      <c r="N531" s="3" t="s">
        <v>149</v>
      </c>
      <c r="O531" s="5">
        <v>5361</v>
      </c>
      <c r="P531" s="3" t="s">
        <v>32</v>
      </c>
      <c r="Q531" s="3" t="s">
        <v>1538</v>
      </c>
      <c r="R531" s="3" t="s">
        <v>62</v>
      </c>
      <c r="S531" s="3" t="s">
        <v>63</v>
      </c>
      <c r="T531" s="3" t="s">
        <v>36</v>
      </c>
      <c r="U531" s="3" t="s">
        <v>465</v>
      </c>
      <c r="V531" s="3"/>
      <c r="W531" s="3"/>
      <c r="X531" s="3" t="s">
        <v>32</v>
      </c>
      <c r="Y531" s="3" t="s">
        <v>820</v>
      </c>
      <c r="Z531" s="3" t="s">
        <v>866</v>
      </c>
      <c r="AA531" s="3" t="s">
        <v>1539</v>
      </c>
      <c r="AB531" s="3" t="s">
        <v>42</v>
      </c>
      <c r="AC531" s="3">
        <v>0</v>
      </c>
      <c r="AD531" s="3">
        <v>1</v>
      </c>
      <c r="AE531" s="3">
        <v>1</v>
      </c>
    </row>
    <row r="532" spans="1:31" x14ac:dyDescent="0.3">
      <c r="A532" s="1">
        <v>531</v>
      </c>
      <c r="B532" s="3" t="s">
        <v>6540</v>
      </c>
      <c r="C532" s="3" t="s">
        <v>28</v>
      </c>
      <c r="D532" s="3" t="s">
        <v>6125</v>
      </c>
      <c r="E532" s="3" t="s">
        <v>1119</v>
      </c>
      <c r="F532" s="7">
        <v>41540</v>
      </c>
      <c r="G532" s="7">
        <v>41540</v>
      </c>
      <c r="H532" s="4">
        <f t="shared" si="32"/>
        <v>39</v>
      </c>
      <c r="I532" s="1">
        <f t="shared" si="33"/>
        <v>2013</v>
      </c>
      <c r="J532" s="1">
        <f t="shared" si="34"/>
        <v>9</v>
      </c>
      <c r="K532" s="1">
        <f t="shared" si="35"/>
        <v>23</v>
      </c>
      <c r="L532" s="3" t="s">
        <v>265</v>
      </c>
      <c r="M532" s="3" t="s">
        <v>266</v>
      </c>
      <c r="N532" s="3" t="s">
        <v>267</v>
      </c>
      <c r="O532" s="5">
        <v>44001</v>
      </c>
      <c r="P532" s="3" t="s">
        <v>32</v>
      </c>
      <c r="Q532" s="3" t="s">
        <v>1540</v>
      </c>
      <c r="R532" s="3" t="s">
        <v>34</v>
      </c>
      <c r="S532" s="3" t="s">
        <v>35</v>
      </c>
      <c r="T532" s="3" t="s">
        <v>117</v>
      </c>
      <c r="U532" s="3" t="s">
        <v>539</v>
      </c>
      <c r="V532" s="3"/>
      <c r="W532" s="3"/>
      <c r="X532" s="3" t="s">
        <v>32</v>
      </c>
      <c r="Y532" s="3"/>
      <c r="Z532" s="3"/>
      <c r="AA532" s="3"/>
      <c r="AB532" s="3" t="s">
        <v>32</v>
      </c>
      <c r="AC532" s="3">
        <v>1</v>
      </c>
      <c r="AD532" s="3">
        <v>0</v>
      </c>
      <c r="AE532" s="3">
        <v>0</v>
      </c>
    </row>
    <row r="533" spans="1:31" x14ac:dyDescent="0.3">
      <c r="A533" s="1">
        <v>532</v>
      </c>
      <c r="B533" s="3" t="s">
        <v>6540</v>
      </c>
      <c r="C533" s="3" t="s">
        <v>28</v>
      </c>
      <c r="D533" s="3" t="s">
        <v>6125</v>
      </c>
      <c r="E533" s="3" t="s">
        <v>1119</v>
      </c>
      <c r="F533" s="7">
        <v>41540</v>
      </c>
      <c r="G533" s="7">
        <v>41540</v>
      </c>
      <c r="H533" s="4">
        <f t="shared" si="32"/>
        <v>39</v>
      </c>
      <c r="I533" s="1">
        <f t="shared" si="33"/>
        <v>2013</v>
      </c>
      <c r="J533" s="1">
        <f t="shared" si="34"/>
        <v>9</v>
      </c>
      <c r="K533" s="1">
        <f t="shared" si="35"/>
        <v>23</v>
      </c>
      <c r="L533" s="3" t="s">
        <v>265</v>
      </c>
      <c r="M533" s="3" t="s">
        <v>266</v>
      </c>
      <c r="N533" s="3" t="s">
        <v>267</v>
      </c>
      <c r="O533" s="5">
        <v>44001</v>
      </c>
      <c r="P533" s="3" t="s">
        <v>32</v>
      </c>
      <c r="Q533" s="3" t="s">
        <v>1540</v>
      </c>
      <c r="R533" s="3" t="s">
        <v>34</v>
      </c>
      <c r="S533" s="3" t="s">
        <v>35</v>
      </c>
      <c r="T533" s="3" t="s">
        <v>117</v>
      </c>
      <c r="U533" s="3" t="s">
        <v>539</v>
      </c>
      <c r="V533" s="3"/>
      <c r="W533" s="3"/>
      <c r="X533" s="3" t="s">
        <v>32</v>
      </c>
      <c r="Y533" s="3"/>
      <c r="Z533" s="3"/>
      <c r="AA533" s="3"/>
      <c r="AB533" s="3" t="s">
        <v>32</v>
      </c>
      <c r="AC533" s="3">
        <v>1</v>
      </c>
      <c r="AD533" s="3">
        <v>0</v>
      </c>
      <c r="AE533" s="3">
        <v>0</v>
      </c>
    </row>
    <row r="534" spans="1:31" x14ac:dyDescent="0.3">
      <c r="A534" s="1">
        <v>533</v>
      </c>
      <c r="B534" s="3" t="s">
        <v>6296</v>
      </c>
      <c r="C534" s="3" t="s">
        <v>28</v>
      </c>
      <c r="D534" s="3" t="s">
        <v>46</v>
      </c>
      <c r="E534" s="3" t="s">
        <v>122</v>
      </c>
      <c r="F534" s="7">
        <v>41540</v>
      </c>
      <c r="G534" s="7">
        <v>41540</v>
      </c>
      <c r="H534" s="4">
        <f t="shared" si="32"/>
        <v>39</v>
      </c>
      <c r="I534" s="1">
        <f t="shared" si="33"/>
        <v>2013</v>
      </c>
      <c r="J534" s="1">
        <f t="shared" si="34"/>
        <v>9</v>
      </c>
      <c r="K534" s="1">
        <f t="shared" si="35"/>
        <v>23</v>
      </c>
      <c r="L534" s="3" t="s">
        <v>29</v>
      </c>
      <c r="M534" s="3" t="s">
        <v>30</v>
      </c>
      <c r="N534" s="3" t="s">
        <v>1541</v>
      </c>
      <c r="O534" s="5">
        <v>5038</v>
      </c>
      <c r="P534" s="3" t="s">
        <v>78</v>
      </c>
      <c r="Q534" s="3" t="s">
        <v>1542</v>
      </c>
      <c r="R534" s="3" t="s">
        <v>62</v>
      </c>
      <c r="S534" s="3" t="s">
        <v>63</v>
      </c>
      <c r="T534" s="3" t="s">
        <v>36</v>
      </c>
      <c r="U534" s="3" t="s">
        <v>127</v>
      </c>
      <c r="V534" s="3"/>
      <c r="W534" s="3"/>
      <c r="X534" s="3" t="s">
        <v>32</v>
      </c>
      <c r="Y534" s="3" t="s">
        <v>1543</v>
      </c>
      <c r="Z534" s="3" t="s">
        <v>657</v>
      </c>
      <c r="AA534" s="3"/>
      <c r="AB534" s="3" t="s">
        <v>55</v>
      </c>
      <c r="AC534" s="3">
        <v>0</v>
      </c>
      <c r="AD534" s="3">
        <v>0</v>
      </c>
      <c r="AE534" s="3">
        <v>0</v>
      </c>
    </row>
    <row r="535" spans="1:31" x14ac:dyDescent="0.3">
      <c r="A535" s="1">
        <v>534</v>
      </c>
      <c r="B535" s="3" t="s">
        <v>6510</v>
      </c>
      <c r="C535" s="3" t="s">
        <v>28</v>
      </c>
      <c r="D535" s="3" t="s">
        <v>56</v>
      </c>
      <c r="E535" s="3" t="s">
        <v>1047</v>
      </c>
      <c r="F535" s="7">
        <v>41542</v>
      </c>
      <c r="G535" s="7">
        <v>41542</v>
      </c>
      <c r="H535" s="4">
        <f t="shared" si="32"/>
        <v>39</v>
      </c>
      <c r="I535" s="1">
        <f t="shared" si="33"/>
        <v>2013</v>
      </c>
      <c r="J535" s="1">
        <f t="shared" si="34"/>
        <v>9</v>
      </c>
      <c r="K535" s="1">
        <f t="shared" si="35"/>
        <v>25</v>
      </c>
      <c r="L535" s="3" t="s">
        <v>319</v>
      </c>
      <c r="M535" s="3" t="s">
        <v>320</v>
      </c>
      <c r="N535" s="3" t="s">
        <v>458</v>
      </c>
      <c r="O535" s="5">
        <v>27150</v>
      </c>
      <c r="P535" s="3" t="s">
        <v>32</v>
      </c>
      <c r="Q535" s="3" t="s">
        <v>1544</v>
      </c>
      <c r="R535" s="3" t="s">
        <v>340</v>
      </c>
      <c r="S535" s="3" t="s">
        <v>63</v>
      </c>
      <c r="T535" s="3" t="s">
        <v>36</v>
      </c>
      <c r="U535" s="3" t="s">
        <v>465</v>
      </c>
      <c r="V535" s="3"/>
      <c r="W535" s="3"/>
      <c r="X535" s="3" t="s">
        <v>32</v>
      </c>
      <c r="Y535" s="3" t="s">
        <v>280</v>
      </c>
      <c r="Z535" s="3" t="s">
        <v>164</v>
      </c>
      <c r="AA535" s="3"/>
      <c r="AB535" s="3" t="s">
        <v>42</v>
      </c>
      <c r="AC535" s="3">
        <v>0</v>
      </c>
      <c r="AD535" s="3">
        <v>1</v>
      </c>
      <c r="AE535" s="3">
        <v>0</v>
      </c>
    </row>
    <row r="536" spans="1:31" x14ac:dyDescent="0.3">
      <c r="A536" s="1">
        <v>535</v>
      </c>
      <c r="B536" s="3" t="s">
        <v>6510</v>
      </c>
      <c r="C536" s="3" t="s">
        <v>28</v>
      </c>
      <c r="D536" s="3" t="s">
        <v>56</v>
      </c>
      <c r="E536" s="3" t="s">
        <v>1047</v>
      </c>
      <c r="F536" s="7">
        <v>41542</v>
      </c>
      <c r="G536" s="7">
        <v>41542</v>
      </c>
      <c r="H536" s="4">
        <f t="shared" si="32"/>
        <v>39</v>
      </c>
      <c r="I536" s="1">
        <f t="shared" si="33"/>
        <v>2013</v>
      </c>
      <c r="J536" s="1">
        <f t="shared" si="34"/>
        <v>9</v>
      </c>
      <c r="K536" s="1">
        <f t="shared" si="35"/>
        <v>25</v>
      </c>
      <c r="L536" s="3" t="s">
        <v>319</v>
      </c>
      <c r="M536" s="3" t="s">
        <v>320</v>
      </c>
      <c r="N536" s="3" t="s">
        <v>458</v>
      </c>
      <c r="O536" s="5">
        <v>27150</v>
      </c>
      <c r="P536" s="3" t="s">
        <v>32</v>
      </c>
      <c r="Q536" s="3" t="s">
        <v>1544</v>
      </c>
      <c r="R536" s="3" t="s">
        <v>34</v>
      </c>
      <c r="S536" s="3" t="s">
        <v>63</v>
      </c>
      <c r="T536" s="3" t="s">
        <v>36</v>
      </c>
      <c r="U536" s="3" t="s">
        <v>37</v>
      </c>
      <c r="V536" s="3"/>
      <c r="W536" s="3"/>
      <c r="X536" s="3" t="s">
        <v>32</v>
      </c>
      <c r="Y536" s="3" t="s">
        <v>667</v>
      </c>
      <c r="Z536" s="3" t="s">
        <v>167</v>
      </c>
      <c r="AA536" s="3"/>
      <c r="AB536" s="3" t="s">
        <v>42</v>
      </c>
      <c r="AC536" s="3">
        <v>1</v>
      </c>
      <c r="AD536" s="3">
        <v>1</v>
      </c>
      <c r="AE536" s="3">
        <v>0</v>
      </c>
    </row>
    <row r="537" spans="1:31" x14ac:dyDescent="0.3">
      <c r="A537" s="1">
        <v>536</v>
      </c>
      <c r="B537" s="3" t="s">
        <v>6510</v>
      </c>
      <c r="C537" s="3" t="s">
        <v>28</v>
      </c>
      <c r="D537" s="3" t="s">
        <v>56</v>
      </c>
      <c r="E537" s="3" t="s">
        <v>1047</v>
      </c>
      <c r="F537" s="7">
        <v>41542</v>
      </c>
      <c r="G537" s="7">
        <v>41542</v>
      </c>
      <c r="H537" s="4">
        <f t="shared" si="32"/>
        <v>39</v>
      </c>
      <c r="I537" s="1">
        <f t="shared" si="33"/>
        <v>2013</v>
      </c>
      <c r="J537" s="1">
        <f t="shared" si="34"/>
        <v>9</v>
      </c>
      <c r="K537" s="1">
        <f t="shared" si="35"/>
        <v>25</v>
      </c>
      <c r="L537" s="3" t="s">
        <v>319</v>
      </c>
      <c r="M537" s="3" t="s">
        <v>320</v>
      </c>
      <c r="N537" s="3" t="s">
        <v>458</v>
      </c>
      <c r="O537" s="5">
        <v>27150</v>
      </c>
      <c r="P537" s="3" t="s">
        <v>32</v>
      </c>
      <c r="Q537" s="3" t="s">
        <v>1544</v>
      </c>
      <c r="R537" s="3" t="s">
        <v>34</v>
      </c>
      <c r="S537" s="3" t="s">
        <v>63</v>
      </c>
      <c r="T537" s="3" t="s">
        <v>36</v>
      </c>
      <c r="U537" s="3" t="s">
        <v>37</v>
      </c>
      <c r="V537" s="3"/>
      <c r="W537" s="3"/>
      <c r="X537" s="3" t="s">
        <v>32</v>
      </c>
      <c r="Y537" s="3" t="s">
        <v>1545</v>
      </c>
      <c r="Z537" s="3" t="s">
        <v>96</v>
      </c>
      <c r="AA537" s="3"/>
      <c r="AB537" s="3" t="s">
        <v>55</v>
      </c>
      <c r="AC537" s="3">
        <v>1</v>
      </c>
      <c r="AD537" s="3">
        <v>1</v>
      </c>
      <c r="AE537" s="3">
        <v>0</v>
      </c>
    </row>
    <row r="538" spans="1:31" x14ac:dyDescent="0.3">
      <c r="A538" s="1">
        <v>537</v>
      </c>
      <c r="B538" s="3" t="s">
        <v>6510</v>
      </c>
      <c r="C538" s="3" t="s">
        <v>28</v>
      </c>
      <c r="D538" s="3" t="s">
        <v>56</v>
      </c>
      <c r="E538" s="3" t="s">
        <v>1047</v>
      </c>
      <c r="F538" s="7">
        <v>41542</v>
      </c>
      <c r="G538" s="7">
        <v>41542</v>
      </c>
      <c r="H538" s="4">
        <f t="shared" si="32"/>
        <v>39</v>
      </c>
      <c r="I538" s="1">
        <f t="shared" si="33"/>
        <v>2013</v>
      </c>
      <c r="J538" s="1">
        <f t="shared" si="34"/>
        <v>9</v>
      </c>
      <c r="K538" s="1">
        <f t="shared" si="35"/>
        <v>25</v>
      </c>
      <c r="L538" s="3" t="s">
        <v>319</v>
      </c>
      <c r="M538" s="3" t="s">
        <v>320</v>
      </c>
      <c r="N538" s="3" t="s">
        <v>458</v>
      </c>
      <c r="O538" s="5">
        <v>27150</v>
      </c>
      <c r="P538" s="3" t="s">
        <v>32</v>
      </c>
      <c r="Q538" s="3" t="s">
        <v>1544</v>
      </c>
      <c r="R538" s="3" t="s">
        <v>34</v>
      </c>
      <c r="S538" s="3" t="s">
        <v>63</v>
      </c>
      <c r="T538" s="3" t="s">
        <v>36</v>
      </c>
      <c r="U538" s="3" t="s">
        <v>37</v>
      </c>
      <c r="V538" s="3"/>
      <c r="W538" s="3"/>
      <c r="X538" s="3" t="s">
        <v>32</v>
      </c>
      <c r="Y538" s="3" t="s">
        <v>1546</v>
      </c>
      <c r="Z538" s="3" t="s">
        <v>1547</v>
      </c>
      <c r="AA538" s="3"/>
      <c r="AB538" s="3" t="s">
        <v>42</v>
      </c>
      <c r="AC538" s="3">
        <v>1</v>
      </c>
      <c r="AD538" s="3">
        <v>1</v>
      </c>
      <c r="AE538" s="3">
        <v>0</v>
      </c>
    </row>
    <row r="539" spans="1:31" x14ac:dyDescent="0.3">
      <c r="A539" s="1">
        <v>538</v>
      </c>
      <c r="B539" s="3" t="s">
        <v>6510</v>
      </c>
      <c r="C539" s="3" t="s">
        <v>28</v>
      </c>
      <c r="D539" s="3" t="s">
        <v>56</v>
      </c>
      <c r="E539" s="3" t="s">
        <v>1047</v>
      </c>
      <c r="F539" s="7">
        <v>41542</v>
      </c>
      <c r="G539" s="7">
        <v>41542</v>
      </c>
      <c r="H539" s="4">
        <f t="shared" si="32"/>
        <v>39</v>
      </c>
      <c r="I539" s="1">
        <f t="shared" si="33"/>
        <v>2013</v>
      </c>
      <c r="J539" s="1">
        <f t="shared" si="34"/>
        <v>9</v>
      </c>
      <c r="K539" s="1">
        <f t="shared" si="35"/>
        <v>25</v>
      </c>
      <c r="L539" s="3" t="s">
        <v>319</v>
      </c>
      <c r="M539" s="3" t="s">
        <v>320</v>
      </c>
      <c r="N539" s="3" t="s">
        <v>458</v>
      </c>
      <c r="O539" s="5">
        <v>27150</v>
      </c>
      <c r="P539" s="3" t="s">
        <v>32</v>
      </c>
      <c r="Q539" s="3" t="s">
        <v>1544</v>
      </c>
      <c r="R539" s="3" t="s">
        <v>34</v>
      </c>
      <c r="S539" s="3" t="s">
        <v>63</v>
      </c>
      <c r="T539" s="3" t="s">
        <v>36</v>
      </c>
      <c r="U539" s="3" t="s">
        <v>37</v>
      </c>
      <c r="V539" s="3"/>
      <c r="W539" s="3"/>
      <c r="X539" s="3" t="s">
        <v>32</v>
      </c>
      <c r="Y539" s="3" t="s">
        <v>709</v>
      </c>
      <c r="Z539" s="3" t="s">
        <v>399</v>
      </c>
      <c r="AA539" s="3"/>
      <c r="AB539" s="3" t="s">
        <v>42</v>
      </c>
      <c r="AC539" s="3">
        <v>1</v>
      </c>
      <c r="AD539" s="3">
        <v>1</v>
      </c>
      <c r="AE539" s="3">
        <v>0</v>
      </c>
    </row>
    <row r="540" spans="1:31" x14ac:dyDescent="0.3">
      <c r="A540" s="1">
        <v>539</v>
      </c>
      <c r="B540" s="3" t="s">
        <v>6605</v>
      </c>
      <c r="C540" s="3" t="s">
        <v>28</v>
      </c>
      <c r="D540" s="3" t="s">
        <v>6125</v>
      </c>
      <c r="E540" s="3" t="s">
        <v>1119</v>
      </c>
      <c r="F540" s="7">
        <v>41544</v>
      </c>
      <c r="G540" s="7">
        <v>41544</v>
      </c>
      <c r="H540" s="4">
        <f t="shared" si="32"/>
        <v>39</v>
      </c>
      <c r="I540" s="1">
        <f t="shared" si="33"/>
        <v>2013</v>
      </c>
      <c r="J540" s="1">
        <f t="shared" si="34"/>
        <v>9</v>
      </c>
      <c r="K540" s="1">
        <f t="shared" si="35"/>
        <v>27</v>
      </c>
      <c r="L540" s="3" t="s">
        <v>176</v>
      </c>
      <c r="M540" s="3" t="s">
        <v>177</v>
      </c>
      <c r="N540" s="3" t="s">
        <v>178</v>
      </c>
      <c r="O540" s="5">
        <v>52835</v>
      </c>
      <c r="P540" s="3" t="s">
        <v>50</v>
      </c>
      <c r="Q540" s="3" t="s">
        <v>1548</v>
      </c>
      <c r="R540" s="3" t="s">
        <v>34</v>
      </c>
      <c r="S540" s="3" t="s">
        <v>35</v>
      </c>
      <c r="T540" s="3" t="s">
        <v>117</v>
      </c>
      <c r="U540" s="3" t="s">
        <v>64</v>
      </c>
      <c r="V540" s="3"/>
      <c r="W540" s="3"/>
      <c r="X540" s="3" t="s">
        <v>32</v>
      </c>
      <c r="Y540" s="3"/>
      <c r="Z540" s="3"/>
      <c r="AA540" s="3"/>
      <c r="AB540" s="3" t="s">
        <v>32</v>
      </c>
      <c r="AC540" s="3">
        <v>1</v>
      </c>
      <c r="AD540" s="3">
        <v>1</v>
      </c>
      <c r="AE540" s="3">
        <v>1</v>
      </c>
    </row>
    <row r="541" spans="1:31" x14ac:dyDescent="0.3">
      <c r="A541" s="1">
        <v>540</v>
      </c>
      <c r="B541" s="3" t="s">
        <v>6422</v>
      </c>
      <c r="C541" s="3" t="s">
        <v>28</v>
      </c>
      <c r="D541" s="3" t="s">
        <v>6125</v>
      </c>
      <c r="E541" s="3" t="s">
        <v>1549</v>
      </c>
      <c r="F541" s="7">
        <v>41547</v>
      </c>
      <c r="G541" s="7">
        <v>41547</v>
      </c>
      <c r="H541" s="4">
        <f t="shared" si="32"/>
        <v>40</v>
      </c>
      <c r="I541" s="1">
        <f t="shared" si="33"/>
        <v>2013</v>
      </c>
      <c r="J541" s="1">
        <f t="shared" si="34"/>
        <v>9</v>
      </c>
      <c r="K541" s="1">
        <f t="shared" si="35"/>
        <v>30</v>
      </c>
      <c r="L541" s="3" t="s">
        <v>193</v>
      </c>
      <c r="M541" s="3" t="s">
        <v>194</v>
      </c>
      <c r="N541" s="3" t="s">
        <v>1550</v>
      </c>
      <c r="O541" s="5">
        <v>19022</v>
      </c>
      <c r="P541" s="3" t="s">
        <v>32</v>
      </c>
      <c r="Q541" s="3" t="s">
        <v>1551</v>
      </c>
      <c r="R541" s="3" t="s">
        <v>62</v>
      </c>
      <c r="S541" s="3" t="s">
        <v>63</v>
      </c>
      <c r="T541" s="3" t="s">
        <v>36</v>
      </c>
      <c r="U541" s="3" t="s">
        <v>127</v>
      </c>
      <c r="V541" s="3"/>
      <c r="W541" s="3"/>
      <c r="X541" s="3" t="s">
        <v>32</v>
      </c>
      <c r="Y541" s="3" t="s">
        <v>1552</v>
      </c>
      <c r="Z541" s="3" t="s">
        <v>632</v>
      </c>
      <c r="AA541" s="3" t="s">
        <v>614</v>
      </c>
      <c r="AB541" s="3" t="s">
        <v>55</v>
      </c>
      <c r="AC541" s="3">
        <v>0</v>
      </c>
      <c r="AD541" s="3">
        <v>0</v>
      </c>
      <c r="AE541" s="3">
        <v>0</v>
      </c>
    </row>
    <row r="542" spans="1:31" x14ac:dyDescent="0.3">
      <c r="A542" s="1">
        <v>541</v>
      </c>
      <c r="B542" s="3" t="s">
        <v>6360</v>
      </c>
      <c r="C542" s="3" t="s">
        <v>28</v>
      </c>
      <c r="D542" s="3" t="s">
        <v>46</v>
      </c>
      <c r="E542" s="3" t="s">
        <v>122</v>
      </c>
      <c r="F542" s="7">
        <v>41549</v>
      </c>
      <c r="G542" s="7">
        <v>41549</v>
      </c>
      <c r="H542" s="4">
        <f t="shared" si="32"/>
        <v>40</v>
      </c>
      <c r="I542" s="1">
        <f t="shared" si="33"/>
        <v>2013</v>
      </c>
      <c r="J542" s="1">
        <f t="shared" si="34"/>
        <v>10</v>
      </c>
      <c r="K542" s="1">
        <f t="shared" si="35"/>
        <v>2</v>
      </c>
      <c r="L542" s="3" t="s">
        <v>48</v>
      </c>
      <c r="M542" s="3" t="s">
        <v>49</v>
      </c>
      <c r="N542" s="3" t="s">
        <v>48</v>
      </c>
      <c r="O542" s="5">
        <v>11001</v>
      </c>
      <c r="P542" s="3" t="s">
        <v>50</v>
      </c>
      <c r="Q542" s="3" t="s">
        <v>1553</v>
      </c>
      <c r="R542" s="3" t="s">
        <v>62</v>
      </c>
      <c r="S542" s="3" t="s">
        <v>63</v>
      </c>
      <c r="T542" s="3" t="s">
        <v>36</v>
      </c>
      <c r="U542" s="3" t="s">
        <v>64</v>
      </c>
      <c r="V542" s="3"/>
      <c r="W542" s="3"/>
      <c r="X542" s="3" t="s">
        <v>32</v>
      </c>
      <c r="Y542" s="3" t="s">
        <v>1554</v>
      </c>
      <c r="Z542" s="3" t="s">
        <v>165</v>
      </c>
      <c r="AA542" s="3"/>
      <c r="AB542" s="3" t="s">
        <v>42</v>
      </c>
      <c r="AC542" s="3">
        <v>0</v>
      </c>
      <c r="AD542" s="3">
        <v>0</v>
      </c>
      <c r="AE542" s="3">
        <v>0</v>
      </c>
    </row>
    <row r="543" spans="1:31" x14ac:dyDescent="0.3">
      <c r="A543" s="1">
        <v>542</v>
      </c>
      <c r="B543" s="3" t="s">
        <v>6717</v>
      </c>
      <c r="C543" s="3" t="s">
        <v>28</v>
      </c>
      <c r="D543" s="3" t="s">
        <v>56</v>
      </c>
      <c r="E543" s="3" t="s">
        <v>523</v>
      </c>
      <c r="F543" s="7">
        <v>41549</v>
      </c>
      <c r="G543" s="7">
        <v>41549</v>
      </c>
      <c r="H543" s="4">
        <f t="shared" si="32"/>
        <v>40</v>
      </c>
      <c r="I543" s="1">
        <f t="shared" si="33"/>
        <v>2013</v>
      </c>
      <c r="J543" s="1">
        <f t="shared" si="34"/>
        <v>10</v>
      </c>
      <c r="K543" s="1">
        <f t="shared" si="35"/>
        <v>2</v>
      </c>
      <c r="L543" s="3" t="s">
        <v>113</v>
      </c>
      <c r="M543" s="3" t="s">
        <v>114</v>
      </c>
      <c r="N543" s="3" t="s">
        <v>1555</v>
      </c>
      <c r="O543" s="5">
        <v>76834</v>
      </c>
      <c r="P543" s="3" t="s">
        <v>78</v>
      </c>
      <c r="Q543" s="3" t="s">
        <v>1556</v>
      </c>
      <c r="R543" s="3" t="s">
        <v>62</v>
      </c>
      <c r="S543" s="3" t="s">
        <v>296</v>
      </c>
      <c r="T543" s="3" t="s">
        <v>36</v>
      </c>
      <c r="U543" s="3" t="s">
        <v>465</v>
      </c>
      <c r="V543" s="3"/>
      <c r="W543" s="3" t="s">
        <v>65</v>
      </c>
      <c r="X543" s="3" t="s">
        <v>32</v>
      </c>
      <c r="Y543" s="3" t="s">
        <v>1557</v>
      </c>
      <c r="Z543" s="3" t="s">
        <v>1558</v>
      </c>
      <c r="AA543" s="3"/>
      <c r="AB543" s="3" t="s">
        <v>42</v>
      </c>
      <c r="AC543" s="3">
        <v>0</v>
      </c>
      <c r="AD543" s="3">
        <v>0</v>
      </c>
      <c r="AE543" s="3">
        <v>0</v>
      </c>
    </row>
    <row r="544" spans="1:31" x14ac:dyDescent="0.3">
      <c r="A544" s="1">
        <v>543</v>
      </c>
      <c r="B544" s="3" t="s">
        <v>6661</v>
      </c>
      <c r="C544" s="3" t="s">
        <v>28</v>
      </c>
      <c r="D544" s="3" t="s">
        <v>46</v>
      </c>
      <c r="E544" s="3" t="s">
        <v>237</v>
      </c>
      <c r="F544" s="7">
        <v>41554</v>
      </c>
      <c r="G544" s="7">
        <v>41554</v>
      </c>
      <c r="H544" s="4">
        <f t="shared" si="32"/>
        <v>41</v>
      </c>
      <c r="I544" s="1">
        <f t="shared" si="33"/>
        <v>2013</v>
      </c>
      <c r="J544" s="1">
        <f t="shared" si="34"/>
        <v>10</v>
      </c>
      <c r="K544" s="1">
        <f t="shared" si="35"/>
        <v>7</v>
      </c>
      <c r="L544" s="3" t="s">
        <v>75</v>
      </c>
      <c r="M544" s="3" t="s">
        <v>76</v>
      </c>
      <c r="N544" s="3" t="s">
        <v>1559</v>
      </c>
      <c r="O544" s="5">
        <v>70418</v>
      </c>
      <c r="P544" s="3" t="s">
        <v>32</v>
      </c>
      <c r="Q544" s="3" t="s">
        <v>1560</v>
      </c>
      <c r="R544" s="3" t="s">
        <v>62</v>
      </c>
      <c r="S544" s="3" t="s">
        <v>63</v>
      </c>
      <c r="T544" s="3" t="s">
        <v>36</v>
      </c>
      <c r="U544" s="3" t="s">
        <v>53</v>
      </c>
      <c r="V544" s="3"/>
      <c r="W544" s="3"/>
      <c r="X544" s="3" t="s">
        <v>32</v>
      </c>
      <c r="Y544" s="3" t="s">
        <v>1561</v>
      </c>
      <c r="Z544" s="3" t="s">
        <v>1562</v>
      </c>
      <c r="AA544" s="3"/>
      <c r="AB544" s="3" t="s">
        <v>42</v>
      </c>
      <c r="AC544" s="3">
        <v>0</v>
      </c>
      <c r="AD544" s="3">
        <v>1</v>
      </c>
      <c r="AE544" s="3">
        <v>0</v>
      </c>
    </row>
    <row r="545" spans="1:31" x14ac:dyDescent="0.3">
      <c r="A545" s="1">
        <v>544</v>
      </c>
      <c r="B545" s="3" t="s">
        <v>6526</v>
      </c>
      <c r="C545" s="3" t="s">
        <v>28</v>
      </c>
      <c r="D545" s="3" t="s">
        <v>56</v>
      </c>
      <c r="E545" s="3" t="s">
        <v>871</v>
      </c>
      <c r="F545" s="7">
        <v>41555</v>
      </c>
      <c r="G545" s="7">
        <v>41555</v>
      </c>
      <c r="H545" s="4">
        <f t="shared" si="32"/>
        <v>41</v>
      </c>
      <c r="I545" s="1">
        <f t="shared" si="33"/>
        <v>2013</v>
      </c>
      <c r="J545" s="1">
        <f t="shared" si="34"/>
        <v>10</v>
      </c>
      <c r="K545" s="1">
        <f t="shared" si="35"/>
        <v>8</v>
      </c>
      <c r="L545" s="3" t="s">
        <v>245</v>
      </c>
      <c r="M545" s="3" t="s">
        <v>246</v>
      </c>
      <c r="N545" s="3" t="s">
        <v>1527</v>
      </c>
      <c r="O545" s="5">
        <v>41020</v>
      </c>
      <c r="P545" s="3" t="s">
        <v>78</v>
      </c>
      <c r="Q545" s="3" t="s">
        <v>1563</v>
      </c>
      <c r="R545" s="3" t="s">
        <v>62</v>
      </c>
      <c r="S545" s="3" t="s">
        <v>63</v>
      </c>
      <c r="T545" s="3" t="s">
        <v>36</v>
      </c>
      <c r="U545" s="3" t="s">
        <v>465</v>
      </c>
      <c r="V545" s="3"/>
      <c r="W545" s="3" t="s">
        <v>65</v>
      </c>
      <c r="X545" s="3" t="s">
        <v>32</v>
      </c>
      <c r="Y545" s="3" t="s">
        <v>1564</v>
      </c>
      <c r="Z545" s="3" t="s">
        <v>1467</v>
      </c>
      <c r="AA545" s="3"/>
      <c r="AB545" s="3" t="s">
        <v>55</v>
      </c>
      <c r="AC545" s="3">
        <v>0</v>
      </c>
      <c r="AD545" s="3">
        <v>1</v>
      </c>
      <c r="AE545" s="3">
        <v>0</v>
      </c>
    </row>
    <row r="546" spans="1:31" x14ac:dyDescent="0.3">
      <c r="A546" s="1">
        <v>545</v>
      </c>
      <c r="B546" s="3" t="s">
        <v>6361</v>
      </c>
      <c r="C546" s="3" t="s">
        <v>28</v>
      </c>
      <c r="D546" s="3" t="s">
        <v>56</v>
      </c>
      <c r="E546" s="3" t="s">
        <v>57</v>
      </c>
      <c r="F546" s="7">
        <v>41556</v>
      </c>
      <c r="G546" s="7">
        <v>41556</v>
      </c>
      <c r="H546" s="4">
        <f t="shared" si="32"/>
        <v>41</v>
      </c>
      <c r="I546" s="1">
        <f t="shared" si="33"/>
        <v>2013</v>
      </c>
      <c r="J546" s="1">
        <f t="shared" si="34"/>
        <v>10</v>
      </c>
      <c r="K546" s="1">
        <f t="shared" si="35"/>
        <v>9</v>
      </c>
      <c r="L546" s="3" t="s">
        <v>58</v>
      </c>
      <c r="M546" s="3" t="s">
        <v>59</v>
      </c>
      <c r="N546" s="3" t="s">
        <v>60</v>
      </c>
      <c r="O546" s="5">
        <v>13001</v>
      </c>
      <c r="P546" s="3" t="s">
        <v>32</v>
      </c>
      <c r="Q546" s="3" t="s">
        <v>1565</v>
      </c>
      <c r="R546" s="3" t="s">
        <v>62</v>
      </c>
      <c r="S546" s="3" t="s">
        <v>63</v>
      </c>
      <c r="T546" s="3" t="s">
        <v>36</v>
      </c>
      <c r="U546" s="3" t="s">
        <v>64</v>
      </c>
      <c r="V546" s="3"/>
      <c r="W546" s="3"/>
      <c r="X546" s="3" t="s">
        <v>32</v>
      </c>
      <c r="Y546" s="3" t="s">
        <v>1566</v>
      </c>
      <c r="Z546" s="3" t="s">
        <v>1342</v>
      </c>
      <c r="AA546" s="3" t="s">
        <v>299</v>
      </c>
      <c r="AB546" s="3" t="s">
        <v>42</v>
      </c>
      <c r="AC546" s="3">
        <v>0</v>
      </c>
      <c r="AD546" s="3">
        <v>0</v>
      </c>
      <c r="AE546" s="3">
        <v>0</v>
      </c>
    </row>
    <row r="547" spans="1:31" x14ac:dyDescent="0.3">
      <c r="A547" s="1">
        <v>546</v>
      </c>
      <c r="B547" s="3" t="s">
        <v>6791</v>
      </c>
      <c r="C547" s="3" t="s">
        <v>28</v>
      </c>
      <c r="D547" s="3" t="s">
        <v>6125</v>
      </c>
      <c r="E547" s="3" t="s">
        <v>1567</v>
      </c>
      <c r="F547" s="7">
        <v>41566</v>
      </c>
      <c r="G547" s="7">
        <v>41566</v>
      </c>
      <c r="H547" s="4">
        <f t="shared" si="32"/>
        <v>42</v>
      </c>
      <c r="I547" s="1">
        <f t="shared" si="33"/>
        <v>2013</v>
      </c>
      <c r="J547" s="1">
        <f t="shared" si="34"/>
        <v>10</v>
      </c>
      <c r="K547" s="1">
        <f t="shared" si="35"/>
        <v>19</v>
      </c>
      <c r="L547" s="3" t="s">
        <v>193</v>
      </c>
      <c r="M547" s="3" t="s">
        <v>194</v>
      </c>
      <c r="N547" s="3" t="s">
        <v>32</v>
      </c>
      <c r="O547" s="5">
        <v>0</v>
      </c>
      <c r="P547" s="3" t="s">
        <v>50</v>
      </c>
      <c r="Q547" s="3" t="s">
        <v>1568</v>
      </c>
      <c r="R547" s="3" t="s">
        <v>34</v>
      </c>
      <c r="S547" s="3" t="s">
        <v>35</v>
      </c>
      <c r="T547" s="3" t="s">
        <v>117</v>
      </c>
      <c r="U547" s="3" t="s">
        <v>80</v>
      </c>
      <c r="V547" s="3"/>
      <c r="W547" s="3"/>
      <c r="X547" s="3" t="s">
        <v>32</v>
      </c>
      <c r="Y547" s="3"/>
      <c r="Z547" s="3"/>
      <c r="AA547" s="3"/>
      <c r="AB547" s="3" t="s">
        <v>32</v>
      </c>
      <c r="AC547" s="3">
        <v>1</v>
      </c>
      <c r="AD547" s="3">
        <v>0</v>
      </c>
      <c r="AE547" s="3">
        <v>0</v>
      </c>
    </row>
    <row r="548" spans="1:31" x14ac:dyDescent="0.3">
      <c r="A548" s="1">
        <v>547</v>
      </c>
      <c r="B548" s="3" t="s">
        <v>6784</v>
      </c>
      <c r="C548" s="3" t="s">
        <v>28</v>
      </c>
      <c r="D548" s="3" t="s">
        <v>6125</v>
      </c>
      <c r="E548" s="3" t="s">
        <v>1567</v>
      </c>
      <c r="F548" s="7">
        <v>41566</v>
      </c>
      <c r="G548" s="7">
        <v>41566</v>
      </c>
      <c r="H548" s="4">
        <f t="shared" si="32"/>
        <v>42</v>
      </c>
      <c r="I548" s="1">
        <f t="shared" si="33"/>
        <v>2013</v>
      </c>
      <c r="J548" s="1">
        <f t="shared" si="34"/>
        <v>10</v>
      </c>
      <c r="K548" s="1">
        <f t="shared" si="35"/>
        <v>19</v>
      </c>
      <c r="L548" s="3" t="s">
        <v>160</v>
      </c>
      <c r="M548" s="3" t="s">
        <v>161</v>
      </c>
      <c r="N548" s="3" t="s">
        <v>32</v>
      </c>
      <c r="O548" s="5">
        <v>0</v>
      </c>
      <c r="P548" s="3" t="s">
        <v>50</v>
      </c>
      <c r="Q548" s="3" t="s">
        <v>1568</v>
      </c>
      <c r="R548" s="3" t="s">
        <v>34</v>
      </c>
      <c r="S548" s="3" t="s">
        <v>35</v>
      </c>
      <c r="T548" s="3" t="s">
        <v>117</v>
      </c>
      <c r="U548" s="3" t="s">
        <v>80</v>
      </c>
      <c r="V548" s="3"/>
      <c r="W548" s="3"/>
      <c r="X548" s="3" t="s">
        <v>32</v>
      </c>
      <c r="Y548" s="3"/>
      <c r="Z548" s="3"/>
      <c r="AA548" s="3"/>
      <c r="AB548" s="3" t="s">
        <v>32</v>
      </c>
      <c r="AC548" s="3">
        <v>1</v>
      </c>
      <c r="AD548" s="3">
        <v>0</v>
      </c>
      <c r="AE548" s="3">
        <v>0</v>
      </c>
    </row>
    <row r="549" spans="1:31" x14ac:dyDescent="0.3">
      <c r="A549" s="1">
        <v>548</v>
      </c>
      <c r="B549" s="3" t="s">
        <v>6785</v>
      </c>
      <c r="C549" s="3" t="s">
        <v>28</v>
      </c>
      <c r="D549" s="3" t="s">
        <v>6125</v>
      </c>
      <c r="E549" s="3" t="s">
        <v>1567</v>
      </c>
      <c r="F549" s="7">
        <v>41566</v>
      </c>
      <c r="G549" s="7">
        <v>41566</v>
      </c>
      <c r="H549" s="4">
        <f t="shared" si="32"/>
        <v>42</v>
      </c>
      <c r="I549" s="1">
        <f t="shared" si="33"/>
        <v>2013</v>
      </c>
      <c r="J549" s="1">
        <f t="shared" si="34"/>
        <v>10</v>
      </c>
      <c r="K549" s="1">
        <f t="shared" si="35"/>
        <v>19</v>
      </c>
      <c r="L549" s="3" t="s">
        <v>170</v>
      </c>
      <c r="M549" s="3" t="s">
        <v>171</v>
      </c>
      <c r="N549" s="3" t="s">
        <v>32</v>
      </c>
      <c r="O549" s="5">
        <v>0</v>
      </c>
      <c r="P549" s="3" t="s">
        <v>50</v>
      </c>
      <c r="Q549" s="3" t="s">
        <v>1568</v>
      </c>
      <c r="R549" s="3" t="s">
        <v>34</v>
      </c>
      <c r="S549" s="3" t="s">
        <v>35</v>
      </c>
      <c r="T549" s="3" t="s">
        <v>117</v>
      </c>
      <c r="U549" s="3" t="s">
        <v>80</v>
      </c>
      <c r="V549" s="3"/>
      <c r="W549" s="3"/>
      <c r="X549" s="3" t="s">
        <v>32</v>
      </c>
      <c r="Y549" s="3"/>
      <c r="Z549" s="3"/>
      <c r="AA549" s="3"/>
      <c r="AB549" s="3" t="s">
        <v>32</v>
      </c>
      <c r="AC549" s="3">
        <v>1</v>
      </c>
      <c r="AD549" s="3">
        <v>0</v>
      </c>
      <c r="AE549" s="3">
        <v>0</v>
      </c>
    </row>
    <row r="550" spans="1:31" x14ac:dyDescent="0.3">
      <c r="A550" s="1">
        <v>549</v>
      </c>
      <c r="B550" s="3" t="s">
        <v>6796</v>
      </c>
      <c r="C550" s="3" t="s">
        <v>28</v>
      </c>
      <c r="D550" s="3" t="s">
        <v>6125</v>
      </c>
      <c r="E550" s="3" t="s">
        <v>1567</v>
      </c>
      <c r="F550" s="7">
        <v>41566</v>
      </c>
      <c r="G550" s="7">
        <v>41566</v>
      </c>
      <c r="H550" s="4">
        <f t="shared" si="32"/>
        <v>42</v>
      </c>
      <c r="I550" s="1">
        <f t="shared" si="33"/>
        <v>2013</v>
      </c>
      <c r="J550" s="1">
        <f t="shared" si="34"/>
        <v>10</v>
      </c>
      <c r="K550" s="1">
        <f t="shared" si="35"/>
        <v>19</v>
      </c>
      <c r="L550" s="3" t="s">
        <v>245</v>
      </c>
      <c r="M550" s="3" t="s">
        <v>246</v>
      </c>
      <c r="N550" s="3" t="s">
        <v>32</v>
      </c>
      <c r="O550" s="5">
        <v>0</v>
      </c>
      <c r="P550" s="3" t="s">
        <v>50</v>
      </c>
      <c r="Q550" s="3" t="s">
        <v>1568</v>
      </c>
      <c r="R550" s="3" t="s">
        <v>34</v>
      </c>
      <c r="S550" s="3" t="s">
        <v>35</v>
      </c>
      <c r="T550" s="3" t="s">
        <v>117</v>
      </c>
      <c r="U550" s="3" t="s">
        <v>80</v>
      </c>
      <c r="V550" s="3"/>
      <c r="W550" s="3"/>
      <c r="X550" s="3" t="s">
        <v>32</v>
      </c>
      <c r="Y550" s="3"/>
      <c r="Z550" s="3"/>
      <c r="AA550" s="3"/>
      <c r="AB550" s="3" t="s">
        <v>32</v>
      </c>
      <c r="AC550" s="3">
        <v>1</v>
      </c>
      <c r="AD550" s="3">
        <v>0</v>
      </c>
      <c r="AE550" s="3">
        <v>0</v>
      </c>
    </row>
    <row r="551" spans="1:31" x14ac:dyDescent="0.3">
      <c r="A551" s="1">
        <v>550</v>
      </c>
      <c r="B551" s="3" t="s">
        <v>6797</v>
      </c>
      <c r="C551" s="3" t="s">
        <v>28</v>
      </c>
      <c r="D551" s="3" t="s">
        <v>6125</v>
      </c>
      <c r="E551" s="3" t="s">
        <v>1567</v>
      </c>
      <c r="F551" s="7">
        <v>41566</v>
      </c>
      <c r="G551" s="7">
        <v>41566</v>
      </c>
      <c r="H551" s="4">
        <f t="shared" si="32"/>
        <v>42</v>
      </c>
      <c r="I551" s="1">
        <f t="shared" si="33"/>
        <v>2013</v>
      </c>
      <c r="J551" s="1">
        <f t="shared" si="34"/>
        <v>10</v>
      </c>
      <c r="K551" s="1">
        <f t="shared" si="35"/>
        <v>19</v>
      </c>
      <c r="L551" s="3" t="s">
        <v>265</v>
      </c>
      <c r="M551" s="3" t="s">
        <v>266</v>
      </c>
      <c r="N551" s="3" t="s">
        <v>32</v>
      </c>
      <c r="O551" s="5">
        <v>0</v>
      </c>
      <c r="P551" s="3" t="s">
        <v>50</v>
      </c>
      <c r="Q551" s="3" t="s">
        <v>1568</v>
      </c>
      <c r="R551" s="3" t="s">
        <v>34</v>
      </c>
      <c r="S551" s="3" t="s">
        <v>35</v>
      </c>
      <c r="T551" s="3" t="s">
        <v>117</v>
      </c>
      <c r="U551" s="3" t="s">
        <v>80</v>
      </c>
      <c r="V551" s="3"/>
      <c r="W551" s="3"/>
      <c r="X551" s="3" t="s">
        <v>32</v>
      </c>
      <c r="Y551" s="3"/>
      <c r="Z551" s="3"/>
      <c r="AA551" s="3"/>
      <c r="AB551" s="3" t="s">
        <v>32</v>
      </c>
      <c r="AC551" s="3">
        <v>1</v>
      </c>
      <c r="AD551" s="3">
        <v>0</v>
      </c>
      <c r="AE551" s="3">
        <v>0</v>
      </c>
    </row>
    <row r="552" spans="1:31" x14ac:dyDescent="0.3">
      <c r="A552" s="1">
        <v>551</v>
      </c>
      <c r="B552" s="3" t="s">
        <v>6798</v>
      </c>
      <c r="C552" s="3" t="s">
        <v>28</v>
      </c>
      <c r="D552" s="3" t="s">
        <v>6125</v>
      </c>
      <c r="E552" s="3" t="s">
        <v>1567</v>
      </c>
      <c r="F552" s="7">
        <v>41566</v>
      </c>
      <c r="G552" s="7">
        <v>41566</v>
      </c>
      <c r="H552" s="4">
        <f t="shared" si="32"/>
        <v>42</v>
      </c>
      <c r="I552" s="1">
        <f t="shared" si="33"/>
        <v>2013</v>
      </c>
      <c r="J552" s="1">
        <f t="shared" si="34"/>
        <v>10</v>
      </c>
      <c r="K552" s="1">
        <f t="shared" si="35"/>
        <v>19</v>
      </c>
      <c r="L552" s="3" t="s">
        <v>29</v>
      </c>
      <c r="M552" s="3" t="s">
        <v>30</v>
      </c>
      <c r="N552" s="3" t="s">
        <v>32</v>
      </c>
      <c r="O552" s="5">
        <v>0</v>
      </c>
      <c r="P552" s="3" t="s">
        <v>50</v>
      </c>
      <c r="Q552" s="3" t="s">
        <v>1568</v>
      </c>
      <c r="R552" s="3" t="s">
        <v>34</v>
      </c>
      <c r="S552" s="3" t="s">
        <v>35</v>
      </c>
      <c r="T552" s="3" t="s">
        <v>117</v>
      </c>
      <c r="U552" s="3" t="s">
        <v>80</v>
      </c>
      <c r="V552" s="3"/>
      <c r="W552" s="3"/>
      <c r="X552" s="3" t="s">
        <v>32</v>
      </c>
      <c r="Y552" s="3"/>
      <c r="Z552" s="3"/>
      <c r="AA552" s="3"/>
      <c r="AB552" s="3" t="s">
        <v>32</v>
      </c>
      <c r="AC552" s="3">
        <v>1</v>
      </c>
      <c r="AD552" s="3">
        <v>0</v>
      </c>
      <c r="AE552" s="3">
        <v>0</v>
      </c>
    </row>
    <row r="553" spans="1:31" x14ac:dyDescent="0.3">
      <c r="A553" s="1">
        <v>552</v>
      </c>
      <c r="B553" s="3" t="s">
        <v>6562</v>
      </c>
      <c r="C553" s="3" t="s">
        <v>28</v>
      </c>
      <c r="D553" s="3" t="s">
        <v>56</v>
      </c>
      <c r="E553" s="3" t="s">
        <v>1569</v>
      </c>
      <c r="F553" s="7">
        <v>41575</v>
      </c>
      <c r="G553" s="7">
        <v>41575</v>
      </c>
      <c r="H553" s="4">
        <f t="shared" si="32"/>
        <v>44</v>
      </c>
      <c r="I553" s="1">
        <f t="shared" si="33"/>
        <v>2013</v>
      </c>
      <c r="J553" s="1">
        <f t="shared" si="34"/>
        <v>10</v>
      </c>
      <c r="K553" s="1">
        <f t="shared" si="35"/>
        <v>28</v>
      </c>
      <c r="L553" s="3" t="s">
        <v>123</v>
      </c>
      <c r="M553" s="3" t="s">
        <v>124</v>
      </c>
      <c r="N553" s="3" t="s">
        <v>1570</v>
      </c>
      <c r="O553" s="5">
        <v>50006</v>
      </c>
      <c r="P553" s="3" t="s">
        <v>78</v>
      </c>
      <c r="Q553" s="3" t="s">
        <v>1571</v>
      </c>
      <c r="R553" s="3" t="s">
        <v>62</v>
      </c>
      <c r="S553" s="3" t="s">
        <v>63</v>
      </c>
      <c r="T553" s="3" t="s">
        <v>36</v>
      </c>
      <c r="U553" s="3" t="s">
        <v>127</v>
      </c>
      <c r="V553" s="3"/>
      <c r="W553" s="3"/>
      <c r="X553" s="3" t="s">
        <v>32</v>
      </c>
      <c r="Y553" s="3" t="s">
        <v>1478</v>
      </c>
      <c r="Z553" s="3" t="s">
        <v>417</v>
      </c>
      <c r="AA553" s="3" t="s">
        <v>1572</v>
      </c>
      <c r="AB553" s="3" t="s">
        <v>42</v>
      </c>
      <c r="AC553" s="3">
        <v>0</v>
      </c>
      <c r="AD553" s="3">
        <v>0</v>
      </c>
      <c r="AE553" s="3">
        <v>0</v>
      </c>
    </row>
    <row r="554" spans="1:31" x14ac:dyDescent="0.3">
      <c r="A554" s="1">
        <v>553</v>
      </c>
      <c r="B554" s="3" t="s">
        <v>6360</v>
      </c>
      <c r="C554" s="3" t="s">
        <v>28</v>
      </c>
      <c r="D554" s="3" t="s">
        <v>56</v>
      </c>
      <c r="E554" s="3" t="s">
        <v>810</v>
      </c>
      <c r="F554" s="7">
        <v>41575</v>
      </c>
      <c r="G554" s="7">
        <v>41575</v>
      </c>
      <c r="H554" s="4">
        <f t="shared" si="32"/>
        <v>44</v>
      </c>
      <c r="I554" s="1">
        <f t="shared" si="33"/>
        <v>2013</v>
      </c>
      <c r="J554" s="1">
        <f t="shared" si="34"/>
        <v>10</v>
      </c>
      <c r="K554" s="1">
        <f t="shared" si="35"/>
        <v>28</v>
      </c>
      <c r="L554" s="3" t="s">
        <v>48</v>
      </c>
      <c r="M554" s="3" t="s">
        <v>49</v>
      </c>
      <c r="N554" s="3" t="s">
        <v>48</v>
      </c>
      <c r="O554" s="5">
        <v>11001</v>
      </c>
      <c r="P554" s="3" t="s">
        <v>50</v>
      </c>
      <c r="Q554" s="3" t="s">
        <v>1573</v>
      </c>
      <c r="R554" s="3" t="s">
        <v>62</v>
      </c>
      <c r="S554" s="3" t="s">
        <v>63</v>
      </c>
      <c r="T554" s="3" t="s">
        <v>36</v>
      </c>
      <c r="U554" s="3" t="s">
        <v>64</v>
      </c>
      <c r="V554" s="3"/>
      <c r="W554" s="3"/>
      <c r="X554" s="3" t="s">
        <v>32</v>
      </c>
      <c r="Y554" s="3" t="s">
        <v>1574</v>
      </c>
      <c r="Z554" s="3" t="s">
        <v>112</v>
      </c>
      <c r="AA554" s="3"/>
      <c r="AB554" s="3" t="s">
        <v>42</v>
      </c>
      <c r="AC554" s="3">
        <v>0</v>
      </c>
      <c r="AD554" s="3">
        <v>0</v>
      </c>
      <c r="AE554" s="3">
        <v>0</v>
      </c>
    </row>
    <row r="555" spans="1:31" x14ac:dyDescent="0.3">
      <c r="A555" s="1">
        <v>554</v>
      </c>
      <c r="B555" s="3" t="s">
        <v>6588</v>
      </c>
      <c r="C555" s="3" t="s">
        <v>28</v>
      </c>
      <c r="D555" s="3" t="s">
        <v>46</v>
      </c>
      <c r="E555" s="3" t="s">
        <v>1015</v>
      </c>
      <c r="F555" s="7">
        <v>41576</v>
      </c>
      <c r="G555" s="7">
        <v>41576</v>
      </c>
      <c r="H555" s="4">
        <f t="shared" si="32"/>
        <v>44</v>
      </c>
      <c r="I555" s="1">
        <f t="shared" si="33"/>
        <v>2013</v>
      </c>
      <c r="J555" s="1">
        <f t="shared" si="34"/>
        <v>10</v>
      </c>
      <c r="K555" s="1">
        <f t="shared" si="35"/>
        <v>29</v>
      </c>
      <c r="L555" s="3" t="s">
        <v>176</v>
      </c>
      <c r="M555" s="3" t="s">
        <v>177</v>
      </c>
      <c r="N555" s="3" t="s">
        <v>1016</v>
      </c>
      <c r="O555" s="5">
        <v>52405</v>
      </c>
      <c r="P555" s="3" t="s">
        <v>32</v>
      </c>
      <c r="Q555" s="3" t="s">
        <v>1575</v>
      </c>
      <c r="R555" s="3" t="s">
        <v>62</v>
      </c>
      <c r="S555" s="3" t="s">
        <v>63</v>
      </c>
      <c r="T555" s="3" t="s">
        <v>36</v>
      </c>
      <c r="U555" s="3" t="s">
        <v>465</v>
      </c>
      <c r="V555" s="3"/>
      <c r="W555" s="3"/>
      <c r="X555" s="3" t="s">
        <v>32</v>
      </c>
      <c r="Y555" s="3" t="s">
        <v>1576</v>
      </c>
      <c r="Z555" s="3" t="s">
        <v>1577</v>
      </c>
      <c r="AA555" s="3" t="s">
        <v>696</v>
      </c>
      <c r="AB555" s="3" t="s">
        <v>42</v>
      </c>
      <c r="AC555" s="3">
        <v>0</v>
      </c>
      <c r="AD555" s="3">
        <v>1</v>
      </c>
      <c r="AE555" s="3">
        <v>0</v>
      </c>
    </row>
    <row r="556" spans="1:31" x14ac:dyDescent="0.3">
      <c r="A556" s="1">
        <v>555</v>
      </c>
      <c r="B556" s="3" t="s">
        <v>6735</v>
      </c>
      <c r="C556" s="3" t="s">
        <v>28</v>
      </c>
      <c r="D556" s="3" t="s">
        <v>46</v>
      </c>
      <c r="E556" s="3" t="s">
        <v>1015</v>
      </c>
      <c r="F556" s="7">
        <v>41576</v>
      </c>
      <c r="G556" s="7">
        <v>41576</v>
      </c>
      <c r="H556" s="4">
        <f t="shared" si="32"/>
        <v>44</v>
      </c>
      <c r="I556" s="1">
        <f t="shared" si="33"/>
        <v>2013</v>
      </c>
      <c r="J556" s="1">
        <f t="shared" si="34"/>
        <v>10</v>
      </c>
      <c r="K556" s="1">
        <f t="shared" si="35"/>
        <v>29</v>
      </c>
      <c r="L556" s="3" t="s">
        <v>446</v>
      </c>
      <c r="M556" s="3" t="s">
        <v>447</v>
      </c>
      <c r="N556" s="3" t="s">
        <v>659</v>
      </c>
      <c r="O556" s="5">
        <v>86568</v>
      </c>
      <c r="P556" s="3" t="s">
        <v>32</v>
      </c>
      <c r="Q556" s="3" t="s">
        <v>1578</v>
      </c>
      <c r="R556" s="3" t="s">
        <v>62</v>
      </c>
      <c r="S556" s="3" t="s">
        <v>63</v>
      </c>
      <c r="T556" s="3" t="s">
        <v>36</v>
      </c>
      <c r="U556" s="3" t="s">
        <v>465</v>
      </c>
      <c r="V556" s="3"/>
      <c r="W556" s="3"/>
      <c r="X556" s="3" t="s">
        <v>32</v>
      </c>
      <c r="Y556" s="3" t="s">
        <v>1579</v>
      </c>
      <c r="Z556" s="3" t="s">
        <v>169</v>
      </c>
      <c r="AA556" s="3"/>
      <c r="AB556" s="3" t="s">
        <v>42</v>
      </c>
      <c r="AC556" s="3">
        <v>0</v>
      </c>
      <c r="AD556" s="3">
        <v>1</v>
      </c>
      <c r="AE556" s="3">
        <v>1</v>
      </c>
    </row>
    <row r="557" spans="1:31" x14ac:dyDescent="0.3">
      <c r="A557" s="1">
        <v>556</v>
      </c>
      <c r="B557" s="3" t="s">
        <v>6628</v>
      </c>
      <c r="C557" s="3" t="s">
        <v>28</v>
      </c>
      <c r="D557" s="3" t="s">
        <v>6125</v>
      </c>
      <c r="E557" s="3" t="s">
        <v>739</v>
      </c>
      <c r="F557" s="7">
        <v>41577</v>
      </c>
      <c r="G557" s="7">
        <v>41577</v>
      </c>
      <c r="H557" s="4">
        <f t="shared" si="32"/>
        <v>44</v>
      </c>
      <c r="I557" s="1">
        <f t="shared" si="33"/>
        <v>2013</v>
      </c>
      <c r="J557" s="1">
        <f t="shared" si="34"/>
        <v>10</v>
      </c>
      <c r="K557" s="1">
        <f t="shared" si="35"/>
        <v>30</v>
      </c>
      <c r="L557" s="3" t="s">
        <v>135</v>
      </c>
      <c r="M557" s="3" t="s">
        <v>136</v>
      </c>
      <c r="N557" s="3" t="s">
        <v>1580</v>
      </c>
      <c r="O557" s="5">
        <v>63302</v>
      </c>
      <c r="P557" s="3" t="s">
        <v>78</v>
      </c>
      <c r="Q557" s="3" t="s">
        <v>1581</v>
      </c>
      <c r="R557" s="3" t="s">
        <v>62</v>
      </c>
      <c r="S557" s="3" t="s">
        <v>63</v>
      </c>
      <c r="T557" s="3" t="s">
        <v>36</v>
      </c>
      <c r="U557" s="3" t="s">
        <v>64</v>
      </c>
      <c r="V557" s="3" t="s">
        <v>739</v>
      </c>
      <c r="W557" s="3" t="s">
        <v>65</v>
      </c>
      <c r="X557" s="3" t="s">
        <v>32</v>
      </c>
      <c r="Y557" s="3" t="s">
        <v>1582</v>
      </c>
      <c r="Z557" s="3" t="s">
        <v>1583</v>
      </c>
      <c r="AA557" s="3"/>
      <c r="AB557" s="3" t="s">
        <v>42</v>
      </c>
      <c r="AC557" s="3">
        <v>0</v>
      </c>
      <c r="AD557" s="3">
        <v>0</v>
      </c>
      <c r="AE557" s="3">
        <v>0</v>
      </c>
    </row>
    <row r="558" spans="1:31" x14ac:dyDescent="0.3">
      <c r="A558" s="1">
        <v>557</v>
      </c>
      <c r="B558" s="3" t="s">
        <v>6628</v>
      </c>
      <c r="C558" s="3" t="s">
        <v>28</v>
      </c>
      <c r="D558" s="3" t="s">
        <v>6125</v>
      </c>
      <c r="E558" s="3" t="s">
        <v>739</v>
      </c>
      <c r="F558" s="7">
        <v>41577</v>
      </c>
      <c r="G558" s="7">
        <v>41577</v>
      </c>
      <c r="H558" s="4">
        <f t="shared" si="32"/>
        <v>44</v>
      </c>
      <c r="I558" s="1">
        <f t="shared" si="33"/>
        <v>2013</v>
      </c>
      <c r="J558" s="1">
        <f t="shared" si="34"/>
        <v>10</v>
      </c>
      <c r="K558" s="1">
        <f t="shared" si="35"/>
        <v>30</v>
      </c>
      <c r="L558" s="3" t="s">
        <v>135</v>
      </c>
      <c r="M558" s="3" t="s">
        <v>136</v>
      </c>
      <c r="N558" s="3" t="s">
        <v>1580</v>
      </c>
      <c r="O558" s="5">
        <v>63302</v>
      </c>
      <c r="P558" s="3" t="s">
        <v>78</v>
      </c>
      <c r="Q558" s="3" t="s">
        <v>1581</v>
      </c>
      <c r="R558" s="3" t="s">
        <v>34</v>
      </c>
      <c r="S558" s="3" t="s">
        <v>63</v>
      </c>
      <c r="T558" s="3" t="s">
        <v>36</v>
      </c>
      <c r="U558" s="3" t="s">
        <v>64</v>
      </c>
      <c r="V558" s="3" t="s">
        <v>1584</v>
      </c>
      <c r="W558" s="3"/>
      <c r="X558" s="3" t="s">
        <v>32</v>
      </c>
      <c r="Y558" s="3" t="s">
        <v>1585</v>
      </c>
      <c r="Z558" s="3" t="s">
        <v>1586</v>
      </c>
      <c r="AA558" s="3" t="s">
        <v>705</v>
      </c>
      <c r="AB558" s="3" t="s">
        <v>55</v>
      </c>
      <c r="AC558" s="3">
        <v>1</v>
      </c>
      <c r="AD558" s="3">
        <v>0</v>
      </c>
      <c r="AE558" s="3">
        <v>0</v>
      </c>
    </row>
    <row r="559" spans="1:31" x14ac:dyDescent="0.3">
      <c r="A559" s="1">
        <v>558</v>
      </c>
      <c r="B559" s="3" t="s">
        <v>6499</v>
      </c>
      <c r="C559" s="3" t="s">
        <v>28</v>
      </c>
      <c r="D559" s="3" t="s">
        <v>6125</v>
      </c>
      <c r="E559" s="3" t="s">
        <v>1119</v>
      </c>
      <c r="F559" s="7">
        <v>41579</v>
      </c>
      <c r="G559" s="7">
        <v>41579</v>
      </c>
      <c r="H559" s="4">
        <f t="shared" si="32"/>
        <v>44</v>
      </c>
      <c r="I559" s="1">
        <f t="shared" si="33"/>
        <v>2013</v>
      </c>
      <c r="J559" s="1">
        <f t="shared" si="34"/>
        <v>11</v>
      </c>
      <c r="K559" s="1">
        <f t="shared" si="35"/>
        <v>1</v>
      </c>
      <c r="L559" s="3" t="s">
        <v>943</v>
      </c>
      <c r="M559" s="3" t="s">
        <v>944</v>
      </c>
      <c r="N559" s="3" t="s">
        <v>945</v>
      </c>
      <c r="O559" s="5">
        <v>25754</v>
      </c>
      <c r="P559" s="3" t="s">
        <v>50</v>
      </c>
      <c r="Q559" s="3" t="s">
        <v>1587</v>
      </c>
      <c r="R559" s="3" t="s">
        <v>34</v>
      </c>
      <c r="S559" s="3" t="s">
        <v>35</v>
      </c>
      <c r="T559" s="3" t="s">
        <v>392</v>
      </c>
      <c r="U559" s="3" t="s">
        <v>64</v>
      </c>
      <c r="V559" s="3"/>
      <c r="W559" s="3"/>
      <c r="X559" s="3" t="s">
        <v>32</v>
      </c>
      <c r="Y559" s="3"/>
      <c r="Z559" s="3"/>
      <c r="AA559" s="3"/>
      <c r="AB559" s="3" t="s">
        <v>32</v>
      </c>
      <c r="AC559" s="3">
        <v>1</v>
      </c>
      <c r="AD559" s="3">
        <v>0</v>
      </c>
      <c r="AE559" s="3">
        <v>0</v>
      </c>
    </row>
    <row r="560" spans="1:31" x14ac:dyDescent="0.3">
      <c r="A560" s="1">
        <v>559</v>
      </c>
      <c r="B560" s="3" t="s">
        <v>6627</v>
      </c>
      <c r="C560" s="3" t="s">
        <v>28</v>
      </c>
      <c r="D560" s="3" t="s">
        <v>46</v>
      </c>
      <c r="E560" s="3" t="s">
        <v>1015</v>
      </c>
      <c r="F560" s="7">
        <v>41579</v>
      </c>
      <c r="G560" s="7">
        <v>41579</v>
      </c>
      <c r="H560" s="4">
        <f t="shared" si="32"/>
        <v>44</v>
      </c>
      <c r="I560" s="1">
        <f t="shared" si="33"/>
        <v>2013</v>
      </c>
      <c r="J560" s="1">
        <f t="shared" si="34"/>
        <v>11</v>
      </c>
      <c r="K560" s="1">
        <f t="shared" si="35"/>
        <v>1</v>
      </c>
      <c r="L560" s="3" t="s">
        <v>135</v>
      </c>
      <c r="M560" s="3" t="s">
        <v>136</v>
      </c>
      <c r="N560" s="3" t="s">
        <v>1588</v>
      </c>
      <c r="O560" s="5">
        <v>63190</v>
      </c>
      <c r="P560" s="3" t="s">
        <v>32</v>
      </c>
      <c r="Q560" s="3" t="s">
        <v>1589</v>
      </c>
      <c r="R560" s="3" t="s">
        <v>62</v>
      </c>
      <c r="S560" s="3" t="s">
        <v>63</v>
      </c>
      <c r="T560" s="3" t="s">
        <v>36</v>
      </c>
      <c r="U560" s="3" t="s">
        <v>542</v>
      </c>
      <c r="V560" s="3" t="s">
        <v>739</v>
      </c>
      <c r="W560" s="3"/>
      <c r="X560" s="3" t="s">
        <v>32</v>
      </c>
      <c r="Y560" s="3" t="s">
        <v>1590</v>
      </c>
      <c r="Z560" s="3" t="s">
        <v>410</v>
      </c>
      <c r="AA560" s="3"/>
      <c r="AB560" s="3" t="s">
        <v>55</v>
      </c>
      <c r="AC560" s="3">
        <v>0</v>
      </c>
      <c r="AD560" s="3">
        <v>0</v>
      </c>
      <c r="AE560" s="3">
        <v>0</v>
      </c>
    </row>
    <row r="561" spans="1:31" x14ac:dyDescent="0.3">
      <c r="A561" s="1">
        <v>560</v>
      </c>
      <c r="B561" s="3" t="s">
        <v>6674</v>
      </c>
      <c r="C561" s="3" t="s">
        <v>28</v>
      </c>
      <c r="D561" s="3" t="s">
        <v>46</v>
      </c>
      <c r="E561" s="3" t="s">
        <v>1015</v>
      </c>
      <c r="F561" s="7">
        <v>41580</v>
      </c>
      <c r="G561" s="7">
        <v>41580</v>
      </c>
      <c r="H561" s="4">
        <f t="shared" si="32"/>
        <v>44</v>
      </c>
      <c r="I561" s="1">
        <f t="shared" si="33"/>
        <v>2013</v>
      </c>
      <c r="J561" s="1">
        <f t="shared" si="34"/>
        <v>11</v>
      </c>
      <c r="K561" s="1">
        <f t="shared" si="35"/>
        <v>2</v>
      </c>
      <c r="L561" s="3" t="s">
        <v>367</v>
      </c>
      <c r="M561" s="3" t="s">
        <v>368</v>
      </c>
      <c r="N561" s="3" t="s">
        <v>1591</v>
      </c>
      <c r="O561" s="5">
        <v>73124</v>
      </c>
      <c r="P561" s="3" t="s">
        <v>78</v>
      </c>
      <c r="Q561" s="3" t="s">
        <v>1592</v>
      </c>
      <c r="R561" s="3" t="s">
        <v>62</v>
      </c>
      <c r="S561" s="3" t="s">
        <v>63</v>
      </c>
      <c r="T561" s="3" t="s">
        <v>36</v>
      </c>
      <c r="U561" s="3" t="s">
        <v>484</v>
      </c>
      <c r="V561" s="3"/>
      <c r="W561" s="3" t="s">
        <v>65</v>
      </c>
      <c r="X561" s="3" t="s">
        <v>32</v>
      </c>
      <c r="Y561" s="3" t="s">
        <v>1593</v>
      </c>
      <c r="Z561" s="3" t="s">
        <v>535</v>
      </c>
      <c r="AA561" s="3" t="s">
        <v>324</v>
      </c>
      <c r="AB561" s="3" t="s">
        <v>42</v>
      </c>
      <c r="AC561" s="3">
        <v>0</v>
      </c>
      <c r="AD561" s="3">
        <v>0</v>
      </c>
      <c r="AE561" s="3">
        <v>0</v>
      </c>
    </row>
    <row r="562" spans="1:31" x14ac:dyDescent="0.3">
      <c r="A562" s="1">
        <v>561</v>
      </c>
      <c r="B562" s="3" t="s">
        <v>6360</v>
      </c>
      <c r="C562" s="3" t="s">
        <v>28</v>
      </c>
      <c r="D562" s="3" t="s">
        <v>46</v>
      </c>
      <c r="E562" s="3" t="s">
        <v>69</v>
      </c>
      <c r="F562" s="7">
        <v>41582</v>
      </c>
      <c r="G562" s="7">
        <v>41582</v>
      </c>
      <c r="H562" s="4">
        <f t="shared" si="32"/>
        <v>45</v>
      </c>
      <c r="I562" s="1">
        <f t="shared" si="33"/>
        <v>2013</v>
      </c>
      <c r="J562" s="1">
        <f t="shared" si="34"/>
        <v>11</v>
      </c>
      <c r="K562" s="1">
        <f t="shared" si="35"/>
        <v>4</v>
      </c>
      <c r="L562" s="3" t="s">
        <v>48</v>
      </c>
      <c r="M562" s="3" t="s">
        <v>49</v>
      </c>
      <c r="N562" s="3" t="s">
        <v>48</v>
      </c>
      <c r="O562" s="5">
        <v>11001</v>
      </c>
      <c r="P562" s="3" t="s">
        <v>32</v>
      </c>
      <c r="Q562" s="3" t="s">
        <v>1594</v>
      </c>
      <c r="R562" s="3" t="s">
        <v>340</v>
      </c>
      <c r="S562" s="3" t="s">
        <v>63</v>
      </c>
      <c r="T562" s="3" t="s">
        <v>36</v>
      </c>
      <c r="U562" s="3" t="s">
        <v>139</v>
      </c>
      <c r="V562" s="3"/>
      <c r="W562" s="3"/>
      <c r="X562" s="3" t="s">
        <v>32</v>
      </c>
      <c r="Y562" s="3" t="s">
        <v>1595</v>
      </c>
      <c r="Z562" s="3" t="s">
        <v>1596</v>
      </c>
      <c r="AA562" s="3"/>
      <c r="AB562" s="3" t="s">
        <v>42</v>
      </c>
      <c r="AC562" s="3">
        <v>0</v>
      </c>
      <c r="AD562" s="3">
        <v>0</v>
      </c>
      <c r="AE562" s="3">
        <v>0</v>
      </c>
    </row>
    <row r="563" spans="1:31" x14ac:dyDescent="0.3">
      <c r="A563" s="1">
        <v>562</v>
      </c>
      <c r="B563" s="3" t="s">
        <v>6293</v>
      </c>
      <c r="C563" s="3" t="s">
        <v>28</v>
      </c>
      <c r="D563" s="3" t="s">
        <v>46</v>
      </c>
      <c r="E563" s="3" t="s">
        <v>237</v>
      </c>
      <c r="F563" s="7">
        <v>41592</v>
      </c>
      <c r="G563" s="7">
        <v>41592</v>
      </c>
      <c r="H563" s="4">
        <f t="shared" si="32"/>
        <v>46</v>
      </c>
      <c r="I563" s="1">
        <f t="shared" si="33"/>
        <v>2013</v>
      </c>
      <c r="J563" s="1">
        <f t="shared" si="34"/>
        <v>11</v>
      </c>
      <c r="K563" s="1">
        <f t="shared" si="35"/>
        <v>14</v>
      </c>
      <c r="L563" s="3" t="s">
        <v>29</v>
      </c>
      <c r="M563" s="3" t="s">
        <v>30</v>
      </c>
      <c r="N563" s="3" t="s">
        <v>105</v>
      </c>
      <c r="O563" s="5">
        <v>5001</v>
      </c>
      <c r="P563" s="3" t="s">
        <v>50</v>
      </c>
      <c r="Q563" s="3" t="s">
        <v>1597</v>
      </c>
      <c r="R563" s="3" t="s">
        <v>62</v>
      </c>
      <c r="S563" s="3" t="s">
        <v>63</v>
      </c>
      <c r="T563" s="3" t="s">
        <v>36</v>
      </c>
      <c r="U563" s="3" t="s">
        <v>64</v>
      </c>
      <c r="V563" s="3"/>
      <c r="W563" s="3"/>
      <c r="X563" s="3" t="s">
        <v>32</v>
      </c>
      <c r="Y563" s="3" t="s">
        <v>1598</v>
      </c>
      <c r="Z563" s="3" t="s">
        <v>1599</v>
      </c>
      <c r="AA563" s="3"/>
      <c r="AB563" s="3" t="s">
        <v>42</v>
      </c>
      <c r="AC563" s="3">
        <v>0</v>
      </c>
      <c r="AD563" s="3">
        <v>0</v>
      </c>
      <c r="AE563" s="3">
        <v>0</v>
      </c>
    </row>
    <row r="564" spans="1:31" x14ac:dyDescent="0.3">
      <c r="A564" s="1">
        <v>563</v>
      </c>
      <c r="B564" s="3" t="s">
        <v>6435</v>
      </c>
      <c r="C564" s="3" t="s">
        <v>28</v>
      </c>
      <c r="D564" s="3" t="s">
        <v>56</v>
      </c>
      <c r="E564" s="3" t="s">
        <v>1600</v>
      </c>
      <c r="F564" s="7">
        <v>41593</v>
      </c>
      <c r="G564" s="7">
        <v>41593</v>
      </c>
      <c r="H564" s="4">
        <f t="shared" si="32"/>
        <v>46</v>
      </c>
      <c r="I564" s="1">
        <f t="shared" si="33"/>
        <v>2013</v>
      </c>
      <c r="J564" s="1">
        <f t="shared" si="34"/>
        <v>11</v>
      </c>
      <c r="K564" s="1">
        <f t="shared" si="35"/>
        <v>15</v>
      </c>
      <c r="L564" s="3" t="s">
        <v>193</v>
      </c>
      <c r="M564" s="3" t="s">
        <v>194</v>
      </c>
      <c r="N564" s="3" t="s">
        <v>591</v>
      </c>
      <c r="O564" s="5">
        <v>19364</v>
      </c>
      <c r="P564" s="3" t="s">
        <v>78</v>
      </c>
      <c r="Q564" s="3" t="s">
        <v>1601</v>
      </c>
      <c r="R564" s="3" t="s">
        <v>62</v>
      </c>
      <c r="S564" s="3" t="s">
        <v>63</v>
      </c>
      <c r="T564" s="3" t="s">
        <v>36</v>
      </c>
      <c r="U564" s="3" t="s">
        <v>80</v>
      </c>
      <c r="V564" s="3"/>
      <c r="W564" s="3"/>
      <c r="X564" s="3" t="s">
        <v>32</v>
      </c>
      <c r="Y564" s="3" t="s">
        <v>1602</v>
      </c>
      <c r="Z564" s="3" t="s">
        <v>653</v>
      </c>
      <c r="AA564" s="3" t="s">
        <v>1603</v>
      </c>
      <c r="AB564" s="3" t="s">
        <v>42</v>
      </c>
      <c r="AC564" s="3">
        <v>0</v>
      </c>
      <c r="AD564" s="3">
        <v>1</v>
      </c>
      <c r="AE564" s="3">
        <v>1</v>
      </c>
    </row>
    <row r="565" spans="1:31" x14ac:dyDescent="0.3">
      <c r="A565" s="1">
        <v>564</v>
      </c>
      <c r="B565" s="3" t="s">
        <v>6429</v>
      </c>
      <c r="C565" s="3" t="s">
        <v>28</v>
      </c>
      <c r="D565" s="3" t="s">
        <v>46</v>
      </c>
      <c r="E565" s="3" t="s">
        <v>69</v>
      </c>
      <c r="F565" s="7">
        <v>41595</v>
      </c>
      <c r="G565" s="7">
        <v>41595</v>
      </c>
      <c r="H565" s="4">
        <f t="shared" si="32"/>
        <v>47</v>
      </c>
      <c r="I565" s="1">
        <f t="shared" si="33"/>
        <v>2013</v>
      </c>
      <c r="J565" s="1">
        <f t="shared" si="34"/>
        <v>11</v>
      </c>
      <c r="K565" s="1">
        <f t="shared" si="35"/>
        <v>17</v>
      </c>
      <c r="L565" s="3" t="s">
        <v>193</v>
      </c>
      <c r="M565" s="3" t="s">
        <v>194</v>
      </c>
      <c r="N565" s="3" t="s">
        <v>334</v>
      </c>
      <c r="O565" s="5">
        <v>19142</v>
      </c>
      <c r="P565" s="3" t="s">
        <v>32</v>
      </c>
      <c r="Q565" s="3" t="s">
        <v>1604</v>
      </c>
      <c r="R565" s="3" t="s">
        <v>62</v>
      </c>
      <c r="S565" s="3" t="s">
        <v>63</v>
      </c>
      <c r="T565" s="3" t="s">
        <v>36</v>
      </c>
      <c r="U565" s="3" t="s">
        <v>465</v>
      </c>
      <c r="V565" s="3"/>
      <c r="W565" s="3" t="s">
        <v>65</v>
      </c>
      <c r="X565" s="3" t="s">
        <v>32</v>
      </c>
      <c r="Y565" s="3" t="s">
        <v>1462</v>
      </c>
      <c r="Z565" s="3" t="s">
        <v>1605</v>
      </c>
      <c r="AA565" s="3" t="s">
        <v>1606</v>
      </c>
      <c r="AB565" s="3" t="s">
        <v>42</v>
      </c>
      <c r="AC565" s="3">
        <v>0</v>
      </c>
      <c r="AD565" s="3">
        <v>1</v>
      </c>
      <c r="AE565" s="3">
        <v>0</v>
      </c>
    </row>
    <row r="566" spans="1:31" x14ac:dyDescent="0.3">
      <c r="A566" s="1">
        <v>565</v>
      </c>
      <c r="B566" s="3" t="s">
        <v>6494</v>
      </c>
      <c r="C566" s="3" t="s">
        <v>28</v>
      </c>
      <c r="D566" s="3" t="s">
        <v>46</v>
      </c>
      <c r="E566" s="3" t="s">
        <v>122</v>
      </c>
      <c r="F566" s="7">
        <v>41595</v>
      </c>
      <c r="G566" s="7">
        <v>41595</v>
      </c>
      <c r="H566" s="4">
        <f t="shared" si="32"/>
        <v>47</v>
      </c>
      <c r="I566" s="1">
        <f t="shared" si="33"/>
        <v>2013</v>
      </c>
      <c r="J566" s="1">
        <f t="shared" si="34"/>
        <v>11</v>
      </c>
      <c r="K566" s="1">
        <f t="shared" si="35"/>
        <v>17</v>
      </c>
      <c r="L566" s="3" t="s">
        <v>130</v>
      </c>
      <c r="M566" s="3" t="s">
        <v>131</v>
      </c>
      <c r="N566" s="3" t="s">
        <v>1274</v>
      </c>
      <c r="O566" s="5">
        <v>23855</v>
      </c>
      <c r="P566" s="3" t="s">
        <v>78</v>
      </c>
      <c r="Q566" s="3" t="s">
        <v>1607</v>
      </c>
      <c r="R566" s="3" t="s">
        <v>62</v>
      </c>
      <c r="S566" s="3" t="s">
        <v>35</v>
      </c>
      <c r="T566" s="3" t="s">
        <v>36</v>
      </c>
      <c r="U566" s="3" t="s">
        <v>37</v>
      </c>
      <c r="V566" s="3"/>
      <c r="W566" s="3"/>
      <c r="X566" s="3" t="s">
        <v>32</v>
      </c>
      <c r="Y566" s="3" t="s">
        <v>1608</v>
      </c>
      <c r="Z566" s="3" t="s">
        <v>1609</v>
      </c>
      <c r="AA566" s="3" t="s">
        <v>867</v>
      </c>
      <c r="AB566" s="3" t="s">
        <v>42</v>
      </c>
      <c r="AC566" s="3">
        <v>0</v>
      </c>
      <c r="AD566" s="3">
        <v>1</v>
      </c>
      <c r="AE566" s="3">
        <v>0</v>
      </c>
    </row>
    <row r="567" spans="1:31" x14ac:dyDescent="0.3">
      <c r="A567" s="1">
        <v>566</v>
      </c>
      <c r="B567" s="3" t="s">
        <v>6643</v>
      </c>
      <c r="C567" s="3" t="s">
        <v>28</v>
      </c>
      <c r="D567" s="3" t="s">
        <v>46</v>
      </c>
      <c r="E567" s="3" t="s">
        <v>275</v>
      </c>
      <c r="F567" s="7">
        <v>41600</v>
      </c>
      <c r="G567" s="7">
        <v>41600</v>
      </c>
      <c r="H567" s="4">
        <f t="shared" si="32"/>
        <v>47</v>
      </c>
      <c r="I567" s="1">
        <f t="shared" si="33"/>
        <v>2013</v>
      </c>
      <c r="J567" s="1">
        <f t="shared" si="34"/>
        <v>11</v>
      </c>
      <c r="K567" s="1">
        <f t="shared" si="35"/>
        <v>22</v>
      </c>
      <c r="L567" s="3" t="s">
        <v>325</v>
      </c>
      <c r="M567" s="3" t="s">
        <v>326</v>
      </c>
      <c r="N567" s="3" t="s">
        <v>327</v>
      </c>
      <c r="O567" s="5">
        <v>68081</v>
      </c>
      <c r="P567" s="3" t="s">
        <v>50</v>
      </c>
      <c r="Q567" s="3" t="s">
        <v>1610</v>
      </c>
      <c r="R567" s="3" t="s">
        <v>1611</v>
      </c>
      <c r="S567" s="3" t="s">
        <v>63</v>
      </c>
      <c r="T567" s="3" t="s">
        <v>36</v>
      </c>
      <c r="U567" s="3" t="s">
        <v>127</v>
      </c>
      <c r="V567" s="3" t="s">
        <v>1340</v>
      </c>
      <c r="W567" s="3"/>
      <c r="X567" s="3" t="s">
        <v>32</v>
      </c>
      <c r="Y567" s="3"/>
      <c r="Z567" s="3"/>
      <c r="AA567" s="3"/>
      <c r="AB567" s="3" t="s">
        <v>32</v>
      </c>
      <c r="AC567" s="3">
        <v>0</v>
      </c>
      <c r="AD567" s="3">
        <v>0</v>
      </c>
      <c r="AE567" s="3">
        <v>0</v>
      </c>
    </row>
    <row r="568" spans="1:31" x14ac:dyDescent="0.3">
      <c r="A568" s="1">
        <v>567</v>
      </c>
      <c r="B568" s="3" t="s">
        <v>6643</v>
      </c>
      <c r="C568" s="3" t="s">
        <v>28</v>
      </c>
      <c r="D568" s="3" t="s">
        <v>46</v>
      </c>
      <c r="E568" s="3" t="s">
        <v>275</v>
      </c>
      <c r="F568" s="7">
        <v>41605</v>
      </c>
      <c r="G568" s="7">
        <v>41605</v>
      </c>
      <c r="H568" s="4">
        <f t="shared" si="32"/>
        <v>48</v>
      </c>
      <c r="I568" s="1">
        <f t="shared" si="33"/>
        <v>2013</v>
      </c>
      <c r="J568" s="1">
        <f t="shared" si="34"/>
        <v>11</v>
      </c>
      <c r="K568" s="1">
        <f t="shared" si="35"/>
        <v>27</v>
      </c>
      <c r="L568" s="3" t="s">
        <v>325</v>
      </c>
      <c r="M568" s="3" t="s">
        <v>326</v>
      </c>
      <c r="N568" s="3" t="s">
        <v>327</v>
      </c>
      <c r="O568" s="5">
        <v>68081</v>
      </c>
      <c r="P568" s="3" t="s">
        <v>50</v>
      </c>
      <c r="Q568" s="3" t="s">
        <v>1612</v>
      </c>
      <c r="R568" s="3" t="s">
        <v>340</v>
      </c>
      <c r="S568" s="3" t="s">
        <v>35</v>
      </c>
      <c r="T568" s="3" t="s">
        <v>36</v>
      </c>
      <c r="U568" s="3" t="s">
        <v>127</v>
      </c>
      <c r="V568" s="3" t="s">
        <v>1340</v>
      </c>
      <c r="W568" s="3"/>
      <c r="X568" s="3" t="s">
        <v>32</v>
      </c>
      <c r="Y568" s="3" t="s">
        <v>645</v>
      </c>
      <c r="Z568" s="3" t="s">
        <v>646</v>
      </c>
      <c r="AA568" s="3" t="s">
        <v>647</v>
      </c>
      <c r="AB568" s="3" t="s">
        <v>42</v>
      </c>
      <c r="AC568" s="3">
        <v>1</v>
      </c>
      <c r="AD568" s="3">
        <v>0</v>
      </c>
      <c r="AE568" s="3">
        <v>0</v>
      </c>
    </row>
    <row r="569" spans="1:31" x14ac:dyDescent="0.3">
      <c r="A569" s="1">
        <v>568</v>
      </c>
      <c r="B569" s="3" t="s">
        <v>6605</v>
      </c>
      <c r="C569" s="3" t="s">
        <v>28</v>
      </c>
      <c r="D569" s="3" t="s">
        <v>46</v>
      </c>
      <c r="E569" s="3" t="s">
        <v>69</v>
      </c>
      <c r="F569" s="7">
        <v>41608</v>
      </c>
      <c r="G569" s="7">
        <v>41608</v>
      </c>
      <c r="H569" s="4">
        <f t="shared" si="32"/>
        <v>48</v>
      </c>
      <c r="I569" s="1">
        <f t="shared" si="33"/>
        <v>2013</v>
      </c>
      <c r="J569" s="1">
        <f t="shared" si="34"/>
        <v>11</v>
      </c>
      <c r="K569" s="1">
        <f t="shared" si="35"/>
        <v>30</v>
      </c>
      <c r="L569" s="3" t="s">
        <v>176</v>
      </c>
      <c r="M569" s="3" t="s">
        <v>177</v>
      </c>
      <c r="N569" s="3" t="s">
        <v>178</v>
      </c>
      <c r="O569" s="5">
        <v>52835</v>
      </c>
      <c r="P569" s="3" t="s">
        <v>32</v>
      </c>
      <c r="Q569" s="3" t="s">
        <v>1613</v>
      </c>
      <c r="R569" s="3" t="s">
        <v>62</v>
      </c>
      <c r="S569" s="3" t="s">
        <v>63</v>
      </c>
      <c r="T569" s="3" t="s">
        <v>36</v>
      </c>
      <c r="U569" s="3" t="s">
        <v>80</v>
      </c>
      <c r="V569" s="3"/>
      <c r="W569" s="3" t="s">
        <v>65</v>
      </c>
      <c r="X569" s="3" t="s">
        <v>32</v>
      </c>
      <c r="Y569" s="3" t="s">
        <v>1614</v>
      </c>
      <c r="Z569" s="3" t="s">
        <v>1615</v>
      </c>
      <c r="AA569" s="3"/>
      <c r="AB569" s="3" t="s">
        <v>42</v>
      </c>
      <c r="AC569" s="3">
        <v>0</v>
      </c>
      <c r="AD569" s="3">
        <v>1</v>
      </c>
      <c r="AE569" s="3">
        <v>1</v>
      </c>
    </row>
    <row r="570" spans="1:31" x14ac:dyDescent="0.3">
      <c r="A570" s="1">
        <v>569</v>
      </c>
      <c r="B570" s="3" t="s">
        <v>6339</v>
      </c>
      <c r="C570" s="3" t="s">
        <v>28</v>
      </c>
      <c r="D570" s="3" t="s">
        <v>46</v>
      </c>
      <c r="E570" s="3" t="s">
        <v>275</v>
      </c>
      <c r="F570" s="7">
        <v>41608</v>
      </c>
      <c r="G570" s="7">
        <v>41608</v>
      </c>
      <c r="H570" s="4">
        <f t="shared" si="32"/>
        <v>48</v>
      </c>
      <c r="I570" s="1">
        <f t="shared" si="33"/>
        <v>2013</v>
      </c>
      <c r="J570" s="1">
        <f t="shared" si="34"/>
        <v>11</v>
      </c>
      <c r="K570" s="1">
        <f t="shared" si="35"/>
        <v>30</v>
      </c>
      <c r="L570" s="3" t="s">
        <v>29</v>
      </c>
      <c r="M570" s="3" t="s">
        <v>30</v>
      </c>
      <c r="N570" s="3" t="s">
        <v>1080</v>
      </c>
      <c r="O570" s="5">
        <v>5819</v>
      </c>
      <c r="P570" s="3" t="s">
        <v>32</v>
      </c>
      <c r="Q570" s="3" t="s">
        <v>1081</v>
      </c>
      <c r="R570" s="3" t="s">
        <v>62</v>
      </c>
      <c r="S570" s="3" t="s">
        <v>63</v>
      </c>
      <c r="T570" s="3" t="s">
        <v>36</v>
      </c>
      <c r="U570" s="3" t="s">
        <v>484</v>
      </c>
      <c r="V570" s="3"/>
      <c r="W570" s="3" t="s">
        <v>65</v>
      </c>
      <c r="X570" s="3" t="s">
        <v>32</v>
      </c>
      <c r="Y570" s="3" t="s">
        <v>1082</v>
      </c>
      <c r="Z570" s="3" t="s">
        <v>471</v>
      </c>
      <c r="AA570" s="3"/>
      <c r="AB570" s="3" t="s">
        <v>42</v>
      </c>
      <c r="AC570" s="3">
        <v>0</v>
      </c>
      <c r="AD570" s="3">
        <v>0</v>
      </c>
      <c r="AE570" s="3">
        <v>0</v>
      </c>
    </row>
    <row r="571" spans="1:31" x14ac:dyDescent="0.3">
      <c r="A571" s="1">
        <v>570</v>
      </c>
      <c r="B571" s="3" t="s">
        <v>6493</v>
      </c>
      <c r="C571" s="3" t="s">
        <v>28</v>
      </c>
      <c r="D571" s="3" t="s">
        <v>56</v>
      </c>
      <c r="E571" s="3" t="s">
        <v>57</v>
      </c>
      <c r="F571" s="7">
        <v>41611</v>
      </c>
      <c r="G571" s="7">
        <v>41611</v>
      </c>
      <c r="H571" s="4">
        <f t="shared" si="32"/>
        <v>49</v>
      </c>
      <c r="I571" s="1">
        <f t="shared" si="33"/>
        <v>2013</v>
      </c>
      <c r="J571" s="1">
        <f t="shared" si="34"/>
        <v>12</v>
      </c>
      <c r="K571" s="1">
        <f t="shared" si="35"/>
        <v>3</v>
      </c>
      <c r="L571" s="3" t="s">
        <v>130</v>
      </c>
      <c r="M571" s="3" t="s">
        <v>131</v>
      </c>
      <c r="N571" s="3" t="s">
        <v>1616</v>
      </c>
      <c r="O571" s="5">
        <v>23815</v>
      </c>
      <c r="P571" s="3" t="s">
        <v>50</v>
      </c>
      <c r="Q571" s="3" t="s">
        <v>1617</v>
      </c>
      <c r="R571" s="3" t="s">
        <v>62</v>
      </c>
      <c r="S571" s="3" t="s">
        <v>63</v>
      </c>
      <c r="T571" s="3" t="s">
        <v>36</v>
      </c>
      <c r="U571" s="3" t="s">
        <v>80</v>
      </c>
      <c r="V571" s="3"/>
      <c r="W571" s="3" t="s">
        <v>65</v>
      </c>
      <c r="X571" s="3" t="s">
        <v>32</v>
      </c>
      <c r="Y571" s="3" t="s">
        <v>1618</v>
      </c>
      <c r="Z571" s="3" t="s">
        <v>1619</v>
      </c>
      <c r="AA571" s="3" t="s">
        <v>438</v>
      </c>
      <c r="AB571" s="3" t="s">
        <v>42</v>
      </c>
      <c r="AC571" s="3">
        <v>0</v>
      </c>
      <c r="AD571" s="3">
        <v>0</v>
      </c>
      <c r="AE571" s="3">
        <v>0</v>
      </c>
    </row>
    <row r="572" spans="1:31" x14ac:dyDescent="0.3">
      <c r="A572" s="1">
        <v>571</v>
      </c>
      <c r="B572" s="3" t="s">
        <v>6607</v>
      </c>
      <c r="C572" s="3" t="s">
        <v>28</v>
      </c>
      <c r="D572" s="3" t="s">
        <v>6125</v>
      </c>
      <c r="E572" s="3" t="s">
        <v>1620</v>
      </c>
      <c r="F572" s="7">
        <v>41612</v>
      </c>
      <c r="G572" s="7">
        <v>41612</v>
      </c>
      <c r="H572" s="4">
        <f t="shared" si="32"/>
        <v>49</v>
      </c>
      <c r="I572" s="1">
        <f t="shared" si="33"/>
        <v>2013</v>
      </c>
      <c r="J572" s="1">
        <f t="shared" si="34"/>
        <v>12</v>
      </c>
      <c r="K572" s="1">
        <f t="shared" si="35"/>
        <v>4</v>
      </c>
      <c r="L572" s="3" t="s">
        <v>97</v>
      </c>
      <c r="M572" s="3" t="s">
        <v>98</v>
      </c>
      <c r="N572" s="3" t="s">
        <v>1087</v>
      </c>
      <c r="O572" s="5">
        <v>54001</v>
      </c>
      <c r="P572" s="3" t="s">
        <v>50</v>
      </c>
      <c r="Q572" s="3" t="s">
        <v>1621</v>
      </c>
      <c r="R572" s="3" t="s">
        <v>62</v>
      </c>
      <c r="S572" s="3" t="s">
        <v>63</v>
      </c>
      <c r="T572" s="3" t="s">
        <v>36</v>
      </c>
      <c r="U572" s="3" t="s">
        <v>139</v>
      </c>
      <c r="V572" s="3" t="s">
        <v>1622</v>
      </c>
      <c r="W572" s="3"/>
      <c r="X572" s="3" t="s">
        <v>32</v>
      </c>
      <c r="Y572" s="3" t="s">
        <v>1623</v>
      </c>
      <c r="Z572" s="3" t="s">
        <v>1085</v>
      </c>
      <c r="AA572" s="3" t="s">
        <v>1624</v>
      </c>
      <c r="AB572" s="3" t="s">
        <v>42</v>
      </c>
      <c r="AC572" s="3">
        <v>0</v>
      </c>
      <c r="AD572" s="3">
        <v>0</v>
      </c>
      <c r="AE572" s="3">
        <v>0</v>
      </c>
    </row>
    <row r="573" spans="1:31" x14ac:dyDescent="0.3">
      <c r="A573" s="1">
        <v>572</v>
      </c>
      <c r="B573" s="3" t="s">
        <v>6695</v>
      </c>
      <c r="C573" s="3" t="s">
        <v>28</v>
      </c>
      <c r="D573" s="3" t="s">
        <v>56</v>
      </c>
      <c r="E573" s="3" t="s">
        <v>523</v>
      </c>
      <c r="F573" s="7">
        <v>41612</v>
      </c>
      <c r="G573" s="7">
        <v>41612</v>
      </c>
      <c r="H573" s="4">
        <f t="shared" si="32"/>
        <v>49</v>
      </c>
      <c r="I573" s="1">
        <f t="shared" si="33"/>
        <v>2013</v>
      </c>
      <c r="J573" s="1">
        <f t="shared" si="34"/>
        <v>12</v>
      </c>
      <c r="K573" s="1">
        <f t="shared" si="35"/>
        <v>4</v>
      </c>
      <c r="L573" s="3" t="s">
        <v>113</v>
      </c>
      <c r="M573" s="3" t="s">
        <v>114</v>
      </c>
      <c r="N573" s="3" t="s">
        <v>252</v>
      </c>
      <c r="O573" s="5">
        <v>76109</v>
      </c>
      <c r="P573" s="3" t="s">
        <v>32</v>
      </c>
      <c r="Q573" s="3" t="s">
        <v>1625</v>
      </c>
      <c r="R573" s="3" t="s">
        <v>62</v>
      </c>
      <c r="S573" s="3" t="s">
        <v>63</v>
      </c>
      <c r="T573" s="3" t="s">
        <v>36</v>
      </c>
      <c r="U573" s="3" t="s">
        <v>64</v>
      </c>
      <c r="V573" s="3"/>
      <c r="W573" s="3"/>
      <c r="X573" s="3" t="s">
        <v>32</v>
      </c>
      <c r="Y573" s="3" t="s">
        <v>1626</v>
      </c>
      <c r="Z573" s="3" t="s">
        <v>1627</v>
      </c>
      <c r="AA573" s="3"/>
      <c r="AB573" s="3" t="s">
        <v>55</v>
      </c>
      <c r="AC573" s="3">
        <v>0</v>
      </c>
      <c r="AD573" s="3">
        <v>1</v>
      </c>
      <c r="AE573" s="3">
        <v>0</v>
      </c>
    </row>
    <row r="574" spans="1:31" x14ac:dyDescent="0.3">
      <c r="A574" s="1">
        <v>573</v>
      </c>
      <c r="B574" s="3" t="s">
        <v>6621</v>
      </c>
      <c r="C574" s="3" t="s">
        <v>28</v>
      </c>
      <c r="D574" s="3" t="s">
        <v>56</v>
      </c>
      <c r="E574" s="3" t="s">
        <v>1628</v>
      </c>
      <c r="F574" s="7">
        <v>41614</v>
      </c>
      <c r="G574" s="7">
        <v>41614</v>
      </c>
      <c r="H574" s="4">
        <f t="shared" si="32"/>
        <v>49</v>
      </c>
      <c r="I574" s="1">
        <f t="shared" si="33"/>
        <v>2013</v>
      </c>
      <c r="J574" s="1">
        <f t="shared" si="34"/>
        <v>12</v>
      </c>
      <c r="K574" s="1">
        <f t="shared" si="35"/>
        <v>6</v>
      </c>
      <c r="L574" s="3" t="s">
        <v>97</v>
      </c>
      <c r="M574" s="3" t="s">
        <v>98</v>
      </c>
      <c r="N574" s="3" t="s">
        <v>1629</v>
      </c>
      <c r="O574" s="5">
        <v>54720</v>
      </c>
      <c r="P574" s="3" t="s">
        <v>50</v>
      </c>
      <c r="Q574" s="3" t="s">
        <v>1630</v>
      </c>
      <c r="R574" s="3" t="s">
        <v>62</v>
      </c>
      <c r="S574" s="3" t="s">
        <v>63</v>
      </c>
      <c r="T574" s="3" t="s">
        <v>36</v>
      </c>
      <c r="U574" s="3" t="s">
        <v>139</v>
      </c>
      <c r="V574" s="3" t="s">
        <v>1622</v>
      </c>
      <c r="W574" s="3"/>
      <c r="X574" s="3" t="s">
        <v>32</v>
      </c>
      <c r="Y574" s="3" t="s">
        <v>1631</v>
      </c>
      <c r="Z574" s="3" t="s">
        <v>1632</v>
      </c>
      <c r="AA574" s="3"/>
      <c r="AB574" s="3" t="s">
        <v>42</v>
      </c>
      <c r="AC574" s="3">
        <v>0</v>
      </c>
      <c r="AD574" s="3">
        <v>1</v>
      </c>
      <c r="AE574" s="3">
        <v>1</v>
      </c>
    </row>
    <row r="575" spans="1:31" x14ac:dyDescent="0.3">
      <c r="A575" s="1">
        <v>574</v>
      </c>
      <c r="B575" s="3" t="s">
        <v>6361</v>
      </c>
      <c r="C575" s="3" t="s">
        <v>28</v>
      </c>
      <c r="D575" s="3" t="s">
        <v>46</v>
      </c>
      <c r="E575" s="3" t="s">
        <v>122</v>
      </c>
      <c r="F575" s="7">
        <v>41619</v>
      </c>
      <c r="G575" s="7">
        <v>41619</v>
      </c>
      <c r="H575" s="4">
        <f t="shared" si="32"/>
        <v>50</v>
      </c>
      <c r="I575" s="1">
        <f t="shared" si="33"/>
        <v>2013</v>
      </c>
      <c r="J575" s="1">
        <f t="shared" si="34"/>
        <v>12</v>
      </c>
      <c r="K575" s="1">
        <f t="shared" si="35"/>
        <v>11</v>
      </c>
      <c r="L575" s="3" t="s">
        <v>58</v>
      </c>
      <c r="M575" s="3" t="s">
        <v>59</v>
      </c>
      <c r="N575" s="3" t="s">
        <v>60</v>
      </c>
      <c r="O575" s="5">
        <v>13001</v>
      </c>
      <c r="P575" s="3" t="s">
        <v>32</v>
      </c>
      <c r="Q575" s="3" t="s">
        <v>1633</v>
      </c>
      <c r="R575" s="3" t="s">
        <v>34</v>
      </c>
      <c r="S575" s="3" t="s">
        <v>35</v>
      </c>
      <c r="T575" s="3" t="s">
        <v>1037</v>
      </c>
      <c r="U575" s="3" t="s">
        <v>37</v>
      </c>
      <c r="V575" s="3"/>
      <c r="W575" s="3"/>
      <c r="X575" s="3" t="s">
        <v>32</v>
      </c>
      <c r="Y575" s="3"/>
      <c r="Z575" s="3"/>
      <c r="AA575" s="3"/>
      <c r="AB575" s="3" t="s">
        <v>32</v>
      </c>
      <c r="AC575" s="3">
        <v>22</v>
      </c>
      <c r="AD575" s="3">
        <v>0</v>
      </c>
      <c r="AE575" s="3">
        <v>0</v>
      </c>
    </row>
    <row r="576" spans="1:31" x14ac:dyDescent="0.3">
      <c r="A576" s="1">
        <v>575</v>
      </c>
      <c r="B576" s="3" t="s">
        <v>6597</v>
      </c>
      <c r="C576" s="3" t="s">
        <v>28</v>
      </c>
      <c r="D576" s="3" t="s">
        <v>6125</v>
      </c>
      <c r="E576" s="3" t="s">
        <v>1634</v>
      </c>
      <c r="F576" s="7">
        <v>41620</v>
      </c>
      <c r="G576" s="7">
        <v>41620</v>
      </c>
      <c r="H576" s="4">
        <f t="shared" si="32"/>
        <v>50</v>
      </c>
      <c r="I576" s="1">
        <f t="shared" si="33"/>
        <v>2013</v>
      </c>
      <c r="J576" s="1">
        <f t="shared" si="34"/>
        <v>12</v>
      </c>
      <c r="K576" s="1">
        <f t="shared" si="35"/>
        <v>12</v>
      </c>
      <c r="L576" s="3" t="s">
        <v>176</v>
      </c>
      <c r="M576" s="3" t="s">
        <v>177</v>
      </c>
      <c r="N576" s="3" t="s">
        <v>1635</v>
      </c>
      <c r="O576" s="5">
        <v>52678</v>
      </c>
      <c r="P576" s="3" t="s">
        <v>50</v>
      </c>
      <c r="Q576" s="3" t="s">
        <v>1636</v>
      </c>
      <c r="R576" s="3" t="s">
        <v>62</v>
      </c>
      <c r="S576" s="3" t="s">
        <v>63</v>
      </c>
      <c r="T576" s="3" t="s">
        <v>36</v>
      </c>
      <c r="U576" s="3" t="s">
        <v>64</v>
      </c>
      <c r="V576" s="3"/>
      <c r="W576" s="3" t="s">
        <v>65</v>
      </c>
      <c r="X576" s="3" t="s">
        <v>32</v>
      </c>
      <c r="Y576" s="3" t="s">
        <v>1637</v>
      </c>
      <c r="Z576" s="3" t="s">
        <v>417</v>
      </c>
      <c r="AA576" s="3" t="s">
        <v>1638</v>
      </c>
      <c r="AB576" s="3" t="s">
        <v>42</v>
      </c>
      <c r="AC576" s="3">
        <v>0</v>
      </c>
      <c r="AD576" s="3">
        <v>0</v>
      </c>
      <c r="AE576" s="3">
        <v>0</v>
      </c>
    </row>
    <row r="577" spans="1:31" x14ac:dyDescent="0.3">
      <c r="A577" s="1">
        <v>576</v>
      </c>
      <c r="B577" s="3" t="s">
        <v>6674</v>
      </c>
      <c r="C577" s="3" t="s">
        <v>28</v>
      </c>
      <c r="D577" s="3" t="s">
        <v>46</v>
      </c>
      <c r="E577" s="3" t="s">
        <v>1015</v>
      </c>
      <c r="F577" s="7">
        <v>41623</v>
      </c>
      <c r="G577" s="7">
        <v>41623</v>
      </c>
      <c r="H577" s="4">
        <f t="shared" si="32"/>
        <v>51</v>
      </c>
      <c r="I577" s="1">
        <f t="shared" si="33"/>
        <v>2013</v>
      </c>
      <c r="J577" s="1">
        <f t="shared" si="34"/>
        <v>12</v>
      </c>
      <c r="K577" s="1">
        <f t="shared" si="35"/>
        <v>15</v>
      </c>
      <c r="L577" s="3" t="s">
        <v>367</v>
      </c>
      <c r="M577" s="3" t="s">
        <v>368</v>
      </c>
      <c r="N577" s="3" t="s">
        <v>1591</v>
      </c>
      <c r="O577" s="5">
        <v>73124</v>
      </c>
      <c r="P577" s="3" t="s">
        <v>78</v>
      </c>
      <c r="Q577" s="3" t="s">
        <v>1639</v>
      </c>
      <c r="R577" s="3" t="s">
        <v>62</v>
      </c>
      <c r="S577" s="3" t="s">
        <v>63</v>
      </c>
      <c r="T577" s="3" t="s">
        <v>36</v>
      </c>
      <c r="U577" s="3" t="s">
        <v>465</v>
      </c>
      <c r="V577" s="3" t="s">
        <v>1640</v>
      </c>
      <c r="W577" s="3"/>
      <c r="X577" s="3" t="s">
        <v>32</v>
      </c>
      <c r="Y577" s="3" t="s">
        <v>1641</v>
      </c>
      <c r="Z577" s="3" t="s">
        <v>809</v>
      </c>
      <c r="AA577" s="3"/>
      <c r="AB577" s="3" t="s">
        <v>42</v>
      </c>
      <c r="AC577" s="3">
        <v>0</v>
      </c>
      <c r="AD577" s="3">
        <v>0</v>
      </c>
      <c r="AE577" s="3">
        <v>0</v>
      </c>
    </row>
    <row r="578" spans="1:31" x14ac:dyDescent="0.3">
      <c r="A578" s="1">
        <v>577</v>
      </c>
      <c r="B578" s="3" t="s">
        <v>6466</v>
      </c>
      <c r="C578" s="3" t="s">
        <v>28</v>
      </c>
      <c r="D578" s="3" t="s">
        <v>46</v>
      </c>
      <c r="E578" s="3" t="s">
        <v>219</v>
      </c>
      <c r="F578" s="7">
        <v>41639</v>
      </c>
      <c r="G578" s="7">
        <v>41639</v>
      </c>
      <c r="H578" s="4">
        <f t="shared" si="32"/>
        <v>53</v>
      </c>
      <c r="I578" s="1">
        <f t="shared" si="33"/>
        <v>2013</v>
      </c>
      <c r="J578" s="1">
        <f t="shared" si="34"/>
        <v>12</v>
      </c>
      <c r="K578" s="1">
        <f t="shared" si="35"/>
        <v>31</v>
      </c>
      <c r="L578" s="3" t="s">
        <v>341</v>
      </c>
      <c r="M578" s="3" t="s">
        <v>342</v>
      </c>
      <c r="N578" s="3" t="s">
        <v>1642</v>
      </c>
      <c r="O578" s="5">
        <v>20238</v>
      </c>
      <c r="P578" s="3" t="s">
        <v>32</v>
      </c>
      <c r="Q578" s="3" t="s">
        <v>1643</v>
      </c>
      <c r="R578" s="3" t="s">
        <v>34</v>
      </c>
      <c r="S578" s="3" t="s">
        <v>35</v>
      </c>
      <c r="T578" s="3" t="s">
        <v>117</v>
      </c>
      <c r="U578" s="3" t="s">
        <v>37</v>
      </c>
      <c r="V578" s="3"/>
      <c r="W578" s="3"/>
      <c r="X578" s="3" t="s">
        <v>32</v>
      </c>
      <c r="Y578" s="3"/>
      <c r="Z578" s="3"/>
      <c r="AA578" s="3"/>
      <c r="AB578" s="3" t="s">
        <v>32</v>
      </c>
      <c r="AC578" s="3">
        <v>1</v>
      </c>
      <c r="AD578" s="3">
        <v>0</v>
      </c>
      <c r="AE578" s="3">
        <v>0</v>
      </c>
    </row>
    <row r="579" spans="1:31" x14ac:dyDescent="0.3">
      <c r="A579" s="1">
        <v>578</v>
      </c>
      <c r="B579" s="3" t="s">
        <v>6466</v>
      </c>
      <c r="C579" s="3" t="s">
        <v>28</v>
      </c>
      <c r="D579" s="3" t="s">
        <v>46</v>
      </c>
      <c r="E579" s="3" t="s">
        <v>219</v>
      </c>
      <c r="F579" s="7">
        <v>41639</v>
      </c>
      <c r="G579" s="7">
        <v>41639</v>
      </c>
      <c r="H579" s="4">
        <f t="shared" ref="H579:H642" si="36">WEEKNUM(F579)</f>
        <v>53</v>
      </c>
      <c r="I579" s="1">
        <f t="shared" ref="I579:I642" si="37">YEAR(F579)</f>
        <v>2013</v>
      </c>
      <c r="J579" s="1">
        <f t="shared" ref="J579:J642" si="38">MONTH(F579)</f>
        <v>12</v>
      </c>
      <c r="K579" s="1">
        <f t="shared" ref="K579:K642" si="39">DAY(F579)</f>
        <v>31</v>
      </c>
      <c r="L579" s="3" t="s">
        <v>341</v>
      </c>
      <c r="M579" s="3" t="s">
        <v>342</v>
      </c>
      <c r="N579" s="3" t="s">
        <v>1642</v>
      </c>
      <c r="O579" s="5">
        <v>20238</v>
      </c>
      <c r="P579" s="3" t="s">
        <v>32</v>
      </c>
      <c r="Q579" s="3" t="s">
        <v>1643</v>
      </c>
      <c r="R579" s="3" t="s">
        <v>34</v>
      </c>
      <c r="S579" s="3" t="s">
        <v>35</v>
      </c>
      <c r="T579" s="3" t="s">
        <v>117</v>
      </c>
      <c r="U579" s="3" t="s">
        <v>37</v>
      </c>
      <c r="V579" s="3"/>
      <c r="W579" s="3"/>
      <c r="X579" s="3" t="s">
        <v>32</v>
      </c>
      <c r="Y579" s="3"/>
      <c r="Z579" s="3"/>
      <c r="AA579" s="3"/>
      <c r="AB579" s="3" t="s">
        <v>32</v>
      </c>
      <c r="AC579" s="3">
        <v>1</v>
      </c>
      <c r="AD579" s="3">
        <v>0</v>
      </c>
      <c r="AE579" s="3">
        <v>0</v>
      </c>
    </row>
    <row r="580" spans="1:31" x14ac:dyDescent="0.3">
      <c r="A580" s="1">
        <v>579</v>
      </c>
      <c r="B580" s="3" t="s">
        <v>6466</v>
      </c>
      <c r="C580" s="3" t="s">
        <v>28</v>
      </c>
      <c r="D580" s="3" t="s">
        <v>46</v>
      </c>
      <c r="E580" s="3" t="s">
        <v>219</v>
      </c>
      <c r="F580" s="7">
        <v>41639</v>
      </c>
      <c r="G580" s="7">
        <v>41639</v>
      </c>
      <c r="H580" s="4">
        <f t="shared" si="36"/>
        <v>53</v>
      </c>
      <c r="I580" s="1">
        <f t="shared" si="37"/>
        <v>2013</v>
      </c>
      <c r="J580" s="1">
        <f t="shared" si="38"/>
        <v>12</v>
      </c>
      <c r="K580" s="1">
        <f t="shared" si="39"/>
        <v>31</v>
      </c>
      <c r="L580" s="3" t="s">
        <v>341</v>
      </c>
      <c r="M580" s="3" t="s">
        <v>342</v>
      </c>
      <c r="N580" s="3" t="s">
        <v>1642</v>
      </c>
      <c r="O580" s="5">
        <v>20238</v>
      </c>
      <c r="P580" s="3" t="s">
        <v>32</v>
      </c>
      <c r="Q580" s="3" t="s">
        <v>1643</v>
      </c>
      <c r="R580" s="3" t="s">
        <v>34</v>
      </c>
      <c r="S580" s="3" t="s">
        <v>35</v>
      </c>
      <c r="T580" s="3" t="s">
        <v>117</v>
      </c>
      <c r="U580" s="3" t="s">
        <v>37</v>
      </c>
      <c r="V580" s="3"/>
      <c r="W580" s="3"/>
      <c r="X580" s="3" t="s">
        <v>32</v>
      </c>
      <c r="Y580" s="3"/>
      <c r="Z580" s="3"/>
      <c r="AA580" s="3"/>
      <c r="AB580" s="3" t="s">
        <v>32</v>
      </c>
      <c r="AC580" s="3">
        <v>1</v>
      </c>
      <c r="AD580" s="3">
        <v>0</v>
      </c>
      <c r="AE580" s="3">
        <v>0</v>
      </c>
    </row>
    <row r="581" spans="1:31" x14ac:dyDescent="0.3">
      <c r="A581" s="1">
        <v>580</v>
      </c>
      <c r="B581" s="3" t="s">
        <v>6466</v>
      </c>
      <c r="C581" s="3" t="s">
        <v>28</v>
      </c>
      <c r="D581" s="3" t="s">
        <v>46</v>
      </c>
      <c r="E581" s="3" t="s">
        <v>219</v>
      </c>
      <c r="F581" s="7">
        <v>41639</v>
      </c>
      <c r="G581" s="7">
        <v>41639</v>
      </c>
      <c r="H581" s="4">
        <f t="shared" si="36"/>
        <v>53</v>
      </c>
      <c r="I581" s="1">
        <f t="shared" si="37"/>
        <v>2013</v>
      </c>
      <c r="J581" s="1">
        <f t="shared" si="38"/>
        <v>12</v>
      </c>
      <c r="K581" s="1">
        <f t="shared" si="39"/>
        <v>31</v>
      </c>
      <c r="L581" s="3" t="s">
        <v>341</v>
      </c>
      <c r="M581" s="3" t="s">
        <v>342</v>
      </c>
      <c r="N581" s="3" t="s">
        <v>1642</v>
      </c>
      <c r="O581" s="5">
        <v>20238</v>
      </c>
      <c r="P581" s="3" t="s">
        <v>32</v>
      </c>
      <c r="Q581" s="3" t="s">
        <v>1643</v>
      </c>
      <c r="R581" s="3" t="s">
        <v>34</v>
      </c>
      <c r="S581" s="3" t="s">
        <v>35</v>
      </c>
      <c r="T581" s="3" t="s">
        <v>117</v>
      </c>
      <c r="U581" s="3" t="s">
        <v>37</v>
      </c>
      <c r="V581" s="3"/>
      <c r="W581" s="3"/>
      <c r="X581" s="3" t="s">
        <v>32</v>
      </c>
      <c r="Y581" s="3"/>
      <c r="Z581" s="3"/>
      <c r="AA581" s="3"/>
      <c r="AB581" s="3" t="s">
        <v>32</v>
      </c>
      <c r="AC581" s="3">
        <v>1</v>
      </c>
      <c r="AD581" s="3">
        <v>0</v>
      </c>
      <c r="AE581" s="3">
        <v>0</v>
      </c>
    </row>
    <row r="582" spans="1:31" x14ac:dyDescent="0.3">
      <c r="A582" s="1">
        <v>581</v>
      </c>
      <c r="B582" s="3" t="s">
        <v>6703</v>
      </c>
      <c r="C582" s="3" t="s">
        <v>28</v>
      </c>
      <c r="D582" s="3" t="s">
        <v>6125</v>
      </c>
      <c r="E582" s="3" t="s">
        <v>1119</v>
      </c>
      <c r="F582" s="7">
        <v>41640</v>
      </c>
      <c r="G582" s="7">
        <v>41640</v>
      </c>
      <c r="H582" s="4">
        <f t="shared" si="36"/>
        <v>1</v>
      </c>
      <c r="I582" s="1">
        <f t="shared" si="37"/>
        <v>2014</v>
      </c>
      <c r="J582" s="1">
        <f t="shared" si="38"/>
        <v>1</v>
      </c>
      <c r="K582" s="1">
        <f t="shared" si="39"/>
        <v>1</v>
      </c>
      <c r="L582" s="3" t="s">
        <v>113</v>
      </c>
      <c r="M582" s="3" t="s">
        <v>114</v>
      </c>
      <c r="N582" s="3" t="s">
        <v>789</v>
      </c>
      <c r="O582" s="5">
        <v>76250</v>
      </c>
      <c r="P582" s="3" t="s">
        <v>32</v>
      </c>
      <c r="Q582" s="3" t="s">
        <v>1644</v>
      </c>
      <c r="R582" s="3" t="s">
        <v>94</v>
      </c>
      <c r="S582" s="3" t="s">
        <v>35</v>
      </c>
      <c r="T582" s="3" t="s">
        <v>117</v>
      </c>
      <c r="U582" s="3" t="s">
        <v>80</v>
      </c>
      <c r="V582" s="3"/>
      <c r="W582" s="3"/>
      <c r="X582" s="3" t="s">
        <v>32</v>
      </c>
      <c r="Y582" s="3"/>
      <c r="Z582" s="3"/>
      <c r="AA582" s="3"/>
      <c r="AB582" s="3" t="s">
        <v>32</v>
      </c>
      <c r="AC582" s="3">
        <v>1</v>
      </c>
      <c r="AD582" s="3">
        <v>0</v>
      </c>
      <c r="AE582" s="3">
        <v>1</v>
      </c>
    </row>
    <row r="583" spans="1:31" x14ac:dyDescent="0.3">
      <c r="A583" s="1">
        <v>582</v>
      </c>
      <c r="B583" s="3" t="s">
        <v>6703</v>
      </c>
      <c r="C583" s="3" t="s">
        <v>28</v>
      </c>
      <c r="D583" s="3" t="s">
        <v>6125</v>
      </c>
      <c r="E583" s="3" t="s">
        <v>1119</v>
      </c>
      <c r="F583" s="7">
        <v>41640</v>
      </c>
      <c r="G583" s="7">
        <v>41640</v>
      </c>
      <c r="H583" s="4">
        <f t="shared" si="36"/>
        <v>1</v>
      </c>
      <c r="I583" s="1">
        <f t="shared" si="37"/>
        <v>2014</v>
      </c>
      <c r="J583" s="1">
        <f t="shared" si="38"/>
        <v>1</v>
      </c>
      <c r="K583" s="1">
        <f t="shared" si="39"/>
        <v>1</v>
      </c>
      <c r="L583" s="3" t="s">
        <v>113</v>
      </c>
      <c r="M583" s="3" t="s">
        <v>114</v>
      </c>
      <c r="N583" s="3" t="s">
        <v>789</v>
      </c>
      <c r="O583" s="5">
        <v>76250</v>
      </c>
      <c r="P583" s="3" t="s">
        <v>32</v>
      </c>
      <c r="Q583" s="3" t="s">
        <v>1644</v>
      </c>
      <c r="R583" s="3" t="s">
        <v>62</v>
      </c>
      <c r="S583" s="3" t="s">
        <v>35</v>
      </c>
      <c r="T583" s="3" t="s">
        <v>36</v>
      </c>
      <c r="U583" s="3" t="s">
        <v>80</v>
      </c>
      <c r="V583" s="3"/>
      <c r="W583" s="3" t="s">
        <v>65</v>
      </c>
      <c r="X583" s="3" t="s">
        <v>82</v>
      </c>
      <c r="Y583" s="3"/>
      <c r="Z583" s="3"/>
      <c r="AA583" s="3"/>
      <c r="AB583" s="3" t="s">
        <v>42</v>
      </c>
      <c r="AC583" s="3">
        <v>0</v>
      </c>
      <c r="AD583" s="3">
        <v>0</v>
      </c>
      <c r="AE583" s="3">
        <v>1</v>
      </c>
    </row>
    <row r="584" spans="1:31" x14ac:dyDescent="0.3">
      <c r="A584" s="1">
        <v>583</v>
      </c>
      <c r="B584" s="3" t="s">
        <v>6703</v>
      </c>
      <c r="C584" s="3" t="s">
        <v>28</v>
      </c>
      <c r="D584" s="3" t="s">
        <v>6125</v>
      </c>
      <c r="E584" s="3" t="s">
        <v>1119</v>
      </c>
      <c r="F584" s="7">
        <v>41640</v>
      </c>
      <c r="G584" s="7">
        <v>41640</v>
      </c>
      <c r="H584" s="4">
        <f t="shared" si="36"/>
        <v>1</v>
      </c>
      <c r="I584" s="1">
        <f t="shared" si="37"/>
        <v>2014</v>
      </c>
      <c r="J584" s="1">
        <f t="shared" si="38"/>
        <v>1</v>
      </c>
      <c r="K584" s="1">
        <f t="shared" si="39"/>
        <v>1</v>
      </c>
      <c r="L584" s="3" t="s">
        <v>113</v>
      </c>
      <c r="M584" s="3" t="s">
        <v>114</v>
      </c>
      <c r="N584" s="3" t="s">
        <v>789</v>
      </c>
      <c r="O584" s="5">
        <v>76250</v>
      </c>
      <c r="P584" s="3" t="s">
        <v>32</v>
      </c>
      <c r="Q584" s="3" t="s">
        <v>1644</v>
      </c>
      <c r="R584" s="3" t="s">
        <v>34</v>
      </c>
      <c r="S584" s="3" t="s">
        <v>35</v>
      </c>
      <c r="T584" s="3" t="s">
        <v>117</v>
      </c>
      <c r="U584" s="3" t="s">
        <v>80</v>
      </c>
      <c r="V584" s="3"/>
      <c r="W584" s="3"/>
      <c r="X584" s="3" t="s">
        <v>32</v>
      </c>
      <c r="Y584" s="3" t="s">
        <v>1645</v>
      </c>
      <c r="Z584" s="3" t="s">
        <v>1646</v>
      </c>
      <c r="AA584" s="3"/>
      <c r="AB584" s="3" t="s">
        <v>42</v>
      </c>
      <c r="AC584" s="3">
        <v>1</v>
      </c>
      <c r="AD584" s="3">
        <v>0</v>
      </c>
      <c r="AE584" s="3">
        <v>1</v>
      </c>
    </row>
    <row r="585" spans="1:31" x14ac:dyDescent="0.3">
      <c r="A585" s="1">
        <v>584</v>
      </c>
      <c r="B585" s="3" t="s">
        <v>6703</v>
      </c>
      <c r="C585" s="3" t="s">
        <v>28</v>
      </c>
      <c r="D585" s="3" t="s">
        <v>6125</v>
      </c>
      <c r="E585" s="3" t="s">
        <v>1647</v>
      </c>
      <c r="F585" s="7">
        <v>41640</v>
      </c>
      <c r="G585" s="7">
        <v>41640</v>
      </c>
      <c r="H585" s="4">
        <f t="shared" si="36"/>
        <v>1</v>
      </c>
      <c r="I585" s="1">
        <f t="shared" si="37"/>
        <v>2014</v>
      </c>
      <c r="J585" s="1">
        <f t="shared" si="38"/>
        <v>1</v>
      </c>
      <c r="K585" s="1">
        <f t="shared" si="39"/>
        <v>1</v>
      </c>
      <c r="L585" s="3" t="s">
        <v>113</v>
      </c>
      <c r="M585" s="3" t="s">
        <v>114</v>
      </c>
      <c r="N585" s="3" t="s">
        <v>789</v>
      </c>
      <c r="O585" s="5">
        <v>76250</v>
      </c>
      <c r="P585" s="3" t="s">
        <v>50</v>
      </c>
      <c r="Q585" s="3" t="s">
        <v>1648</v>
      </c>
      <c r="R585" s="3" t="s">
        <v>62</v>
      </c>
      <c r="S585" s="3" t="s">
        <v>63</v>
      </c>
      <c r="T585" s="3" t="s">
        <v>36</v>
      </c>
      <c r="U585" s="3" t="s">
        <v>80</v>
      </c>
      <c r="V585" s="3"/>
      <c r="W585" s="3"/>
      <c r="X585" s="3" t="s">
        <v>32</v>
      </c>
      <c r="Y585" s="3" t="s">
        <v>1019</v>
      </c>
      <c r="Z585" s="3" t="s">
        <v>1649</v>
      </c>
      <c r="AA585" s="3" t="s">
        <v>1650</v>
      </c>
      <c r="AB585" s="3" t="s">
        <v>42</v>
      </c>
      <c r="AC585" s="3">
        <v>0</v>
      </c>
      <c r="AD585" s="3">
        <v>0</v>
      </c>
      <c r="AE585" s="3">
        <v>1</v>
      </c>
    </row>
    <row r="586" spans="1:31" x14ac:dyDescent="0.3">
      <c r="A586" s="1">
        <v>585</v>
      </c>
      <c r="B586" s="3" t="s">
        <v>6703</v>
      </c>
      <c r="C586" s="3" t="s">
        <v>28</v>
      </c>
      <c r="D586" s="3" t="s">
        <v>6125</v>
      </c>
      <c r="E586" s="3" t="s">
        <v>1647</v>
      </c>
      <c r="F586" s="7">
        <v>41640</v>
      </c>
      <c r="G586" s="7">
        <v>41640</v>
      </c>
      <c r="H586" s="4">
        <f t="shared" si="36"/>
        <v>1</v>
      </c>
      <c r="I586" s="1">
        <f t="shared" si="37"/>
        <v>2014</v>
      </c>
      <c r="J586" s="1">
        <f t="shared" si="38"/>
        <v>1</v>
      </c>
      <c r="K586" s="1">
        <f t="shared" si="39"/>
        <v>1</v>
      </c>
      <c r="L586" s="3" t="s">
        <v>113</v>
      </c>
      <c r="M586" s="3" t="s">
        <v>114</v>
      </c>
      <c r="N586" s="3" t="s">
        <v>789</v>
      </c>
      <c r="O586" s="5">
        <v>76250</v>
      </c>
      <c r="P586" s="3" t="s">
        <v>50</v>
      </c>
      <c r="Q586" s="3" t="s">
        <v>1648</v>
      </c>
      <c r="R586" s="3" t="s">
        <v>62</v>
      </c>
      <c r="S586" s="3" t="s">
        <v>63</v>
      </c>
      <c r="T586" s="3" t="s">
        <v>36</v>
      </c>
      <c r="U586" s="3" t="s">
        <v>80</v>
      </c>
      <c r="V586" s="3"/>
      <c r="W586" s="3"/>
      <c r="X586" s="3" t="s">
        <v>32</v>
      </c>
      <c r="Y586" s="3" t="s">
        <v>1651</v>
      </c>
      <c r="Z586" s="3" t="s">
        <v>1650</v>
      </c>
      <c r="AA586" s="3" t="s">
        <v>68</v>
      </c>
      <c r="AB586" s="3" t="s">
        <v>42</v>
      </c>
      <c r="AC586" s="3">
        <v>0</v>
      </c>
      <c r="AD586" s="3">
        <v>0</v>
      </c>
      <c r="AE586" s="3">
        <v>1</v>
      </c>
    </row>
    <row r="587" spans="1:31" x14ac:dyDescent="0.3">
      <c r="A587" s="1">
        <v>586</v>
      </c>
      <c r="B587" s="3" t="s">
        <v>6349</v>
      </c>
      <c r="C587" s="3" t="s">
        <v>28</v>
      </c>
      <c r="D587" s="3" t="s">
        <v>6125</v>
      </c>
      <c r="E587" s="3" t="s">
        <v>1620</v>
      </c>
      <c r="F587" s="7">
        <v>41642</v>
      </c>
      <c r="G587" s="7">
        <v>41642</v>
      </c>
      <c r="H587" s="4">
        <f t="shared" si="36"/>
        <v>1</v>
      </c>
      <c r="I587" s="1">
        <f t="shared" si="37"/>
        <v>2014</v>
      </c>
      <c r="J587" s="1">
        <f t="shared" si="38"/>
        <v>1</v>
      </c>
      <c r="K587" s="1">
        <f t="shared" si="39"/>
        <v>3</v>
      </c>
      <c r="L587" s="3" t="s">
        <v>226</v>
      </c>
      <c r="M587" s="3" t="s">
        <v>227</v>
      </c>
      <c r="N587" s="3" t="s">
        <v>228</v>
      </c>
      <c r="O587" s="5">
        <v>8001</v>
      </c>
      <c r="P587" s="3" t="s">
        <v>32</v>
      </c>
      <c r="Q587" s="3" t="s">
        <v>1652</v>
      </c>
      <c r="R587" s="3" t="s">
        <v>308</v>
      </c>
      <c r="S587" s="3" t="s">
        <v>63</v>
      </c>
      <c r="T587" s="3" t="s">
        <v>36</v>
      </c>
      <c r="U587" s="3" t="s">
        <v>53</v>
      </c>
      <c r="V587" s="3"/>
      <c r="W587" s="3"/>
      <c r="X587" s="3" t="s">
        <v>32</v>
      </c>
      <c r="Y587" s="3" t="s">
        <v>667</v>
      </c>
      <c r="Z587" s="3" t="s">
        <v>377</v>
      </c>
      <c r="AA587" s="3" t="s">
        <v>677</v>
      </c>
      <c r="AB587" s="3" t="s">
        <v>42</v>
      </c>
      <c r="AC587" s="3">
        <v>1</v>
      </c>
      <c r="AD587" s="3">
        <v>0</v>
      </c>
      <c r="AE587" s="3">
        <v>0</v>
      </c>
    </row>
    <row r="588" spans="1:31" x14ac:dyDescent="0.3">
      <c r="A588" s="1">
        <v>587</v>
      </c>
      <c r="B588" s="3" t="s">
        <v>6666</v>
      </c>
      <c r="C588" s="3" t="s">
        <v>28</v>
      </c>
      <c r="D588" s="3" t="s">
        <v>56</v>
      </c>
      <c r="E588" s="3" t="s">
        <v>1653</v>
      </c>
      <c r="F588" s="7">
        <v>41642</v>
      </c>
      <c r="G588" s="7">
        <v>41642</v>
      </c>
      <c r="H588" s="4">
        <f t="shared" si="36"/>
        <v>1</v>
      </c>
      <c r="I588" s="1">
        <f t="shared" si="37"/>
        <v>2014</v>
      </c>
      <c r="J588" s="1">
        <f t="shared" si="38"/>
        <v>1</v>
      </c>
      <c r="K588" s="1">
        <f t="shared" si="39"/>
        <v>3</v>
      </c>
      <c r="L588" s="3" t="s">
        <v>75</v>
      </c>
      <c r="M588" s="3" t="s">
        <v>76</v>
      </c>
      <c r="N588" s="3" t="s">
        <v>77</v>
      </c>
      <c r="O588" s="5">
        <v>70670</v>
      </c>
      <c r="P588" s="3" t="s">
        <v>32</v>
      </c>
      <c r="Q588" s="3" t="s">
        <v>1654</v>
      </c>
      <c r="R588" s="3" t="s">
        <v>34</v>
      </c>
      <c r="S588" s="3" t="s">
        <v>63</v>
      </c>
      <c r="T588" s="3" t="s">
        <v>36</v>
      </c>
      <c r="U588" s="3" t="s">
        <v>64</v>
      </c>
      <c r="V588" s="3"/>
      <c r="W588" s="3"/>
      <c r="X588" s="3" t="s">
        <v>32</v>
      </c>
      <c r="Y588" s="3" t="s">
        <v>1655</v>
      </c>
      <c r="Z588" s="3" t="s">
        <v>1656</v>
      </c>
      <c r="AA588" s="3"/>
      <c r="AB588" s="3" t="s">
        <v>42</v>
      </c>
      <c r="AC588" s="3">
        <v>1</v>
      </c>
      <c r="AD588" s="3">
        <v>0</v>
      </c>
      <c r="AE588" s="3">
        <v>0</v>
      </c>
    </row>
    <row r="589" spans="1:31" x14ac:dyDescent="0.3">
      <c r="A589" s="1">
        <v>588</v>
      </c>
      <c r="B589" s="3" t="s">
        <v>6358</v>
      </c>
      <c r="C589" s="3" t="s">
        <v>28</v>
      </c>
      <c r="D589" s="3" t="s">
        <v>56</v>
      </c>
      <c r="E589" s="3" t="s">
        <v>628</v>
      </c>
      <c r="F589" s="7">
        <v>41643</v>
      </c>
      <c r="G589" s="7">
        <v>41643</v>
      </c>
      <c r="H589" s="4">
        <f t="shared" si="36"/>
        <v>1</v>
      </c>
      <c r="I589" s="1">
        <f t="shared" si="37"/>
        <v>2014</v>
      </c>
      <c r="J589" s="1">
        <f t="shared" si="38"/>
        <v>1</v>
      </c>
      <c r="K589" s="1">
        <f t="shared" si="39"/>
        <v>4</v>
      </c>
      <c r="L589" s="3" t="s">
        <v>226</v>
      </c>
      <c r="M589" s="3" t="s">
        <v>227</v>
      </c>
      <c r="N589" s="3" t="s">
        <v>1179</v>
      </c>
      <c r="O589" s="5">
        <v>8758</v>
      </c>
      <c r="P589" s="3" t="s">
        <v>50</v>
      </c>
      <c r="Q589" s="3" t="s">
        <v>1657</v>
      </c>
      <c r="R589" s="3" t="s">
        <v>62</v>
      </c>
      <c r="S589" s="3" t="s">
        <v>35</v>
      </c>
      <c r="T589" s="3" t="s">
        <v>36</v>
      </c>
      <c r="U589" s="3" t="s">
        <v>139</v>
      </c>
      <c r="V589" s="3"/>
      <c r="W589" s="3"/>
      <c r="X589" s="3" t="s">
        <v>32</v>
      </c>
      <c r="Y589" s="3" t="s">
        <v>1658</v>
      </c>
      <c r="Z589" s="3" t="s">
        <v>1659</v>
      </c>
      <c r="AA589" s="3" t="s">
        <v>1660</v>
      </c>
      <c r="AB589" s="3" t="s">
        <v>42</v>
      </c>
      <c r="AC589" s="3">
        <v>0</v>
      </c>
      <c r="AD589" s="3">
        <v>0</v>
      </c>
      <c r="AE589" s="3">
        <v>0</v>
      </c>
    </row>
    <row r="590" spans="1:31" x14ac:dyDescent="0.3">
      <c r="A590" s="1">
        <v>589</v>
      </c>
      <c r="B590" s="3" t="s">
        <v>6360</v>
      </c>
      <c r="C590" s="3" t="s">
        <v>28</v>
      </c>
      <c r="D590" s="3" t="s">
        <v>46</v>
      </c>
      <c r="E590" s="3" t="s">
        <v>122</v>
      </c>
      <c r="F590" s="7">
        <v>41643</v>
      </c>
      <c r="G590" s="7">
        <v>41643</v>
      </c>
      <c r="H590" s="4">
        <f t="shared" si="36"/>
        <v>1</v>
      </c>
      <c r="I590" s="1">
        <f t="shared" si="37"/>
        <v>2014</v>
      </c>
      <c r="J590" s="1">
        <f t="shared" si="38"/>
        <v>1</v>
      </c>
      <c r="K590" s="1">
        <f t="shared" si="39"/>
        <v>4</v>
      </c>
      <c r="L590" s="3" t="s">
        <v>48</v>
      </c>
      <c r="M590" s="3" t="s">
        <v>49</v>
      </c>
      <c r="N590" s="3" t="s">
        <v>48</v>
      </c>
      <c r="O590" s="5">
        <v>11001</v>
      </c>
      <c r="P590" s="3" t="s">
        <v>50</v>
      </c>
      <c r="Q590" s="3" t="s">
        <v>1661</v>
      </c>
      <c r="R590" s="3" t="s">
        <v>62</v>
      </c>
      <c r="S590" s="3" t="s">
        <v>63</v>
      </c>
      <c r="T590" s="3" t="s">
        <v>36</v>
      </c>
      <c r="U590" s="3" t="s">
        <v>386</v>
      </c>
      <c r="V590" s="3"/>
      <c r="W590" s="3"/>
      <c r="X590" s="3" t="s">
        <v>32</v>
      </c>
      <c r="Y590" s="3" t="s">
        <v>1662</v>
      </c>
      <c r="Z590" s="3" t="s">
        <v>45</v>
      </c>
      <c r="AA590" s="3"/>
      <c r="AB590" s="3" t="s">
        <v>42</v>
      </c>
      <c r="AC590" s="3">
        <v>0</v>
      </c>
      <c r="AD590" s="3">
        <v>0</v>
      </c>
      <c r="AE590" s="3">
        <v>0</v>
      </c>
    </row>
    <row r="591" spans="1:31" x14ac:dyDescent="0.3">
      <c r="A591" s="1">
        <v>590</v>
      </c>
      <c r="B591" s="3" t="s">
        <v>6520</v>
      </c>
      <c r="C591" s="3" t="s">
        <v>28</v>
      </c>
      <c r="D591" s="3" t="s">
        <v>6125</v>
      </c>
      <c r="E591" s="3" t="s">
        <v>467</v>
      </c>
      <c r="F591" s="7">
        <v>41644</v>
      </c>
      <c r="G591" s="7">
        <v>41644</v>
      </c>
      <c r="H591" s="4">
        <f t="shared" si="36"/>
        <v>2</v>
      </c>
      <c r="I591" s="1">
        <f t="shared" si="37"/>
        <v>2014</v>
      </c>
      <c r="J591" s="1">
        <f t="shared" si="38"/>
        <v>1</v>
      </c>
      <c r="K591" s="1">
        <f t="shared" si="39"/>
        <v>5</v>
      </c>
      <c r="L591" s="3" t="s">
        <v>319</v>
      </c>
      <c r="M591" s="3" t="s">
        <v>320</v>
      </c>
      <c r="N591" s="3" t="s">
        <v>1663</v>
      </c>
      <c r="O591" s="5">
        <v>27660</v>
      </c>
      <c r="P591" s="3" t="s">
        <v>78</v>
      </c>
      <c r="Q591" s="3" t="s">
        <v>1664</v>
      </c>
      <c r="R591" s="3" t="s">
        <v>62</v>
      </c>
      <c r="S591" s="3" t="s">
        <v>63</v>
      </c>
      <c r="T591" s="3" t="s">
        <v>36</v>
      </c>
      <c r="U591" s="3" t="s">
        <v>64</v>
      </c>
      <c r="V591" s="3"/>
      <c r="W591" s="3"/>
      <c r="X591" s="3" t="s">
        <v>32</v>
      </c>
      <c r="Y591" s="3" t="s">
        <v>1665</v>
      </c>
      <c r="Z591" s="3" t="s">
        <v>1666</v>
      </c>
      <c r="AA591" s="3"/>
      <c r="AB591" s="3" t="s">
        <v>42</v>
      </c>
      <c r="AC591" s="3">
        <v>0</v>
      </c>
      <c r="AD591" s="3">
        <v>0</v>
      </c>
      <c r="AE591" s="3">
        <v>0</v>
      </c>
    </row>
    <row r="592" spans="1:31" x14ac:dyDescent="0.3">
      <c r="A592" s="1">
        <v>591</v>
      </c>
      <c r="B592" s="3" t="s">
        <v>6607</v>
      </c>
      <c r="C592" s="3" t="s">
        <v>28</v>
      </c>
      <c r="D592" s="3" t="s">
        <v>46</v>
      </c>
      <c r="E592" s="3" t="s">
        <v>122</v>
      </c>
      <c r="F592" s="7">
        <v>41645</v>
      </c>
      <c r="G592" s="7">
        <v>41645</v>
      </c>
      <c r="H592" s="4">
        <f t="shared" si="36"/>
        <v>2</v>
      </c>
      <c r="I592" s="1">
        <f t="shared" si="37"/>
        <v>2014</v>
      </c>
      <c r="J592" s="1">
        <f t="shared" si="38"/>
        <v>1</v>
      </c>
      <c r="K592" s="1">
        <f t="shared" si="39"/>
        <v>6</v>
      </c>
      <c r="L592" s="3" t="s">
        <v>97</v>
      </c>
      <c r="M592" s="3" t="s">
        <v>98</v>
      </c>
      <c r="N592" s="3" t="s">
        <v>1087</v>
      </c>
      <c r="O592" s="5">
        <v>54001</v>
      </c>
      <c r="P592" s="3" t="s">
        <v>50</v>
      </c>
      <c r="Q592" s="3" t="s">
        <v>1667</v>
      </c>
      <c r="R592" s="3" t="s">
        <v>107</v>
      </c>
      <c r="S592" s="3" t="s">
        <v>380</v>
      </c>
      <c r="T592" s="3" t="s">
        <v>36</v>
      </c>
      <c r="U592" s="3" t="s">
        <v>542</v>
      </c>
      <c r="V592" s="3" t="s">
        <v>739</v>
      </c>
      <c r="W592" s="3"/>
      <c r="X592" s="3" t="s">
        <v>32</v>
      </c>
      <c r="Y592" s="3" t="s">
        <v>188</v>
      </c>
      <c r="Z592" s="3" t="s">
        <v>1668</v>
      </c>
      <c r="AA592" s="3"/>
      <c r="AB592" s="3" t="s">
        <v>42</v>
      </c>
      <c r="AC592" s="3">
        <v>1</v>
      </c>
      <c r="AD592" s="3">
        <v>0</v>
      </c>
      <c r="AE592" s="3">
        <v>0</v>
      </c>
    </row>
    <row r="593" spans="1:31" x14ac:dyDescent="0.3">
      <c r="A593" s="1">
        <v>592</v>
      </c>
      <c r="B593" s="3" t="s">
        <v>6666</v>
      </c>
      <c r="C593" s="3" t="s">
        <v>28</v>
      </c>
      <c r="D593" s="3" t="s">
        <v>56</v>
      </c>
      <c r="E593" s="3" t="s">
        <v>1653</v>
      </c>
      <c r="F593" s="7">
        <v>41646</v>
      </c>
      <c r="G593" s="7">
        <v>41646</v>
      </c>
      <c r="H593" s="4">
        <f t="shared" si="36"/>
        <v>2</v>
      </c>
      <c r="I593" s="1">
        <f t="shared" si="37"/>
        <v>2014</v>
      </c>
      <c r="J593" s="1">
        <f t="shared" si="38"/>
        <v>1</v>
      </c>
      <c r="K593" s="1">
        <f t="shared" si="39"/>
        <v>7</v>
      </c>
      <c r="L593" s="3" t="s">
        <v>75</v>
      </c>
      <c r="M593" s="3" t="s">
        <v>76</v>
      </c>
      <c r="N593" s="3" t="s">
        <v>77</v>
      </c>
      <c r="O593" s="5">
        <v>70670</v>
      </c>
      <c r="P593" s="3" t="s">
        <v>32</v>
      </c>
      <c r="Q593" s="3" t="s">
        <v>1654</v>
      </c>
      <c r="R593" s="3" t="s">
        <v>340</v>
      </c>
      <c r="S593" s="3" t="s">
        <v>63</v>
      </c>
      <c r="T593" s="3" t="s">
        <v>36</v>
      </c>
      <c r="U593" s="3" t="s">
        <v>64</v>
      </c>
      <c r="V593" s="3"/>
      <c r="W593" s="3"/>
      <c r="X593" s="3" t="s">
        <v>32</v>
      </c>
      <c r="Y593" s="3" t="s">
        <v>1655</v>
      </c>
      <c r="Z593" s="3" t="s">
        <v>1656</v>
      </c>
      <c r="AA593" s="3"/>
      <c r="AB593" s="3" t="s">
        <v>42</v>
      </c>
      <c r="AC593" s="3">
        <v>1</v>
      </c>
      <c r="AD593" s="3">
        <v>0</v>
      </c>
      <c r="AE593" s="3">
        <v>0</v>
      </c>
    </row>
    <row r="594" spans="1:31" x14ac:dyDescent="0.3">
      <c r="A594" s="1">
        <v>593</v>
      </c>
      <c r="B594" s="3" t="s">
        <v>6349</v>
      </c>
      <c r="C594" s="3" t="s">
        <v>28</v>
      </c>
      <c r="D594" s="3" t="s">
        <v>46</v>
      </c>
      <c r="E594" s="3" t="s">
        <v>47</v>
      </c>
      <c r="F594" s="7">
        <v>41646</v>
      </c>
      <c r="G594" s="7">
        <v>41646</v>
      </c>
      <c r="H594" s="4">
        <f t="shared" si="36"/>
        <v>2</v>
      </c>
      <c r="I594" s="1">
        <f t="shared" si="37"/>
        <v>2014</v>
      </c>
      <c r="J594" s="1">
        <f t="shared" si="38"/>
        <v>1</v>
      </c>
      <c r="K594" s="1">
        <f t="shared" si="39"/>
        <v>7</v>
      </c>
      <c r="L594" s="3" t="s">
        <v>226</v>
      </c>
      <c r="M594" s="3" t="s">
        <v>227</v>
      </c>
      <c r="N594" s="3" t="s">
        <v>228</v>
      </c>
      <c r="O594" s="5">
        <v>8001</v>
      </c>
      <c r="P594" s="3" t="s">
        <v>32</v>
      </c>
      <c r="Q594" s="3" t="s">
        <v>1669</v>
      </c>
      <c r="R594" s="3" t="s">
        <v>34</v>
      </c>
      <c r="S594" s="3" t="s">
        <v>35</v>
      </c>
      <c r="T594" s="3" t="s">
        <v>36</v>
      </c>
      <c r="U594" s="3" t="s">
        <v>139</v>
      </c>
      <c r="V594" s="3"/>
      <c r="W594" s="3"/>
      <c r="X594" s="3" t="s">
        <v>32</v>
      </c>
      <c r="Y594" s="3" t="s">
        <v>1320</v>
      </c>
      <c r="Z594" s="3" t="s">
        <v>1670</v>
      </c>
      <c r="AA594" s="3"/>
      <c r="AB594" s="3" t="s">
        <v>42</v>
      </c>
      <c r="AC594" s="3">
        <v>1</v>
      </c>
      <c r="AD594" s="3">
        <v>0</v>
      </c>
      <c r="AE594" s="3">
        <v>0</v>
      </c>
    </row>
    <row r="595" spans="1:31" x14ac:dyDescent="0.3">
      <c r="A595" s="1">
        <v>594</v>
      </c>
      <c r="B595" s="3" t="s">
        <v>6510</v>
      </c>
      <c r="C595" s="3" t="s">
        <v>28</v>
      </c>
      <c r="D595" s="3" t="s">
        <v>56</v>
      </c>
      <c r="E595" s="3" t="s">
        <v>1671</v>
      </c>
      <c r="F595" s="7">
        <v>41647</v>
      </c>
      <c r="G595" s="7">
        <v>41647</v>
      </c>
      <c r="H595" s="4">
        <f t="shared" si="36"/>
        <v>2</v>
      </c>
      <c r="I595" s="1">
        <f t="shared" si="37"/>
        <v>2014</v>
      </c>
      <c r="J595" s="1">
        <f t="shared" si="38"/>
        <v>1</v>
      </c>
      <c r="K595" s="1">
        <f t="shared" si="39"/>
        <v>8</v>
      </c>
      <c r="L595" s="3" t="s">
        <v>319</v>
      </c>
      <c r="M595" s="3" t="s">
        <v>320</v>
      </c>
      <c r="N595" s="3" t="s">
        <v>458</v>
      </c>
      <c r="O595" s="5">
        <v>27150</v>
      </c>
      <c r="P595" s="3" t="s">
        <v>32</v>
      </c>
      <c r="Q595" s="3" t="s">
        <v>1672</v>
      </c>
      <c r="R595" s="3" t="s">
        <v>34</v>
      </c>
      <c r="S595" s="3" t="s">
        <v>35</v>
      </c>
      <c r="T595" s="3" t="s">
        <v>36</v>
      </c>
      <c r="U595" s="3" t="s">
        <v>118</v>
      </c>
      <c r="V595" s="3"/>
      <c r="W595" s="3"/>
      <c r="X595" s="3" t="s">
        <v>32</v>
      </c>
      <c r="Y595" s="3" t="s">
        <v>1673</v>
      </c>
      <c r="Z595" s="3" t="s">
        <v>264</v>
      </c>
      <c r="AA595" s="3"/>
      <c r="AB595" s="3" t="s">
        <v>42</v>
      </c>
      <c r="AC595" s="3">
        <v>1</v>
      </c>
      <c r="AD595" s="3">
        <v>1</v>
      </c>
      <c r="AE595" s="3">
        <v>0</v>
      </c>
    </row>
    <row r="596" spans="1:31" x14ac:dyDescent="0.3">
      <c r="A596" s="1">
        <v>595</v>
      </c>
      <c r="B596" s="3" t="s">
        <v>6643</v>
      </c>
      <c r="C596" s="3" t="s">
        <v>28</v>
      </c>
      <c r="D596" s="3" t="s">
        <v>6125</v>
      </c>
      <c r="E596" s="3" t="s">
        <v>1674</v>
      </c>
      <c r="F596" s="7">
        <v>41648</v>
      </c>
      <c r="G596" s="7">
        <v>41648</v>
      </c>
      <c r="H596" s="4">
        <f t="shared" si="36"/>
        <v>2</v>
      </c>
      <c r="I596" s="1">
        <f t="shared" si="37"/>
        <v>2014</v>
      </c>
      <c r="J596" s="1">
        <f t="shared" si="38"/>
        <v>1</v>
      </c>
      <c r="K596" s="1">
        <f t="shared" si="39"/>
        <v>9</v>
      </c>
      <c r="L596" s="3" t="s">
        <v>325</v>
      </c>
      <c r="M596" s="3" t="s">
        <v>326</v>
      </c>
      <c r="N596" s="3" t="s">
        <v>327</v>
      </c>
      <c r="O596" s="5">
        <v>68081</v>
      </c>
      <c r="P596" s="3" t="s">
        <v>32</v>
      </c>
      <c r="Q596" s="3" t="s">
        <v>1675</v>
      </c>
      <c r="R596" s="3" t="s">
        <v>34</v>
      </c>
      <c r="S596" s="3" t="s">
        <v>63</v>
      </c>
      <c r="T596" s="3" t="s">
        <v>36</v>
      </c>
      <c r="U596" s="3" t="s">
        <v>127</v>
      </c>
      <c r="V596" s="3"/>
      <c r="W596" s="3"/>
      <c r="X596" s="3" t="s">
        <v>32</v>
      </c>
      <c r="Y596" s="3" t="s">
        <v>1676</v>
      </c>
      <c r="Z596" s="3" t="s">
        <v>1677</v>
      </c>
      <c r="AA596" s="3" t="s">
        <v>1678</v>
      </c>
      <c r="AB596" s="3" t="s">
        <v>42</v>
      </c>
      <c r="AC596" s="3">
        <v>1</v>
      </c>
      <c r="AD596" s="3">
        <v>0</v>
      </c>
      <c r="AE596" s="3">
        <v>0</v>
      </c>
    </row>
    <row r="597" spans="1:31" x14ac:dyDescent="0.3">
      <c r="A597" s="1">
        <v>596</v>
      </c>
      <c r="B597" s="3" t="s">
        <v>6643</v>
      </c>
      <c r="C597" s="3" t="s">
        <v>28</v>
      </c>
      <c r="D597" s="3" t="s">
        <v>46</v>
      </c>
      <c r="E597" s="3" t="s">
        <v>275</v>
      </c>
      <c r="F597" s="7">
        <v>41648</v>
      </c>
      <c r="G597" s="7">
        <v>41648</v>
      </c>
      <c r="H597" s="4">
        <f t="shared" si="36"/>
        <v>2</v>
      </c>
      <c r="I597" s="1">
        <f t="shared" si="37"/>
        <v>2014</v>
      </c>
      <c r="J597" s="1">
        <f t="shared" si="38"/>
        <v>1</v>
      </c>
      <c r="K597" s="1">
        <f t="shared" si="39"/>
        <v>9</v>
      </c>
      <c r="L597" s="3" t="s">
        <v>325</v>
      </c>
      <c r="M597" s="3" t="s">
        <v>326</v>
      </c>
      <c r="N597" s="3" t="s">
        <v>327</v>
      </c>
      <c r="O597" s="5">
        <v>68081</v>
      </c>
      <c r="P597" s="3" t="s">
        <v>50</v>
      </c>
      <c r="Q597" s="3" t="s">
        <v>1679</v>
      </c>
      <c r="R597" s="3" t="s">
        <v>34</v>
      </c>
      <c r="S597" s="3" t="s">
        <v>35</v>
      </c>
      <c r="T597" s="3" t="s">
        <v>36</v>
      </c>
      <c r="U597" s="3" t="s">
        <v>127</v>
      </c>
      <c r="V597" s="3" t="s">
        <v>1340</v>
      </c>
      <c r="W597" s="3"/>
      <c r="X597" s="3" t="s">
        <v>32</v>
      </c>
      <c r="Y597" s="3" t="s">
        <v>1676</v>
      </c>
      <c r="Z597" s="3" t="s">
        <v>1677</v>
      </c>
      <c r="AA597" s="3" t="s">
        <v>1678</v>
      </c>
      <c r="AB597" s="3" t="s">
        <v>42</v>
      </c>
      <c r="AC597" s="3">
        <v>1</v>
      </c>
      <c r="AD597" s="3">
        <v>0</v>
      </c>
      <c r="AE597" s="3">
        <v>0</v>
      </c>
    </row>
    <row r="598" spans="1:31" x14ac:dyDescent="0.3">
      <c r="A598" s="1">
        <v>597</v>
      </c>
      <c r="B598" s="3" t="s">
        <v>6716</v>
      </c>
      <c r="C598" s="3" t="s">
        <v>28</v>
      </c>
      <c r="D598" s="3" t="s">
        <v>6125</v>
      </c>
      <c r="E598" s="3" t="s">
        <v>1119</v>
      </c>
      <c r="F598" s="7">
        <v>41650</v>
      </c>
      <c r="G598" s="7">
        <v>41650</v>
      </c>
      <c r="H598" s="4">
        <f t="shared" si="36"/>
        <v>2</v>
      </c>
      <c r="I598" s="1">
        <f t="shared" si="37"/>
        <v>2014</v>
      </c>
      <c r="J598" s="1">
        <f t="shared" si="38"/>
        <v>1</v>
      </c>
      <c r="K598" s="1">
        <f t="shared" si="39"/>
        <v>11</v>
      </c>
      <c r="L598" s="3" t="s">
        <v>113</v>
      </c>
      <c r="M598" s="3" t="s">
        <v>114</v>
      </c>
      <c r="N598" s="3" t="s">
        <v>1024</v>
      </c>
      <c r="O598" s="5">
        <v>76828</v>
      </c>
      <c r="P598" s="3" t="s">
        <v>32</v>
      </c>
      <c r="Q598" s="3" t="s">
        <v>1680</v>
      </c>
      <c r="R598" s="3" t="s">
        <v>34</v>
      </c>
      <c r="S598" s="3" t="s">
        <v>35</v>
      </c>
      <c r="T598" s="3" t="s">
        <v>36</v>
      </c>
      <c r="U598" s="3" t="s">
        <v>53</v>
      </c>
      <c r="V598" s="3"/>
      <c r="W598" s="3"/>
      <c r="X598" s="3" t="s">
        <v>32</v>
      </c>
      <c r="Y598" s="3" t="s">
        <v>874</v>
      </c>
      <c r="Z598" s="3" t="s">
        <v>346</v>
      </c>
      <c r="AA598" s="3"/>
      <c r="AB598" s="3" t="s">
        <v>42</v>
      </c>
      <c r="AC598" s="3">
        <v>1</v>
      </c>
      <c r="AD598" s="3">
        <v>0</v>
      </c>
      <c r="AE598" s="3">
        <v>0</v>
      </c>
    </row>
    <row r="599" spans="1:31" x14ac:dyDescent="0.3">
      <c r="A599" s="1">
        <v>598</v>
      </c>
      <c r="B599" s="3" t="s">
        <v>6557</v>
      </c>
      <c r="C599" s="3" t="s">
        <v>28</v>
      </c>
      <c r="D599" s="3" t="s">
        <v>56</v>
      </c>
      <c r="E599" s="3" t="s">
        <v>271</v>
      </c>
      <c r="F599" s="7">
        <v>41650</v>
      </c>
      <c r="G599" s="7">
        <v>41650</v>
      </c>
      <c r="H599" s="4">
        <f t="shared" si="36"/>
        <v>2</v>
      </c>
      <c r="I599" s="1">
        <f t="shared" si="37"/>
        <v>2014</v>
      </c>
      <c r="J599" s="1">
        <f t="shared" si="38"/>
        <v>1</v>
      </c>
      <c r="K599" s="1">
        <f t="shared" si="39"/>
        <v>11</v>
      </c>
      <c r="L599" s="3" t="s">
        <v>304</v>
      </c>
      <c r="M599" s="3" t="s">
        <v>305</v>
      </c>
      <c r="N599" s="3" t="s">
        <v>1681</v>
      </c>
      <c r="O599" s="5">
        <v>47555</v>
      </c>
      <c r="P599" s="3" t="s">
        <v>50</v>
      </c>
      <c r="Q599" s="3" t="s">
        <v>1682</v>
      </c>
      <c r="R599" s="3" t="s">
        <v>62</v>
      </c>
      <c r="S599" s="3" t="s">
        <v>63</v>
      </c>
      <c r="T599" s="3" t="s">
        <v>36</v>
      </c>
      <c r="U599" s="3" t="s">
        <v>64</v>
      </c>
      <c r="V599" s="3"/>
      <c r="W599" s="3"/>
      <c r="X599" s="3" t="s">
        <v>32</v>
      </c>
      <c r="Y599" s="3" t="s">
        <v>1683</v>
      </c>
      <c r="Z599" s="3" t="s">
        <v>73</v>
      </c>
      <c r="AA599" s="3" t="s">
        <v>44</v>
      </c>
      <c r="AB599" s="3" t="s">
        <v>42</v>
      </c>
      <c r="AC599" s="3">
        <v>0</v>
      </c>
      <c r="AD599" s="3">
        <v>0</v>
      </c>
      <c r="AE599" s="3">
        <v>0</v>
      </c>
    </row>
    <row r="600" spans="1:31" x14ac:dyDescent="0.3">
      <c r="A600" s="1">
        <v>599</v>
      </c>
      <c r="B600" s="3" t="s">
        <v>6607</v>
      </c>
      <c r="C600" s="3" t="s">
        <v>28</v>
      </c>
      <c r="D600" s="3" t="s">
        <v>46</v>
      </c>
      <c r="E600" s="3" t="s">
        <v>47</v>
      </c>
      <c r="F600" s="7">
        <v>41651</v>
      </c>
      <c r="G600" s="7">
        <v>41651</v>
      </c>
      <c r="H600" s="4">
        <f t="shared" si="36"/>
        <v>3</v>
      </c>
      <c r="I600" s="1">
        <f t="shared" si="37"/>
        <v>2014</v>
      </c>
      <c r="J600" s="1">
        <f t="shared" si="38"/>
        <v>1</v>
      </c>
      <c r="K600" s="1">
        <f t="shared" si="39"/>
        <v>12</v>
      </c>
      <c r="L600" s="3" t="s">
        <v>97</v>
      </c>
      <c r="M600" s="3" t="s">
        <v>98</v>
      </c>
      <c r="N600" s="3" t="s">
        <v>1087</v>
      </c>
      <c r="O600" s="5">
        <v>54001</v>
      </c>
      <c r="P600" s="3" t="s">
        <v>32</v>
      </c>
      <c r="Q600" s="3" t="s">
        <v>1684</v>
      </c>
      <c r="R600" s="3" t="s">
        <v>34</v>
      </c>
      <c r="S600" s="3" t="s">
        <v>35</v>
      </c>
      <c r="T600" s="3" t="s">
        <v>36</v>
      </c>
      <c r="U600" s="3" t="s">
        <v>539</v>
      </c>
      <c r="V600" s="3"/>
      <c r="W600" s="3"/>
      <c r="X600" s="3" t="s">
        <v>32</v>
      </c>
      <c r="Y600" s="3"/>
      <c r="Z600" s="3"/>
      <c r="AA600" s="3"/>
      <c r="AB600" s="3" t="s">
        <v>32</v>
      </c>
      <c r="AC600" s="3">
        <v>1</v>
      </c>
      <c r="AD600" s="3">
        <v>0</v>
      </c>
      <c r="AE600" s="3">
        <v>0</v>
      </c>
    </row>
    <row r="601" spans="1:31" x14ac:dyDescent="0.3">
      <c r="A601" s="1">
        <v>600</v>
      </c>
      <c r="B601" s="3" t="s">
        <v>6704</v>
      </c>
      <c r="C601" s="3" t="s">
        <v>28</v>
      </c>
      <c r="D601" s="3" t="s">
        <v>6125</v>
      </c>
      <c r="E601" s="3" t="s">
        <v>1674</v>
      </c>
      <c r="F601" s="7">
        <v>41652</v>
      </c>
      <c r="G601" s="7">
        <v>41652</v>
      </c>
      <c r="H601" s="4">
        <f t="shared" si="36"/>
        <v>3</v>
      </c>
      <c r="I601" s="1">
        <f t="shared" si="37"/>
        <v>2014</v>
      </c>
      <c r="J601" s="1">
        <f t="shared" si="38"/>
        <v>1</v>
      </c>
      <c r="K601" s="1">
        <f t="shared" si="39"/>
        <v>13</v>
      </c>
      <c r="L601" s="3" t="s">
        <v>113</v>
      </c>
      <c r="M601" s="3" t="s">
        <v>114</v>
      </c>
      <c r="N601" s="3" t="s">
        <v>578</v>
      </c>
      <c r="O601" s="5">
        <v>76275</v>
      </c>
      <c r="P601" s="3" t="s">
        <v>32</v>
      </c>
      <c r="Q601" s="3" t="s">
        <v>1685</v>
      </c>
      <c r="R601" s="3" t="s">
        <v>34</v>
      </c>
      <c r="S601" s="3" t="s">
        <v>35</v>
      </c>
      <c r="T601" s="3" t="s">
        <v>1686</v>
      </c>
      <c r="U601" s="3" t="s">
        <v>127</v>
      </c>
      <c r="V601" s="3"/>
      <c r="W601" s="3"/>
      <c r="X601" s="3" t="s">
        <v>32</v>
      </c>
      <c r="Y601" s="3"/>
      <c r="Z601" s="3"/>
      <c r="AA601" s="3"/>
      <c r="AB601" s="3" t="s">
        <v>32</v>
      </c>
      <c r="AC601" s="3">
        <v>9</v>
      </c>
      <c r="AD601" s="3">
        <v>1</v>
      </c>
      <c r="AE601" s="3">
        <v>0</v>
      </c>
    </row>
    <row r="602" spans="1:31" x14ac:dyDescent="0.3">
      <c r="A602" s="1">
        <v>601</v>
      </c>
      <c r="B602" s="3" t="s">
        <v>6430</v>
      </c>
      <c r="C602" s="3" t="s">
        <v>28</v>
      </c>
      <c r="D602" s="3" t="s">
        <v>6125</v>
      </c>
      <c r="E602" s="3" t="s">
        <v>1119</v>
      </c>
      <c r="F602" s="7">
        <v>41655</v>
      </c>
      <c r="G602" s="7">
        <v>41655</v>
      </c>
      <c r="H602" s="4">
        <f t="shared" si="36"/>
        <v>3</v>
      </c>
      <c r="I602" s="1">
        <f t="shared" si="37"/>
        <v>2014</v>
      </c>
      <c r="J602" s="1">
        <f t="shared" si="38"/>
        <v>1</v>
      </c>
      <c r="K602" s="1">
        <f t="shared" si="39"/>
        <v>16</v>
      </c>
      <c r="L602" s="3" t="s">
        <v>193</v>
      </c>
      <c r="M602" s="3" t="s">
        <v>194</v>
      </c>
      <c r="N602" s="3" t="s">
        <v>556</v>
      </c>
      <c r="O602" s="5">
        <v>19212</v>
      </c>
      <c r="P602" s="3" t="s">
        <v>50</v>
      </c>
      <c r="Q602" s="3" t="s">
        <v>1687</v>
      </c>
      <c r="R602" s="3" t="s">
        <v>34</v>
      </c>
      <c r="S602" s="3" t="s">
        <v>35</v>
      </c>
      <c r="T602" s="3" t="s">
        <v>36</v>
      </c>
      <c r="U602" s="3" t="s">
        <v>53</v>
      </c>
      <c r="V602" s="3"/>
      <c r="W602" s="3"/>
      <c r="X602" s="3" t="s">
        <v>32</v>
      </c>
      <c r="Y602" s="3"/>
      <c r="Z602" s="3"/>
      <c r="AA602" s="3"/>
      <c r="AB602" s="3" t="s">
        <v>32</v>
      </c>
      <c r="AC602" s="3">
        <v>1</v>
      </c>
      <c r="AD602" s="3">
        <v>1</v>
      </c>
      <c r="AE602" s="3">
        <v>0</v>
      </c>
    </row>
    <row r="603" spans="1:31" x14ac:dyDescent="0.3">
      <c r="A603" s="1">
        <v>602</v>
      </c>
      <c r="B603" s="3" t="s">
        <v>6430</v>
      </c>
      <c r="C603" s="3" t="s">
        <v>28</v>
      </c>
      <c r="D603" s="3" t="s">
        <v>6125</v>
      </c>
      <c r="E603" s="3" t="s">
        <v>1119</v>
      </c>
      <c r="F603" s="7">
        <v>41658</v>
      </c>
      <c r="G603" s="7">
        <v>41658</v>
      </c>
      <c r="H603" s="4">
        <f t="shared" si="36"/>
        <v>4</v>
      </c>
      <c r="I603" s="1">
        <f t="shared" si="37"/>
        <v>2014</v>
      </c>
      <c r="J603" s="1">
        <f t="shared" si="38"/>
        <v>1</v>
      </c>
      <c r="K603" s="1">
        <f t="shared" si="39"/>
        <v>19</v>
      </c>
      <c r="L603" s="3" t="s">
        <v>193</v>
      </c>
      <c r="M603" s="3" t="s">
        <v>194</v>
      </c>
      <c r="N603" s="3" t="s">
        <v>556</v>
      </c>
      <c r="O603" s="5">
        <v>19212</v>
      </c>
      <c r="P603" s="3" t="s">
        <v>50</v>
      </c>
      <c r="Q603" s="3" t="s">
        <v>1688</v>
      </c>
      <c r="R603" s="3" t="s">
        <v>34</v>
      </c>
      <c r="S603" s="3" t="s">
        <v>35</v>
      </c>
      <c r="T603" s="3" t="s">
        <v>36</v>
      </c>
      <c r="U603" s="3" t="s">
        <v>127</v>
      </c>
      <c r="V603" s="3"/>
      <c r="W603" s="3"/>
      <c r="X603" s="3" t="s">
        <v>32</v>
      </c>
      <c r="Y603" s="3"/>
      <c r="Z603" s="3"/>
      <c r="AA603" s="3"/>
      <c r="AB603" s="3" t="s">
        <v>32</v>
      </c>
      <c r="AC603" s="3">
        <v>1</v>
      </c>
      <c r="AD603" s="3">
        <v>1</v>
      </c>
      <c r="AE603" s="3">
        <v>0</v>
      </c>
    </row>
    <row r="604" spans="1:31" x14ac:dyDescent="0.3">
      <c r="A604" s="1">
        <v>603</v>
      </c>
      <c r="B604" s="3" t="s">
        <v>6532</v>
      </c>
      <c r="C604" s="3" t="s">
        <v>28</v>
      </c>
      <c r="D604" s="3" t="s">
        <v>6125</v>
      </c>
      <c r="E604" s="3" t="s">
        <v>1119</v>
      </c>
      <c r="F604" s="7">
        <v>41659</v>
      </c>
      <c r="G604" s="7">
        <v>41659</v>
      </c>
      <c r="H604" s="4">
        <f t="shared" si="36"/>
        <v>4</v>
      </c>
      <c r="I604" s="1">
        <f t="shared" si="37"/>
        <v>2014</v>
      </c>
      <c r="J604" s="1">
        <f t="shared" si="38"/>
        <v>1</v>
      </c>
      <c r="K604" s="1">
        <f t="shared" si="39"/>
        <v>20</v>
      </c>
      <c r="L604" s="3" t="s">
        <v>245</v>
      </c>
      <c r="M604" s="3" t="s">
        <v>246</v>
      </c>
      <c r="N604" s="3" t="s">
        <v>1689</v>
      </c>
      <c r="O604" s="5">
        <v>41359</v>
      </c>
      <c r="P604" s="3" t="s">
        <v>32</v>
      </c>
      <c r="Q604" s="3" t="s">
        <v>1690</v>
      </c>
      <c r="R604" s="3" t="s">
        <v>34</v>
      </c>
      <c r="S604" s="3" t="s">
        <v>35</v>
      </c>
      <c r="T604" s="3" t="s">
        <v>52</v>
      </c>
      <c r="U604" s="3" t="s">
        <v>127</v>
      </c>
      <c r="V604" s="3"/>
      <c r="W604" s="3"/>
      <c r="X604" s="3" t="s">
        <v>32</v>
      </c>
      <c r="Y604" s="3"/>
      <c r="Z604" s="3"/>
      <c r="AA604" s="3"/>
      <c r="AB604" s="3" t="s">
        <v>32</v>
      </c>
      <c r="AC604" s="3">
        <v>1</v>
      </c>
      <c r="AD604" s="3">
        <v>0</v>
      </c>
      <c r="AE604" s="3">
        <v>0</v>
      </c>
    </row>
    <row r="605" spans="1:31" x14ac:dyDescent="0.3">
      <c r="A605" s="1">
        <v>604</v>
      </c>
      <c r="B605" s="3" t="s">
        <v>6536</v>
      </c>
      <c r="C605" s="3" t="s">
        <v>28</v>
      </c>
      <c r="D605" s="3" t="s">
        <v>6125</v>
      </c>
      <c r="E605" s="3" t="s">
        <v>1119</v>
      </c>
      <c r="F605" s="7">
        <v>41659</v>
      </c>
      <c r="G605" s="7">
        <v>41659</v>
      </c>
      <c r="H605" s="4">
        <f t="shared" si="36"/>
        <v>4</v>
      </c>
      <c r="I605" s="1">
        <f t="shared" si="37"/>
        <v>2014</v>
      </c>
      <c r="J605" s="1">
        <f t="shared" si="38"/>
        <v>1</v>
      </c>
      <c r="K605" s="1">
        <f t="shared" si="39"/>
        <v>20</v>
      </c>
      <c r="L605" s="3" t="s">
        <v>245</v>
      </c>
      <c r="M605" s="3" t="s">
        <v>246</v>
      </c>
      <c r="N605" s="3" t="s">
        <v>1691</v>
      </c>
      <c r="O605" s="5">
        <v>41668</v>
      </c>
      <c r="P605" s="3" t="s">
        <v>32</v>
      </c>
      <c r="Q605" s="3" t="s">
        <v>1690</v>
      </c>
      <c r="R605" s="3" t="s">
        <v>34</v>
      </c>
      <c r="S605" s="3" t="s">
        <v>35</v>
      </c>
      <c r="T605" s="3" t="s">
        <v>52</v>
      </c>
      <c r="U605" s="3" t="s">
        <v>127</v>
      </c>
      <c r="V605" s="3"/>
      <c r="W605" s="3"/>
      <c r="X605" s="3" t="s">
        <v>32</v>
      </c>
      <c r="Y605" s="3"/>
      <c r="Z605" s="3"/>
      <c r="AA605" s="3"/>
      <c r="AB605" s="3" t="s">
        <v>32</v>
      </c>
      <c r="AC605" s="3">
        <v>1</v>
      </c>
      <c r="AD605" s="3">
        <v>0</v>
      </c>
      <c r="AE605" s="3">
        <v>0</v>
      </c>
    </row>
    <row r="606" spans="1:31" x14ac:dyDescent="0.3">
      <c r="A606" s="1">
        <v>605</v>
      </c>
      <c r="B606" s="3" t="s">
        <v>6536</v>
      </c>
      <c r="C606" s="3" t="s">
        <v>28</v>
      </c>
      <c r="D606" s="3" t="s">
        <v>6125</v>
      </c>
      <c r="E606" s="3" t="s">
        <v>1119</v>
      </c>
      <c r="F606" s="7">
        <v>41659</v>
      </c>
      <c r="G606" s="7">
        <v>41659</v>
      </c>
      <c r="H606" s="4">
        <f t="shared" si="36"/>
        <v>4</v>
      </c>
      <c r="I606" s="1">
        <f t="shared" si="37"/>
        <v>2014</v>
      </c>
      <c r="J606" s="1">
        <f t="shared" si="38"/>
        <v>1</v>
      </c>
      <c r="K606" s="1">
        <f t="shared" si="39"/>
        <v>20</v>
      </c>
      <c r="L606" s="3" t="s">
        <v>245</v>
      </c>
      <c r="M606" s="3" t="s">
        <v>246</v>
      </c>
      <c r="N606" s="3" t="s">
        <v>1691</v>
      </c>
      <c r="O606" s="5">
        <v>41668</v>
      </c>
      <c r="P606" s="3" t="s">
        <v>32</v>
      </c>
      <c r="Q606" s="3" t="s">
        <v>1690</v>
      </c>
      <c r="R606" s="3" t="s">
        <v>34</v>
      </c>
      <c r="S606" s="3" t="s">
        <v>35</v>
      </c>
      <c r="T606" s="3" t="s">
        <v>52</v>
      </c>
      <c r="U606" s="3" t="s">
        <v>127</v>
      </c>
      <c r="V606" s="3"/>
      <c r="W606" s="3"/>
      <c r="X606" s="3" t="s">
        <v>32</v>
      </c>
      <c r="Y606" s="3"/>
      <c r="Z606" s="3"/>
      <c r="AA606" s="3"/>
      <c r="AB606" s="3" t="s">
        <v>32</v>
      </c>
      <c r="AC606" s="3">
        <v>1</v>
      </c>
      <c r="AD606" s="3">
        <v>0</v>
      </c>
      <c r="AE606" s="3">
        <v>0</v>
      </c>
    </row>
    <row r="607" spans="1:31" x14ac:dyDescent="0.3">
      <c r="A607" s="1">
        <v>606</v>
      </c>
      <c r="B607" s="3" t="s">
        <v>6419</v>
      </c>
      <c r="C607" s="3" t="s">
        <v>28</v>
      </c>
      <c r="D607" s="3" t="s">
        <v>56</v>
      </c>
      <c r="E607" s="3" t="s">
        <v>1692</v>
      </c>
      <c r="F607" s="7">
        <v>41661</v>
      </c>
      <c r="G607" s="7">
        <v>41661</v>
      </c>
      <c r="H607" s="4">
        <f t="shared" si="36"/>
        <v>4</v>
      </c>
      <c r="I607" s="1">
        <f t="shared" si="37"/>
        <v>2014</v>
      </c>
      <c r="J607" s="1">
        <f t="shared" si="38"/>
        <v>1</v>
      </c>
      <c r="K607" s="1">
        <f t="shared" si="39"/>
        <v>22</v>
      </c>
      <c r="L607" s="3" t="s">
        <v>90</v>
      </c>
      <c r="M607" s="3" t="s">
        <v>91</v>
      </c>
      <c r="N607" s="3" t="s">
        <v>1693</v>
      </c>
      <c r="O607" s="5">
        <v>18753</v>
      </c>
      <c r="P607" s="3" t="s">
        <v>32</v>
      </c>
      <c r="Q607" s="3" t="s">
        <v>1694</v>
      </c>
      <c r="R607" s="3" t="s">
        <v>62</v>
      </c>
      <c r="S607" s="3" t="s">
        <v>63</v>
      </c>
      <c r="T607" s="3" t="s">
        <v>36</v>
      </c>
      <c r="U607" s="3" t="s">
        <v>64</v>
      </c>
      <c r="V607" s="3"/>
      <c r="W607" s="3"/>
      <c r="X607" s="3" t="s">
        <v>32</v>
      </c>
      <c r="Y607" s="3" t="s">
        <v>1695</v>
      </c>
      <c r="Z607" s="3" t="s">
        <v>1696</v>
      </c>
      <c r="AA607" s="3" t="s">
        <v>1697</v>
      </c>
      <c r="AB607" s="3" t="s">
        <v>42</v>
      </c>
      <c r="AC607" s="3">
        <v>0</v>
      </c>
      <c r="AD607" s="3">
        <v>1</v>
      </c>
      <c r="AE607" s="3">
        <v>1</v>
      </c>
    </row>
    <row r="608" spans="1:31" x14ac:dyDescent="0.3">
      <c r="A608" s="1">
        <v>607</v>
      </c>
      <c r="B608" s="3" t="s">
        <v>6561</v>
      </c>
      <c r="C608" s="3" t="s">
        <v>28</v>
      </c>
      <c r="D608" s="3" t="s">
        <v>6125</v>
      </c>
      <c r="E608" s="3" t="s">
        <v>1674</v>
      </c>
      <c r="F608" s="7">
        <v>41662</v>
      </c>
      <c r="G608" s="7">
        <v>41662</v>
      </c>
      <c r="H608" s="4">
        <f t="shared" si="36"/>
        <v>4</v>
      </c>
      <c r="I608" s="1">
        <f t="shared" si="37"/>
        <v>2014</v>
      </c>
      <c r="J608" s="1">
        <f t="shared" si="38"/>
        <v>1</v>
      </c>
      <c r="K608" s="1">
        <f t="shared" si="39"/>
        <v>23</v>
      </c>
      <c r="L608" s="3" t="s">
        <v>123</v>
      </c>
      <c r="M608" s="3" t="s">
        <v>124</v>
      </c>
      <c r="N608" s="3" t="s">
        <v>1698</v>
      </c>
      <c r="O608" s="5">
        <v>50001</v>
      </c>
      <c r="P608" s="3" t="s">
        <v>32</v>
      </c>
      <c r="Q608" s="3" t="s">
        <v>1699</v>
      </c>
      <c r="R608" s="3" t="s">
        <v>34</v>
      </c>
      <c r="S608" s="3" t="s">
        <v>63</v>
      </c>
      <c r="T608" s="3" t="s">
        <v>36</v>
      </c>
      <c r="U608" s="3" t="s">
        <v>64</v>
      </c>
      <c r="V608" s="3"/>
      <c r="W608" s="3"/>
      <c r="X608" s="3" t="s">
        <v>32</v>
      </c>
      <c r="Y608" s="3"/>
      <c r="Z608" s="3"/>
      <c r="AA608" s="3"/>
      <c r="AB608" s="3" t="s">
        <v>32</v>
      </c>
      <c r="AC608" s="3">
        <v>36</v>
      </c>
      <c r="AD608" s="3">
        <v>0</v>
      </c>
      <c r="AE608" s="3">
        <v>0</v>
      </c>
    </row>
    <row r="609" spans="1:31" x14ac:dyDescent="0.3">
      <c r="A609" s="1">
        <v>608</v>
      </c>
      <c r="B609" s="3" t="s">
        <v>6643</v>
      </c>
      <c r="C609" s="3" t="s">
        <v>28</v>
      </c>
      <c r="D609" s="3" t="s">
        <v>46</v>
      </c>
      <c r="E609" s="3" t="s">
        <v>275</v>
      </c>
      <c r="F609" s="7">
        <v>41662</v>
      </c>
      <c r="G609" s="7">
        <v>41662</v>
      </c>
      <c r="H609" s="4">
        <f t="shared" si="36"/>
        <v>4</v>
      </c>
      <c r="I609" s="1">
        <f t="shared" si="37"/>
        <v>2014</v>
      </c>
      <c r="J609" s="1">
        <f t="shared" si="38"/>
        <v>1</v>
      </c>
      <c r="K609" s="1">
        <f t="shared" si="39"/>
        <v>23</v>
      </c>
      <c r="L609" s="3" t="s">
        <v>325</v>
      </c>
      <c r="M609" s="3" t="s">
        <v>326</v>
      </c>
      <c r="N609" s="3" t="s">
        <v>327</v>
      </c>
      <c r="O609" s="5">
        <v>68081</v>
      </c>
      <c r="P609" s="3" t="s">
        <v>50</v>
      </c>
      <c r="Q609" s="3" t="s">
        <v>1700</v>
      </c>
      <c r="R609" s="3" t="s">
        <v>34</v>
      </c>
      <c r="S609" s="3" t="s">
        <v>35</v>
      </c>
      <c r="T609" s="3" t="s">
        <v>36</v>
      </c>
      <c r="U609" s="3" t="s">
        <v>127</v>
      </c>
      <c r="V609" s="3" t="s">
        <v>1340</v>
      </c>
      <c r="W609" s="3"/>
      <c r="X609" s="3" t="s">
        <v>32</v>
      </c>
      <c r="Y609" s="3" t="s">
        <v>1676</v>
      </c>
      <c r="Z609" s="3" t="s">
        <v>1677</v>
      </c>
      <c r="AA609" s="3" t="s">
        <v>1678</v>
      </c>
      <c r="AB609" s="3" t="s">
        <v>42</v>
      </c>
      <c r="AC609" s="3">
        <v>1</v>
      </c>
      <c r="AD609" s="3">
        <v>0</v>
      </c>
      <c r="AE609" s="3">
        <v>0</v>
      </c>
    </row>
    <row r="610" spans="1:31" x14ac:dyDescent="0.3">
      <c r="A610" s="1">
        <v>609</v>
      </c>
      <c r="B610" s="3" t="s">
        <v>6735</v>
      </c>
      <c r="C610" s="3" t="s">
        <v>28</v>
      </c>
      <c r="D610" s="3" t="s">
        <v>56</v>
      </c>
      <c r="E610" s="3" t="s">
        <v>1701</v>
      </c>
      <c r="F610" s="7">
        <v>41664</v>
      </c>
      <c r="G610" s="7">
        <v>41664</v>
      </c>
      <c r="H610" s="4">
        <f t="shared" si="36"/>
        <v>4</v>
      </c>
      <c r="I610" s="1">
        <f t="shared" si="37"/>
        <v>2014</v>
      </c>
      <c r="J610" s="1">
        <f t="shared" si="38"/>
        <v>1</v>
      </c>
      <c r="K610" s="1">
        <f t="shared" si="39"/>
        <v>25</v>
      </c>
      <c r="L610" s="3" t="s">
        <v>446</v>
      </c>
      <c r="M610" s="3" t="s">
        <v>447</v>
      </c>
      <c r="N610" s="3" t="s">
        <v>659</v>
      </c>
      <c r="O610" s="5">
        <v>86568</v>
      </c>
      <c r="P610" s="3" t="s">
        <v>78</v>
      </c>
      <c r="Q610" s="3" t="s">
        <v>1702</v>
      </c>
      <c r="R610" s="3" t="s">
        <v>62</v>
      </c>
      <c r="S610" s="3" t="s">
        <v>63</v>
      </c>
      <c r="T610" s="3" t="s">
        <v>36</v>
      </c>
      <c r="U610" s="3" t="s">
        <v>64</v>
      </c>
      <c r="V610" s="3"/>
      <c r="W610" s="3"/>
      <c r="X610" s="3" t="s">
        <v>32</v>
      </c>
      <c r="Y610" s="3" t="s">
        <v>1703</v>
      </c>
      <c r="Z610" s="3" t="s">
        <v>73</v>
      </c>
      <c r="AA610" s="3" t="s">
        <v>1061</v>
      </c>
      <c r="AB610" s="3" t="s">
        <v>42</v>
      </c>
      <c r="AC610" s="3">
        <v>0</v>
      </c>
      <c r="AD610" s="3">
        <v>1</v>
      </c>
      <c r="AE610" s="3">
        <v>1</v>
      </c>
    </row>
    <row r="611" spans="1:31" x14ac:dyDescent="0.3">
      <c r="A611" s="1">
        <v>610</v>
      </c>
      <c r="B611" s="3" t="s">
        <v>6360</v>
      </c>
      <c r="C611" s="3" t="s">
        <v>28</v>
      </c>
      <c r="D611" s="3" t="s">
        <v>6125</v>
      </c>
      <c r="E611" s="3" t="s">
        <v>1119</v>
      </c>
      <c r="F611" s="7">
        <v>41665</v>
      </c>
      <c r="G611" s="7">
        <v>41665</v>
      </c>
      <c r="H611" s="4">
        <f t="shared" si="36"/>
        <v>5</v>
      </c>
      <c r="I611" s="1">
        <f t="shared" si="37"/>
        <v>2014</v>
      </c>
      <c r="J611" s="1">
        <f t="shared" si="38"/>
        <v>1</v>
      </c>
      <c r="K611" s="1">
        <f t="shared" si="39"/>
        <v>26</v>
      </c>
      <c r="L611" s="3" t="s">
        <v>48</v>
      </c>
      <c r="M611" s="3" t="s">
        <v>49</v>
      </c>
      <c r="N611" s="3" t="s">
        <v>48</v>
      </c>
      <c r="O611" s="5">
        <v>11001</v>
      </c>
      <c r="P611" s="3" t="s">
        <v>50</v>
      </c>
      <c r="Q611" s="3" t="s">
        <v>1704</v>
      </c>
      <c r="R611" s="3" t="s">
        <v>62</v>
      </c>
      <c r="S611" s="3" t="s">
        <v>35</v>
      </c>
      <c r="T611" s="3" t="s">
        <v>36</v>
      </c>
      <c r="U611" s="3" t="s">
        <v>64</v>
      </c>
      <c r="V611" s="3"/>
      <c r="W611" s="3"/>
      <c r="X611" s="3" t="s">
        <v>32</v>
      </c>
      <c r="Y611" s="3" t="s">
        <v>1705</v>
      </c>
      <c r="Z611" s="3"/>
      <c r="AA611" s="3"/>
      <c r="AB611" s="3" t="s">
        <v>42</v>
      </c>
      <c r="AC611" s="3">
        <v>0</v>
      </c>
      <c r="AD611" s="3">
        <v>0</v>
      </c>
      <c r="AE611" s="3">
        <v>0</v>
      </c>
    </row>
    <row r="612" spans="1:31" x14ac:dyDescent="0.3">
      <c r="A612" s="1">
        <v>611</v>
      </c>
      <c r="B612" s="3" t="s">
        <v>6653</v>
      </c>
      <c r="C612" s="3" t="s">
        <v>28</v>
      </c>
      <c r="D612" s="3" t="s">
        <v>6125</v>
      </c>
      <c r="E612" s="3" t="s">
        <v>1119</v>
      </c>
      <c r="F612" s="7">
        <v>41665</v>
      </c>
      <c r="G612" s="7">
        <v>41665</v>
      </c>
      <c r="H612" s="4">
        <f t="shared" si="36"/>
        <v>5</v>
      </c>
      <c r="I612" s="1">
        <f t="shared" si="37"/>
        <v>2014</v>
      </c>
      <c r="J612" s="1">
        <f t="shared" si="38"/>
        <v>1</v>
      </c>
      <c r="K612" s="1">
        <f t="shared" si="39"/>
        <v>26</v>
      </c>
      <c r="L612" s="3" t="s">
        <v>325</v>
      </c>
      <c r="M612" s="3" t="s">
        <v>326</v>
      </c>
      <c r="N612" s="3" t="s">
        <v>950</v>
      </c>
      <c r="O612" s="5">
        <v>68655</v>
      </c>
      <c r="P612" s="3" t="s">
        <v>32</v>
      </c>
      <c r="Q612" s="3" t="s">
        <v>1706</v>
      </c>
      <c r="R612" s="3" t="s">
        <v>340</v>
      </c>
      <c r="S612" s="3" t="s">
        <v>35</v>
      </c>
      <c r="T612" s="3" t="s">
        <v>1037</v>
      </c>
      <c r="U612" s="3" t="s">
        <v>87</v>
      </c>
      <c r="V612" s="3"/>
      <c r="W612" s="3"/>
      <c r="X612" s="3" t="s">
        <v>32</v>
      </c>
      <c r="Y612" s="3" t="s">
        <v>444</v>
      </c>
      <c r="Z612" s="3" t="s">
        <v>1707</v>
      </c>
      <c r="AA612" s="3" t="s">
        <v>1708</v>
      </c>
      <c r="AB612" s="3" t="s">
        <v>55</v>
      </c>
      <c r="AC612" s="3">
        <v>1</v>
      </c>
      <c r="AD612" s="3">
        <v>0</v>
      </c>
      <c r="AE612" s="3">
        <v>0</v>
      </c>
    </row>
    <row r="613" spans="1:31" x14ac:dyDescent="0.3">
      <c r="A613" s="1">
        <v>612</v>
      </c>
      <c r="B613" s="3" t="s">
        <v>6360</v>
      </c>
      <c r="C613" s="3" t="s">
        <v>28</v>
      </c>
      <c r="D613" s="3" t="s">
        <v>6125</v>
      </c>
      <c r="E613" s="3" t="s">
        <v>1709</v>
      </c>
      <c r="F613" s="7">
        <v>41665</v>
      </c>
      <c r="G613" s="7">
        <v>41665</v>
      </c>
      <c r="H613" s="4">
        <f t="shared" si="36"/>
        <v>5</v>
      </c>
      <c r="I613" s="1">
        <f t="shared" si="37"/>
        <v>2014</v>
      </c>
      <c r="J613" s="1">
        <f t="shared" si="38"/>
        <v>1</v>
      </c>
      <c r="K613" s="1">
        <f t="shared" si="39"/>
        <v>26</v>
      </c>
      <c r="L613" s="3" t="s">
        <v>48</v>
      </c>
      <c r="M613" s="3" t="s">
        <v>49</v>
      </c>
      <c r="N613" s="3" t="s">
        <v>48</v>
      </c>
      <c r="O613" s="5">
        <v>11001</v>
      </c>
      <c r="P613" s="3" t="s">
        <v>50</v>
      </c>
      <c r="Q613" s="3" t="s">
        <v>1710</v>
      </c>
      <c r="R613" s="3" t="s">
        <v>62</v>
      </c>
      <c r="S613" s="3" t="s">
        <v>35</v>
      </c>
      <c r="T613" s="3" t="s">
        <v>36</v>
      </c>
      <c r="U613" s="3" t="s">
        <v>539</v>
      </c>
      <c r="V613" s="3"/>
      <c r="W613" s="3"/>
      <c r="X613" s="3" t="s">
        <v>32</v>
      </c>
      <c r="Y613" s="3" t="s">
        <v>1655</v>
      </c>
      <c r="Z613" s="3" t="s">
        <v>164</v>
      </c>
      <c r="AA613" s="3" t="s">
        <v>1711</v>
      </c>
      <c r="AB613" s="3" t="s">
        <v>42</v>
      </c>
      <c r="AC613" s="3">
        <v>0</v>
      </c>
      <c r="AD613" s="3">
        <v>0</v>
      </c>
      <c r="AE613" s="3">
        <v>0</v>
      </c>
    </row>
    <row r="614" spans="1:31" x14ac:dyDescent="0.3">
      <c r="A614" s="1">
        <v>613</v>
      </c>
      <c r="B614" s="3" t="s">
        <v>6621</v>
      </c>
      <c r="C614" s="3" t="s">
        <v>28</v>
      </c>
      <c r="D614" s="3" t="s">
        <v>46</v>
      </c>
      <c r="E614" s="3" t="s">
        <v>275</v>
      </c>
      <c r="F614" s="7">
        <v>41665</v>
      </c>
      <c r="G614" s="7">
        <v>41665</v>
      </c>
      <c r="H614" s="4">
        <f t="shared" si="36"/>
        <v>5</v>
      </c>
      <c r="I614" s="1">
        <f t="shared" si="37"/>
        <v>2014</v>
      </c>
      <c r="J614" s="1">
        <f t="shared" si="38"/>
        <v>1</v>
      </c>
      <c r="K614" s="1">
        <f t="shared" si="39"/>
        <v>26</v>
      </c>
      <c r="L614" s="3" t="s">
        <v>97</v>
      </c>
      <c r="M614" s="3" t="s">
        <v>98</v>
      </c>
      <c r="N614" s="3" t="s">
        <v>1629</v>
      </c>
      <c r="O614" s="5">
        <v>54720</v>
      </c>
      <c r="P614" s="3" t="s">
        <v>32</v>
      </c>
      <c r="Q614" s="3" t="s">
        <v>1712</v>
      </c>
      <c r="R614" s="3" t="s">
        <v>62</v>
      </c>
      <c r="S614" s="3" t="s">
        <v>63</v>
      </c>
      <c r="T614" s="3" t="s">
        <v>36</v>
      </c>
      <c r="U614" s="3" t="s">
        <v>465</v>
      </c>
      <c r="V614" s="3" t="s">
        <v>1391</v>
      </c>
      <c r="W614" s="3"/>
      <c r="X614" s="3" t="s">
        <v>32</v>
      </c>
      <c r="Y614" s="3" t="s">
        <v>1713</v>
      </c>
      <c r="Z614" s="3" t="s">
        <v>1405</v>
      </c>
      <c r="AA614" s="3"/>
      <c r="AB614" s="3" t="s">
        <v>42</v>
      </c>
      <c r="AC614" s="3">
        <v>0</v>
      </c>
      <c r="AD614" s="3">
        <v>1</v>
      </c>
      <c r="AE614" s="3">
        <v>1</v>
      </c>
    </row>
    <row r="615" spans="1:31" x14ac:dyDescent="0.3">
      <c r="A615" s="1">
        <v>614</v>
      </c>
      <c r="B615" s="3" t="s">
        <v>6643</v>
      </c>
      <c r="C615" s="3" t="s">
        <v>28</v>
      </c>
      <c r="D615" s="3" t="s">
        <v>6125</v>
      </c>
      <c r="E615" s="3" t="s">
        <v>1119</v>
      </c>
      <c r="F615" s="7">
        <v>41667</v>
      </c>
      <c r="G615" s="7">
        <v>41667</v>
      </c>
      <c r="H615" s="4">
        <f t="shared" si="36"/>
        <v>5</v>
      </c>
      <c r="I615" s="1">
        <f t="shared" si="37"/>
        <v>2014</v>
      </c>
      <c r="J615" s="1">
        <f t="shared" si="38"/>
        <v>1</v>
      </c>
      <c r="K615" s="1">
        <f t="shared" si="39"/>
        <v>28</v>
      </c>
      <c r="L615" s="3" t="s">
        <v>325</v>
      </c>
      <c r="M615" s="3" t="s">
        <v>326</v>
      </c>
      <c r="N615" s="3" t="s">
        <v>327</v>
      </c>
      <c r="O615" s="5">
        <v>68081</v>
      </c>
      <c r="P615" s="3" t="s">
        <v>32</v>
      </c>
      <c r="Q615" s="3" t="s">
        <v>1714</v>
      </c>
      <c r="R615" s="3" t="s">
        <v>34</v>
      </c>
      <c r="S615" s="3" t="s">
        <v>35</v>
      </c>
      <c r="T615" s="3" t="s">
        <v>36</v>
      </c>
      <c r="U615" s="3" t="s">
        <v>539</v>
      </c>
      <c r="V615" s="3"/>
      <c r="W615" s="3"/>
      <c r="X615" s="3" t="s">
        <v>32</v>
      </c>
      <c r="Y615" s="3" t="s">
        <v>1715</v>
      </c>
      <c r="Z615" s="3" t="s">
        <v>1716</v>
      </c>
      <c r="AA615" s="3"/>
      <c r="AB615" s="3" t="s">
        <v>42</v>
      </c>
      <c r="AC615" s="3">
        <v>1</v>
      </c>
      <c r="AD615" s="3">
        <v>0</v>
      </c>
      <c r="AE615" s="3">
        <v>0</v>
      </c>
    </row>
    <row r="616" spans="1:31" x14ac:dyDescent="0.3">
      <c r="A616" s="1">
        <v>615</v>
      </c>
      <c r="B616" s="3" t="s">
        <v>6421</v>
      </c>
      <c r="C616" s="3" t="s">
        <v>28</v>
      </c>
      <c r="D616" s="3" t="s">
        <v>6125</v>
      </c>
      <c r="E616" s="3" t="s">
        <v>1674</v>
      </c>
      <c r="F616" s="7">
        <v>41667</v>
      </c>
      <c r="G616" s="7">
        <v>41667</v>
      </c>
      <c r="H616" s="4">
        <f t="shared" si="36"/>
        <v>5</v>
      </c>
      <c r="I616" s="1">
        <f t="shared" si="37"/>
        <v>2014</v>
      </c>
      <c r="J616" s="1">
        <f t="shared" si="38"/>
        <v>1</v>
      </c>
      <c r="K616" s="1">
        <f t="shared" si="39"/>
        <v>28</v>
      </c>
      <c r="L616" s="3" t="s">
        <v>193</v>
      </c>
      <c r="M616" s="3" t="s">
        <v>194</v>
      </c>
      <c r="N616" s="3" t="s">
        <v>283</v>
      </c>
      <c r="O616" s="5">
        <v>19001</v>
      </c>
      <c r="P616" s="3" t="s">
        <v>32</v>
      </c>
      <c r="Q616" s="3" t="s">
        <v>1717</v>
      </c>
      <c r="R616" s="3" t="s">
        <v>34</v>
      </c>
      <c r="S616" s="3" t="s">
        <v>63</v>
      </c>
      <c r="T616" s="3" t="s">
        <v>36</v>
      </c>
      <c r="U616" s="3" t="s">
        <v>127</v>
      </c>
      <c r="V616" s="3"/>
      <c r="W616" s="3"/>
      <c r="X616" s="3" t="s">
        <v>32</v>
      </c>
      <c r="Y616" s="3" t="s">
        <v>1718</v>
      </c>
      <c r="Z616" s="3" t="s">
        <v>1719</v>
      </c>
      <c r="AA616" s="3"/>
      <c r="AB616" s="3" t="s">
        <v>42</v>
      </c>
      <c r="AC616" s="3">
        <v>1</v>
      </c>
      <c r="AD616" s="3">
        <v>0</v>
      </c>
      <c r="AE616" s="3">
        <v>0</v>
      </c>
    </row>
    <row r="617" spans="1:31" x14ac:dyDescent="0.3">
      <c r="A617" s="1">
        <v>616</v>
      </c>
      <c r="B617" s="3" t="s">
        <v>6493</v>
      </c>
      <c r="C617" s="3" t="s">
        <v>28</v>
      </c>
      <c r="D617" s="3" t="s">
        <v>56</v>
      </c>
      <c r="E617" s="3" t="s">
        <v>628</v>
      </c>
      <c r="F617" s="7">
        <v>41670</v>
      </c>
      <c r="G617" s="7">
        <v>41670</v>
      </c>
      <c r="H617" s="4">
        <f t="shared" si="36"/>
        <v>5</v>
      </c>
      <c r="I617" s="1">
        <f t="shared" si="37"/>
        <v>2014</v>
      </c>
      <c r="J617" s="1">
        <f t="shared" si="38"/>
        <v>1</v>
      </c>
      <c r="K617" s="1">
        <f t="shared" si="39"/>
        <v>31</v>
      </c>
      <c r="L617" s="3" t="s">
        <v>130</v>
      </c>
      <c r="M617" s="3" t="s">
        <v>131</v>
      </c>
      <c r="N617" s="3" t="s">
        <v>1616</v>
      </c>
      <c r="O617" s="5">
        <v>23815</v>
      </c>
      <c r="P617" s="3" t="s">
        <v>78</v>
      </c>
      <c r="Q617" s="3" t="s">
        <v>1720</v>
      </c>
      <c r="R617" s="3" t="s">
        <v>308</v>
      </c>
      <c r="S617" s="3" t="s">
        <v>35</v>
      </c>
      <c r="T617" s="3" t="s">
        <v>392</v>
      </c>
      <c r="U617" s="3" t="s">
        <v>80</v>
      </c>
      <c r="V617" s="3"/>
      <c r="W617" s="3"/>
      <c r="X617" s="3" t="s">
        <v>32</v>
      </c>
      <c r="Y617" s="3" t="s">
        <v>1721</v>
      </c>
      <c r="Z617" s="3" t="s">
        <v>1722</v>
      </c>
      <c r="AA617" s="3"/>
      <c r="AB617" s="3" t="s">
        <v>42</v>
      </c>
      <c r="AC617" s="3">
        <v>1</v>
      </c>
      <c r="AD617" s="3">
        <v>0</v>
      </c>
      <c r="AE617" s="3">
        <v>0</v>
      </c>
    </row>
    <row r="618" spans="1:31" x14ac:dyDescent="0.3">
      <c r="A618" s="1">
        <v>617</v>
      </c>
      <c r="B618" s="3" t="s">
        <v>6482</v>
      </c>
      <c r="C618" s="3" t="s">
        <v>28</v>
      </c>
      <c r="D618" s="3" t="s">
        <v>56</v>
      </c>
      <c r="E618" s="3" t="s">
        <v>628</v>
      </c>
      <c r="F618" s="7">
        <v>41670</v>
      </c>
      <c r="G618" s="7">
        <v>41670</v>
      </c>
      <c r="H618" s="4">
        <f t="shared" si="36"/>
        <v>5</v>
      </c>
      <c r="I618" s="1">
        <f t="shared" si="37"/>
        <v>2014</v>
      </c>
      <c r="J618" s="1">
        <f t="shared" si="38"/>
        <v>1</v>
      </c>
      <c r="K618" s="1">
        <f t="shared" si="39"/>
        <v>31</v>
      </c>
      <c r="L618" s="3" t="s">
        <v>130</v>
      </c>
      <c r="M618" s="3" t="s">
        <v>131</v>
      </c>
      <c r="N618" s="3" t="s">
        <v>1723</v>
      </c>
      <c r="O618" s="5">
        <v>23417</v>
      </c>
      <c r="P618" s="3" t="s">
        <v>78</v>
      </c>
      <c r="Q618" s="3" t="s">
        <v>1720</v>
      </c>
      <c r="R618" s="3" t="s">
        <v>62</v>
      </c>
      <c r="S618" s="3" t="s">
        <v>35</v>
      </c>
      <c r="T618" s="3" t="s">
        <v>392</v>
      </c>
      <c r="U618" s="3" t="s">
        <v>80</v>
      </c>
      <c r="V618" s="3"/>
      <c r="W618" s="3"/>
      <c r="X618" s="3" t="s">
        <v>32</v>
      </c>
      <c r="Y618" s="3" t="s">
        <v>1721</v>
      </c>
      <c r="Z618" s="3" t="s">
        <v>1722</v>
      </c>
      <c r="AA618" s="3"/>
      <c r="AB618" s="3" t="s">
        <v>42</v>
      </c>
      <c r="AC618" s="3">
        <v>0</v>
      </c>
      <c r="AD618" s="3">
        <v>0</v>
      </c>
      <c r="AE618" s="3">
        <v>0</v>
      </c>
    </row>
    <row r="619" spans="1:31" x14ac:dyDescent="0.3">
      <c r="A619" s="1">
        <v>618</v>
      </c>
      <c r="B619" s="3" t="s">
        <v>6493</v>
      </c>
      <c r="C619" s="3" t="s">
        <v>28</v>
      </c>
      <c r="D619" s="3" t="s">
        <v>56</v>
      </c>
      <c r="E619" s="3" t="s">
        <v>628</v>
      </c>
      <c r="F619" s="7">
        <v>41670</v>
      </c>
      <c r="G619" s="7">
        <v>41670</v>
      </c>
      <c r="H619" s="4">
        <f t="shared" si="36"/>
        <v>5</v>
      </c>
      <c r="I619" s="1">
        <f t="shared" si="37"/>
        <v>2014</v>
      </c>
      <c r="J619" s="1">
        <f t="shared" si="38"/>
        <v>1</v>
      </c>
      <c r="K619" s="1">
        <f t="shared" si="39"/>
        <v>31</v>
      </c>
      <c r="L619" s="3" t="s">
        <v>130</v>
      </c>
      <c r="M619" s="3" t="s">
        <v>131</v>
      </c>
      <c r="N619" s="3" t="s">
        <v>1616</v>
      </c>
      <c r="O619" s="5">
        <v>23815</v>
      </c>
      <c r="P619" s="3" t="s">
        <v>78</v>
      </c>
      <c r="Q619" s="3" t="s">
        <v>1720</v>
      </c>
      <c r="R619" s="3" t="s">
        <v>34</v>
      </c>
      <c r="S619" s="3" t="s">
        <v>35</v>
      </c>
      <c r="T619" s="3" t="s">
        <v>392</v>
      </c>
      <c r="U619" s="3" t="s">
        <v>80</v>
      </c>
      <c r="V619" s="3"/>
      <c r="W619" s="3"/>
      <c r="X619" s="3" t="s">
        <v>32</v>
      </c>
      <c r="Y619" s="3" t="s">
        <v>1721</v>
      </c>
      <c r="Z619" s="3" t="s">
        <v>1722</v>
      </c>
      <c r="AA619" s="3"/>
      <c r="AB619" s="3" t="s">
        <v>42</v>
      </c>
      <c r="AC619" s="3">
        <v>1</v>
      </c>
      <c r="AD619" s="3">
        <v>0</v>
      </c>
      <c r="AE619" s="3">
        <v>0</v>
      </c>
    </row>
    <row r="620" spans="1:31" x14ac:dyDescent="0.3">
      <c r="A620" s="1">
        <v>619</v>
      </c>
      <c r="B620" s="3" t="s">
        <v>6695</v>
      </c>
      <c r="C620" s="3" t="s">
        <v>28</v>
      </c>
      <c r="D620" s="3" t="s">
        <v>6125</v>
      </c>
      <c r="E620" s="3" t="s">
        <v>1119</v>
      </c>
      <c r="F620" s="7">
        <v>41673</v>
      </c>
      <c r="G620" s="7">
        <v>41673</v>
      </c>
      <c r="H620" s="4">
        <f t="shared" si="36"/>
        <v>6</v>
      </c>
      <c r="I620" s="1">
        <f t="shared" si="37"/>
        <v>2014</v>
      </c>
      <c r="J620" s="1">
        <f t="shared" si="38"/>
        <v>2</v>
      </c>
      <c r="K620" s="1">
        <f t="shared" si="39"/>
        <v>3</v>
      </c>
      <c r="L620" s="3" t="s">
        <v>113</v>
      </c>
      <c r="M620" s="3" t="s">
        <v>114</v>
      </c>
      <c r="N620" s="3" t="s">
        <v>252</v>
      </c>
      <c r="O620" s="5">
        <v>76109</v>
      </c>
      <c r="P620" s="3" t="s">
        <v>32</v>
      </c>
      <c r="Q620" s="3" t="s">
        <v>1724</v>
      </c>
      <c r="R620" s="3" t="s">
        <v>34</v>
      </c>
      <c r="S620" s="3" t="s">
        <v>35</v>
      </c>
      <c r="T620" s="3" t="s">
        <v>36</v>
      </c>
      <c r="U620" s="3" t="s">
        <v>64</v>
      </c>
      <c r="V620" s="3"/>
      <c r="W620" s="3"/>
      <c r="X620" s="3" t="s">
        <v>32</v>
      </c>
      <c r="Y620" s="3" t="s">
        <v>1725</v>
      </c>
      <c r="Z620" s="3" t="s">
        <v>1726</v>
      </c>
      <c r="AA620" s="3"/>
      <c r="AB620" s="3" t="s">
        <v>42</v>
      </c>
      <c r="AC620" s="3">
        <v>1</v>
      </c>
      <c r="AD620" s="3">
        <v>1</v>
      </c>
      <c r="AE620" s="3">
        <v>0</v>
      </c>
    </row>
    <row r="621" spans="1:31" x14ac:dyDescent="0.3">
      <c r="A621" s="1">
        <v>620</v>
      </c>
      <c r="B621" s="3" t="s">
        <v>6653</v>
      </c>
      <c r="C621" s="3" t="s">
        <v>28</v>
      </c>
      <c r="D621" s="3" t="s">
        <v>6125</v>
      </c>
      <c r="E621" s="3" t="s">
        <v>1119</v>
      </c>
      <c r="F621" s="7">
        <v>41674</v>
      </c>
      <c r="G621" s="7">
        <v>41674</v>
      </c>
      <c r="H621" s="4">
        <f t="shared" si="36"/>
        <v>6</v>
      </c>
      <c r="I621" s="1">
        <f t="shared" si="37"/>
        <v>2014</v>
      </c>
      <c r="J621" s="1">
        <f t="shared" si="38"/>
        <v>2</v>
      </c>
      <c r="K621" s="1">
        <f t="shared" si="39"/>
        <v>4</v>
      </c>
      <c r="L621" s="3" t="s">
        <v>325</v>
      </c>
      <c r="M621" s="3" t="s">
        <v>326</v>
      </c>
      <c r="N621" s="3" t="s">
        <v>950</v>
      </c>
      <c r="O621" s="5">
        <v>68655</v>
      </c>
      <c r="P621" s="3" t="s">
        <v>50</v>
      </c>
      <c r="Q621" s="3" t="s">
        <v>1727</v>
      </c>
      <c r="R621" s="3" t="s">
        <v>340</v>
      </c>
      <c r="S621" s="3" t="s">
        <v>35</v>
      </c>
      <c r="T621" s="3" t="s">
        <v>36</v>
      </c>
      <c r="U621" s="3" t="s">
        <v>127</v>
      </c>
      <c r="V621" s="3"/>
      <c r="W621" s="3"/>
      <c r="X621" s="3" t="s">
        <v>32</v>
      </c>
      <c r="Y621" s="3" t="s">
        <v>1373</v>
      </c>
      <c r="Z621" s="3" t="s">
        <v>1374</v>
      </c>
      <c r="AA621" s="3"/>
      <c r="AB621" s="3" t="s">
        <v>55</v>
      </c>
      <c r="AC621" s="3">
        <v>0</v>
      </c>
      <c r="AD621" s="3">
        <v>0</v>
      </c>
      <c r="AE621" s="3">
        <v>0</v>
      </c>
    </row>
    <row r="622" spans="1:31" x14ac:dyDescent="0.3">
      <c r="A622" s="1">
        <v>621</v>
      </c>
      <c r="B622" s="3" t="s">
        <v>6653</v>
      </c>
      <c r="C622" s="3" t="s">
        <v>28</v>
      </c>
      <c r="D622" s="3" t="s">
        <v>6125</v>
      </c>
      <c r="E622" s="3" t="s">
        <v>1119</v>
      </c>
      <c r="F622" s="7">
        <v>41674</v>
      </c>
      <c r="G622" s="7">
        <v>41674</v>
      </c>
      <c r="H622" s="4">
        <f t="shared" si="36"/>
        <v>6</v>
      </c>
      <c r="I622" s="1">
        <f t="shared" si="37"/>
        <v>2014</v>
      </c>
      <c r="J622" s="1">
        <f t="shared" si="38"/>
        <v>2</v>
      </c>
      <c r="K622" s="1">
        <f t="shared" si="39"/>
        <v>4</v>
      </c>
      <c r="L622" s="3" t="s">
        <v>325</v>
      </c>
      <c r="M622" s="3" t="s">
        <v>326</v>
      </c>
      <c r="N622" s="3" t="s">
        <v>950</v>
      </c>
      <c r="O622" s="5">
        <v>68655</v>
      </c>
      <c r="P622" s="3" t="s">
        <v>50</v>
      </c>
      <c r="Q622" s="3" t="s">
        <v>1727</v>
      </c>
      <c r="R622" s="3" t="s">
        <v>340</v>
      </c>
      <c r="S622" s="3" t="s">
        <v>35</v>
      </c>
      <c r="T622" s="3" t="s">
        <v>36</v>
      </c>
      <c r="U622" s="3" t="s">
        <v>127</v>
      </c>
      <c r="V622" s="3"/>
      <c r="W622" s="3"/>
      <c r="X622" s="3" t="s">
        <v>32</v>
      </c>
      <c r="Y622" s="3" t="s">
        <v>1376</v>
      </c>
      <c r="Z622" s="3" t="s">
        <v>825</v>
      </c>
      <c r="AA622" s="3"/>
      <c r="AB622" s="3" t="s">
        <v>42</v>
      </c>
      <c r="AC622" s="3">
        <v>0</v>
      </c>
      <c r="AD622" s="3">
        <v>0</v>
      </c>
      <c r="AE622" s="3">
        <v>0</v>
      </c>
    </row>
    <row r="623" spans="1:31" x14ac:dyDescent="0.3">
      <c r="A623" s="1">
        <v>622</v>
      </c>
      <c r="B623" s="3" t="s">
        <v>6629</v>
      </c>
      <c r="C623" s="3" t="s">
        <v>28</v>
      </c>
      <c r="D623" s="3" t="s">
        <v>6125</v>
      </c>
      <c r="E623" s="3" t="s">
        <v>1119</v>
      </c>
      <c r="F623" s="7">
        <v>41674</v>
      </c>
      <c r="G623" s="7">
        <v>41674</v>
      </c>
      <c r="H623" s="4">
        <f t="shared" si="36"/>
        <v>6</v>
      </c>
      <c r="I623" s="1">
        <f t="shared" si="37"/>
        <v>2014</v>
      </c>
      <c r="J623" s="1">
        <f t="shared" si="38"/>
        <v>2</v>
      </c>
      <c r="K623" s="1">
        <f t="shared" si="39"/>
        <v>4</v>
      </c>
      <c r="L623" s="3" t="s">
        <v>135</v>
      </c>
      <c r="M623" s="3" t="s">
        <v>136</v>
      </c>
      <c r="N623" s="3" t="s">
        <v>137</v>
      </c>
      <c r="O623" s="5">
        <v>63401</v>
      </c>
      <c r="P623" s="3" t="s">
        <v>32</v>
      </c>
      <c r="Q623" s="3" t="s">
        <v>1728</v>
      </c>
      <c r="R623" s="3" t="s">
        <v>34</v>
      </c>
      <c r="S623" s="3" t="s">
        <v>35</v>
      </c>
      <c r="T623" s="3" t="s">
        <v>117</v>
      </c>
      <c r="U623" s="3" t="s">
        <v>64</v>
      </c>
      <c r="V623" s="3"/>
      <c r="W623" s="3"/>
      <c r="X623" s="3" t="s">
        <v>32</v>
      </c>
      <c r="Y623" s="3" t="s">
        <v>157</v>
      </c>
      <c r="Z623" s="3" t="s">
        <v>1729</v>
      </c>
      <c r="AA623" s="3"/>
      <c r="AB623" s="3" t="s">
        <v>42</v>
      </c>
      <c r="AC623" s="3">
        <v>1</v>
      </c>
      <c r="AD623" s="3">
        <v>0</v>
      </c>
      <c r="AE623" s="3">
        <v>0</v>
      </c>
    </row>
    <row r="624" spans="1:31" x14ac:dyDescent="0.3">
      <c r="A624" s="1">
        <v>623</v>
      </c>
      <c r="B624" s="3" t="s">
        <v>6453</v>
      </c>
      <c r="C624" s="3" t="s">
        <v>28</v>
      </c>
      <c r="D624" s="3" t="s">
        <v>6125</v>
      </c>
      <c r="E624" s="3" t="s">
        <v>1119</v>
      </c>
      <c r="F624" s="7">
        <v>41675</v>
      </c>
      <c r="G624" s="7">
        <v>41675</v>
      </c>
      <c r="H624" s="4">
        <f t="shared" si="36"/>
        <v>6</v>
      </c>
      <c r="I624" s="1">
        <f t="shared" si="37"/>
        <v>2014</v>
      </c>
      <c r="J624" s="1">
        <f t="shared" si="38"/>
        <v>2</v>
      </c>
      <c r="K624" s="1">
        <f t="shared" si="39"/>
        <v>5</v>
      </c>
      <c r="L624" s="3" t="s">
        <v>193</v>
      </c>
      <c r="M624" s="3" t="s">
        <v>194</v>
      </c>
      <c r="N624" s="3" t="s">
        <v>199</v>
      </c>
      <c r="O624" s="5">
        <v>19780</v>
      </c>
      <c r="P624" s="3" t="s">
        <v>32</v>
      </c>
      <c r="Q624" s="3" t="s">
        <v>1730</v>
      </c>
      <c r="R624" s="3" t="s">
        <v>34</v>
      </c>
      <c r="S624" s="3" t="s">
        <v>35</v>
      </c>
      <c r="T624" s="3" t="s">
        <v>36</v>
      </c>
      <c r="U624" s="3" t="s">
        <v>386</v>
      </c>
      <c r="V624" s="3"/>
      <c r="W624" s="3"/>
      <c r="X624" s="3" t="s">
        <v>32</v>
      </c>
      <c r="Y624" s="3" t="s">
        <v>818</v>
      </c>
      <c r="Z624" s="3" t="s">
        <v>762</v>
      </c>
      <c r="AA624" s="3"/>
      <c r="AB624" s="3" t="s">
        <v>42</v>
      </c>
      <c r="AC624" s="3">
        <v>1</v>
      </c>
      <c r="AD624" s="3">
        <v>1</v>
      </c>
      <c r="AE624" s="3">
        <v>0</v>
      </c>
    </row>
    <row r="625" spans="1:31" x14ac:dyDescent="0.3">
      <c r="A625" s="1">
        <v>624</v>
      </c>
      <c r="B625" s="3" t="s">
        <v>6453</v>
      </c>
      <c r="C625" s="3" t="s">
        <v>28</v>
      </c>
      <c r="D625" s="3" t="s">
        <v>6125</v>
      </c>
      <c r="E625" s="3" t="s">
        <v>1119</v>
      </c>
      <c r="F625" s="7">
        <v>41675</v>
      </c>
      <c r="G625" s="7">
        <v>41675</v>
      </c>
      <c r="H625" s="4">
        <f t="shared" si="36"/>
        <v>6</v>
      </c>
      <c r="I625" s="1">
        <f t="shared" si="37"/>
        <v>2014</v>
      </c>
      <c r="J625" s="1">
        <f t="shared" si="38"/>
        <v>2</v>
      </c>
      <c r="K625" s="1">
        <f t="shared" si="39"/>
        <v>5</v>
      </c>
      <c r="L625" s="3" t="s">
        <v>193</v>
      </c>
      <c r="M625" s="3" t="s">
        <v>194</v>
      </c>
      <c r="N625" s="3" t="s">
        <v>199</v>
      </c>
      <c r="O625" s="5">
        <v>19780</v>
      </c>
      <c r="P625" s="3" t="s">
        <v>32</v>
      </c>
      <c r="Q625" s="3" t="s">
        <v>1730</v>
      </c>
      <c r="R625" s="3" t="s">
        <v>34</v>
      </c>
      <c r="S625" s="3" t="s">
        <v>35</v>
      </c>
      <c r="T625" s="3" t="s">
        <v>36</v>
      </c>
      <c r="U625" s="3" t="s">
        <v>80</v>
      </c>
      <c r="V625" s="3"/>
      <c r="W625" s="3"/>
      <c r="X625" s="3" t="s">
        <v>32</v>
      </c>
      <c r="Y625" s="3" t="s">
        <v>700</v>
      </c>
      <c r="Z625" s="3" t="s">
        <v>1731</v>
      </c>
      <c r="AA625" s="3"/>
      <c r="AB625" s="3" t="s">
        <v>42</v>
      </c>
      <c r="AC625" s="3">
        <v>1</v>
      </c>
      <c r="AD625" s="3">
        <v>1</v>
      </c>
      <c r="AE625" s="3">
        <v>0</v>
      </c>
    </row>
    <row r="626" spans="1:31" x14ac:dyDescent="0.3">
      <c r="A626" s="1">
        <v>625</v>
      </c>
      <c r="B626" s="3" t="s">
        <v>6637</v>
      </c>
      <c r="C626" s="3" t="s">
        <v>28</v>
      </c>
      <c r="D626" s="3" t="s">
        <v>56</v>
      </c>
      <c r="E626" s="3" t="s">
        <v>481</v>
      </c>
      <c r="F626" s="7">
        <v>41675</v>
      </c>
      <c r="G626" s="7">
        <v>41675</v>
      </c>
      <c r="H626" s="4">
        <f t="shared" si="36"/>
        <v>6</v>
      </c>
      <c r="I626" s="1">
        <f t="shared" si="37"/>
        <v>2014</v>
      </c>
      <c r="J626" s="1">
        <f t="shared" si="38"/>
        <v>2</v>
      </c>
      <c r="K626" s="1">
        <f t="shared" si="39"/>
        <v>5</v>
      </c>
      <c r="L626" s="3" t="s">
        <v>170</v>
      </c>
      <c r="M626" s="3" t="s">
        <v>171</v>
      </c>
      <c r="N626" s="3" t="s">
        <v>572</v>
      </c>
      <c r="O626" s="5">
        <v>66456</v>
      </c>
      <c r="P626" s="3" t="s">
        <v>78</v>
      </c>
      <c r="Q626" s="3" t="s">
        <v>1732</v>
      </c>
      <c r="R626" s="3" t="s">
        <v>62</v>
      </c>
      <c r="S626" s="3" t="s">
        <v>63</v>
      </c>
      <c r="T626" s="3" t="s">
        <v>36</v>
      </c>
      <c r="U626" s="3" t="s">
        <v>64</v>
      </c>
      <c r="V626" s="3"/>
      <c r="W626" s="3"/>
      <c r="X626" s="3" t="s">
        <v>32</v>
      </c>
      <c r="Y626" s="3" t="s">
        <v>909</v>
      </c>
      <c r="Z626" s="3" t="s">
        <v>510</v>
      </c>
      <c r="AA626" s="3" t="s">
        <v>1733</v>
      </c>
      <c r="AB626" s="3" t="s">
        <v>42</v>
      </c>
      <c r="AC626" s="3">
        <v>0</v>
      </c>
      <c r="AD626" s="3">
        <v>0</v>
      </c>
      <c r="AE626" s="3">
        <v>0</v>
      </c>
    </row>
    <row r="627" spans="1:31" x14ac:dyDescent="0.3">
      <c r="A627" s="1">
        <v>626</v>
      </c>
      <c r="B627" s="3" t="s">
        <v>6431</v>
      </c>
      <c r="C627" s="3" t="s">
        <v>28</v>
      </c>
      <c r="D627" s="3" t="s">
        <v>6125</v>
      </c>
      <c r="E627" s="3" t="s">
        <v>1119</v>
      </c>
      <c r="F627" s="7">
        <v>41685</v>
      </c>
      <c r="G627" s="7">
        <v>41685</v>
      </c>
      <c r="H627" s="4">
        <f t="shared" si="36"/>
        <v>7</v>
      </c>
      <c r="I627" s="1">
        <f t="shared" si="37"/>
        <v>2014</v>
      </c>
      <c r="J627" s="1">
        <f t="shared" si="38"/>
        <v>2</v>
      </c>
      <c r="K627" s="1">
        <f t="shared" si="39"/>
        <v>15</v>
      </c>
      <c r="L627" s="3" t="s">
        <v>193</v>
      </c>
      <c r="M627" s="3" t="s">
        <v>194</v>
      </c>
      <c r="N627" s="3" t="s">
        <v>1734</v>
      </c>
      <c r="O627" s="5">
        <v>19256</v>
      </c>
      <c r="P627" s="3" t="s">
        <v>32</v>
      </c>
      <c r="Q627" s="3" t="s">
        <v>1735</v>
      </c>
      <c r="R627" s="3" t="s">
        <v>34</v>
      </c>
      <c r="S627" s="3" t="s">
        <v>35</v>
      </c>
      <c r="T627" s="3" t="s">
        <v>392</v>
      </c>
      <c r="U627" s="3" t="s">
        <v>64</v>
      </c>
      <c r="V627" s="3"/>
      <c r="W627" s="3"/>
      <c r="X627" s="3" t="s">
        <v>32</v>
      </c>
      <c r="Y627" s="3"/>
      <c r="Z627" s="3"/>
      <c r="AA627" s="3"/>
      <c r="AB627" s="3" t="s">
        <v>32</v>
      </c>
      <c r="AC627" s="3">
        <v>1</v>
      </c>
      <c r="AD627" s="3">
        <v>1</v>
      </c>
      <c r="AE627" s="3">
        <v>1</v>
      </c>
    </row>
    <row r="628" spans="1:31" x14ac:dyDescent="0.3">
      <c r="A628" s="1">
        <v>627</v>
      </c>
      <c r="B628" s="3" t="s">
        <v>6653</v>
      </c>
      <c r="C628" s="3" t="s">
        <v>28</v>
      </c>
      <c r="D628" s="3" t="s">
        <v>6125</v>
      </c>
      <c r="E628" s="3" t="s">
        <v>293</v>
      </c>
      <c r="F628" s="7">
        <v>41690</v>
      </c>
      <c r="G628" s="7">
        <v>41690</v>
      </c>
      <c r="H628" s="4">
        <f t="shared" si="36"/>
        <v>8</v>
      </c>
      <c r="I628" s="1">
        <f t="shared" si="37"/>
        <v>2014</v>
      </c>
      <c r="J628" s="1">
        <f t="shared" si="38"/>
        <v>2</v>
      </c>
      <c r="K628" s="1">
        <f t="shared" si="39"/>
        <v>20</v>
      </c>
      <c r="L628" s="3" t="s">
        <v>325</v>
      </c>
      <c r="M628" s="3" t="s">
        <v>326</v>
      </c>
      <c r="N628" s="3" t="s">
        <v>950</v>
      </c>
      <c r="O628" s="5">
        <v>68655</v>
      </c>
      <c r="P628" s="3" t="s">
        <v>32</v>
      </c>
      <c r="Q628" s="3" t="s">
        <v>1736</v>
      </c>
      <c r="R628" s="3" t="s">
        <v>34</v>
      </c>
      <c r="S628" s="3" t="s">
        <v>565</v>
      </c>
      <c r="T628" s="3" t="s">
        <v>36</v>
      </c>
      <c r="U628" s="3" t="s">
        <v>465</v>
      </c>
      <c r="V628" s="3"/>
      <c r="W628" s="3"/>
      <c r="X628" s="3" t="s">
        <v>32</v>
      </c>
      <c r="Y628" s="3" t="s">
        <v>1737</v>
      </c>
      <c r="Z628" s="3" t="s">
        <v>1738</v>
      </c>
      <c r="AA628" s="3" t="s">
        <v>1739</v>
      </c>
      <c r="AB628" s="3" t="s">
        <v>42</v>
      </c>
      <c r="AC628" s="3">
        <v>1</v>
      </c>
      <c r="AD628" s="3">
        <v>0</v>
      </c>
      <c r="AE628" s="3">
        <v>0</v>
      </c>
    </row>
    <row r="629" spans="1:31" x14ac:dyDescent="0.3">
      <c r="A629" s="1">
        <v>628</v>
      </c>
      <c r="B629" s="3" t="s">
        <v>6653</v>
      </c>
      <c r="C629" s="3" t="s">
        <v>28</v>
      </c>
      <c r="D629" s="3" t="s">
        <v>6125</v>
      </c>
      <c r="E629" s="3" t="s">
        <v>293</v>
      </c>
      <c r="F629" s="7">
        <v>41690</v>
      </c>
      <c r="G629" s="7">
        <v>41690</v>
      </c>
      <c r="H629" s="4">
        <f t="shared" si="36"/>
        <v>8</v>
      </c>
      <c r="I629" s="1">
        <f t="shared" si="37"/>
        <v>2014</v>
      </c>
      <c r="J629" s="1">
        <f t="shared" si="38"/>
        <v>2</v>
      </c>
      <c r="K629" s="1">
        <f t="shared" si="39"/>
        <v>20</v>
      </c>
      <c r="L629" s="3" t="s">
        <v>325</v>
      </c>
      <c r="M629" s="3" t="s">
        <v>326</v>
      </c>
      <c r="N629" s="3" t="s">
        <v>950</v>
      </c>
      <c r="O629" s="5">
        <v>68655</v>
      </c>
      <c r="P629" s="3" t="s">
        <v>32</v>
      </c>
      <c r="Q629" s="3" t="s">
        <v>1736</v>
      </c>
      <c r="R629" s="3" t="s">
        <v>34</v>
      </c>
      <c r="S629" s="3" t="s">
        <v>565</v>
      </c>
      <c r="T629" s="3" t="s">
        <v>36</v>
      </c>
      <c r="U629" s="3" t="s">
        <v>465</v>
      </c>
      <c r="V629" s="3"/>
      <c r="W629" s="3"/>
      <c r="X629" s="3" t="s">
        <v>32</v>
      </c>
      <c r="Y629" s="3" t="s">
        <v>662</v>
      </c>
      <c r="Z629" s="3" t="s">
        <v>1696</v>
      </c>
      <c r="AA629" s="3"/>
      <c r="AB629" s="3" t="s">
        <v>42</v>
      </c>
      <c r="AC629" s="3">
        <v>1</v>
      </c>
      <c r="AD629" s="3">
        <v>0</v>
      </c>
      <c r="AE629" s="3">
        <v>0</v>
      </c>
    </row>
    <row r="630" spans="1:31" x14ac:dyDescent="0.3">
      <c r="A630" s="1">
        <v>629</v>
      </c>
      <c r="B630" s="3" t="s">
        <v>6653</v>
      </c>
      <c r="C630" s="3" t="s">
        <v>28</v>
      </c>
      <c r="D630" s="3" t="s">
        <v>6125</v>
      </c>
      <c r="E630" s="3" t="s">
        <v>293</v>
      </c>
      <c r="F630" s="7">
        <v>41690</v>
      </c>
      <c r="G630" s="7">
        <v>41690</v>
      </c>
      <c r="H630" s="4">
        <f t="shared" si="36"/>
        <v>8</v>
      </c>
      <c r="I630" s="1">
        <f t="shared" si="37"/>
        <v>2014</v>
      </c>
      <c r="J630" s="1">
        <f t="shared" si="38"/>
        <v>2</v>
      </c>
      <c r="K630" s="1">
        <f t="shared" si="39"/>
        <v>20</v>
      </c>
      <c r="L630" s="3" t="s">
        <v>325</v>
      </c>
      <c r="M630" s="3" t="s">
        <v>326</v>
      </c>
      <c r="N630" s="3" t="s">
        <v>950</v>
      </c>
      <c r="O630" s="5">
        <v>68655</v>
      </c>
      <c r="P630" s="3" t="s">
        <v>32</v>
      </c>
      <c r="Q630" s="3" t="s">
        <v>1736</v>
      </c>
      <c r="R630" s="3" t="s">
        <v>34</v>
      </c>
      <c r="S630" s="3" t="s">
        <v>565</v>
      </c>
      <c r="T630" s="3" t="s">
        <v>36</v>
      </c>
      <c r="U630" s="3" t="s">
        <v>465</v>
      </c>
      <c r="V630" s="3"/>
      <c r="W630" s="3"/>
      <c r="X630" s="3" t="s">
        <v>32</v>
      </c>
      <c r="Y630" s="3" t="s">
        <v>1740</v>
      </c>
      <c r="Z630" s="3" t="s">
        <v>1741</v>
      </c>
      <c r="AA630" s="3"/>
      <c r="AB630" s="3" t="s">
        <v>42</v>
      </c>
      <c r="AC630" s="3">
        <v>1</v>
      </c>
      <c r="AD630" s="3">
        <v>0</v>
      </c>
      <c r="AE630" s="3">
        <v>0</v>
      </c>
    </row>
    <row r="631" spans="1:31" x14ac:dyDescent="0.3">
      <c r="A631" s="1">
        <v>630</v>
      </c>
      <c r="B631" s="3" t="s">
        <v>6643</v>
      </c>
      <c r="C631" s="3" t="s">
        <v>28</v>
      </c>
      <c r="D631" s="3" t="s">
        <v>6125</v>
      </c>
      <c r="E631" s="3" t="s">
        <v>293</v>
      </c>
      <c r="F631" s="7">
        <v>41690</v>
      </c>
      <c r="G631" s="7">
        <v>41690</v>
      </c>
      <c r="H631" s="4">
        <f t="shared" si="36"/>
        <v>8</v>
      </c>
      <c r="I631" s="1">
        <f t="shared" si="37"/>
        <v>2014</v>
      </c>
      <c r="J631" s="1">
        <f t="shared" si="38"/>
        <v>2</v>
      </c>
      <c r="K631" s="1">
        <f t="shared" si="39"/>
        <v>20</v>
      </c>
      <c r="L631" s="3" t="s">
        <v>325</v>
      </c>
      <c r="M631" s="3" t="s">
        <v>326</v>
      </c>
      <c r="N631" s="3" t="s">
        <v>327</v>
      </c>
      <c r="O631" s="5">
        <v>68081</v>
      </c>
      <c r="P631" s="3" t="s">
        <v>50</v>
      </c>
      <c r="Q631" s="3" t="s">
        <v>1742</v>
      </c>
      <c r="R631" s="3" t="s">
        <v>1611</v>
      </c>
      <c r="S631" s="3" t="s">
        <v>380</v>
      </c>
      <c r="T631" s="3" t="s">
        <v>1518</v>
      </c>
      <c r="U631" s="3" t="s">
        <v>465</v>
      </c>
      <c r="V631" s="3"/>
      <c r="W631" s="3"/>
      <c r="X631" s="3" t="s">
        <v>32</v>
      </c>
      <c r="Y631" s="3" t="s">
        <v>662</v>
      </c>
      <c r="Z631" s="3" t="s">
        <v>1696</v>
      </c>
      <c r="AA631" s="3"/>
      <c r="AB631" s="3" t="s">
        <v>42</v>
      </c>
      <c r="AC631" s="3">
        <v>1</v>
      </c>
      <c r="AD631" s="3">
        <v>0</v>
      </c>
      <c r="AE631" s="3">
        <v>0</v>
      </c>
    </row>
    <row r="632" spans="1:31" x14ac:dyDescent="0.3">
      <c r="A632" s="1">
        <v>631</v>
      </c>
      <c r="B632" s="3" t="s">
        <v>6643</v>
      </c>
      <c r="C632" s="3" t="s">
        <v>28</v>
      </c>
      <c r="D632" s="3" t="s">
        <v>6125</v>
      </c>
      <c r="E632" s="3" t="s">
        <v>293</v>
      </c>
      <c r="F632" s="7">
        <v>41690</v>
      </c>
      <c r="G632" s="7">
        <v>41690</v>
      </c>
      <c r="H632" s="4">
        <f t="shared" si="36"/>
        <v>8</v>
      </c>
      <c r="I632" s="1">
        <f t="shared" si="37"/>
        <v>2014</v>
      </c>
      <c r="J632" s="1">
        <f t="shared" si="38"/>
        <v>2</v>
      </c>
      <c r="K632" s="1">
        <f t="shared" si="39"/>
        <v>20</v>
      </c>
      <c r="L632" s="3" t="s">
        <v>325</v>
      </c>
      <c r="M632" s="3" t="s">
        <v>326</v>
      </c>
      <c r="N632" s="3" t="s">
        <v>327</v>
      </c>
      <c r="O632" s="5">
        <v>68081</v>
      </c>
      <c r="P632" s="3" t="s">
        <v>50</v>
      </c>
      <c r="Q632" s="3" t="s">
        <v>1742</v>
      </c>
      <c r="R632" s="3" t="s">
        <v>1611</v>
      </c>
      <c r="S632" s="3" t="s">
        <v>380</v>
      </c>
      <c r="T632" s="3" t="s">
        <v>1518</v>
      </c>
      <c r="U632" s="3" t="s">
        <v>465</v>
      </c>
      <c r="V632" s="3"/>
      <c r="W632" s="3"/>
      <c r="X632" s="3" t="s">
        <v>32</v>
      </c>
      <c r="Y632" s="3" t="s">
        <v>1740</v>
      </c>
      <c r="Z632" s="3" t="s">
        <v>1741</v>
      </c>
      <c r="AA632" s="3"/>
      <c r="AB632" s="3" t="s">
        <v>42</v>
      </c>
      <c r="AC632" s="3">
        <v>1</v>
      </c>
      <c r="AD632" s="3">
        <v>0</v>
      </c>
      <c r="AE632" s="3">
        <v>0</v>
      </c>
    </row>
    <row r="633" spans="1:31" x14ac:dyDescent="0.3">
      <c r="A633" s="1">
        <v>632</v>
      </c>
      <c r="B633" s="3" t="s">
        <v>6302</v>
      </c>
      <c r="C633" s="3" t="s">
        <v>28</v>
      </c>
      <c r="D633" s="3" t="s">
        <v>56</v>
      </c>
      <c r="E633" s="3" t="s">
        <v>384</v>
      </c>
      <c r="F633" s="7">
        <v>41691</v>
      </c>
      <c r="G633" s="7">
        <v>41691</v>
      </c>
      <c r="H633" s="4">
        <f t="shared" si="36"/>
        <v>8</v>
      </c>
      <c r="I633" s="1">
        <f t="shared" si="37"/>
        <v>2014</v>
      </c>
      <c r="J633" s="1">
        <f t="shared" si="38"/>
        <v>2</v>
      </c>
      <c r="K633" s="1">
        <f t="shared" si="39"/>
        <v>21</v>
      </c>
      <c r="L633" s="3" t="s">
        <v>29</v>
      </c>
      <c r="M633" s="3" t="s">
        <v>30</v>
      </c>
      <c r="N633" s="3" t="s">
        <v>1743</v>
      </c>
      <c r="O633" s="5">
        <v>5093</v>
      </c>
      <c r="P633" s="3" t="s">
        <v>78</v>
      </c>
      <c r="Q633" s="3" t="s">
        <v>1744</v>
      </c>
      <c r="R633" s="3" t="s">
        <v>62</v>
      </c>
      <c r="S633" s="3" t="s">
        <v>63</v>
      </c>
      <c r="T633" s="3" t="s">
        <v>36</v>
      </c>
      <c r="U633" s="3" t="s">
        <v>465</v>
      </c>
      <c r="V633" s="3"/>
      <c r="W633" s="3"/>
      <c r="X633" s="3" t="s">
        <v>32</v>
      </c>
      <c r="Y633" s="3" t="s">
        <v>1745</v>
      </c>
      <c r="Z633" s="3" t="s">
        <v>1357</v>
      </c>
      <c r="AA633" s="3"/>
      <c r="AB633" s="3" t="s">
        <v>42</v>
      </c>
      <c r="AC633" s="3">
        <v>0</v>
      </c>
      <c r="AD633" s="3">
        <v>0</v>
      </c>
      <c r="AE633" s="3">
        <v>0</v>
      </c>
    </row>
    <row r="634" spans="1:31" x14ac:dyDescent="0.3">
      <c r="A634" s="1">
        <v>633</v>
      </c>
      <c r="B634" s="3" t="s">
        <v>6675</v>
      </c>
      <c r="C634" s="3" t="s">
        <v>28</v>
      </c>
      <c r="D634" s="3" t="s">
        <v>6125</v>
      </c>
      <c r="E634" s="3" t="s">
        <v>293</v>
      </c>
      <c r="F634" s="7">
        <v>41691</v>
      </c>
      <c r="G634" s="7">
        <v>41691</v>
      </c>
      <c r="H634" s="4">
        <f t="shared" si="36"/>
        <v>8</v>
      </c>
      <c r="I634" s="1">
        <f t="shared" si="37"/>
        <v>2014</v>
      </c>
      <c r="J634" s="1">
        <f t="shared" si="38"/>
        <v>2</v>
      </c>
      <c r="K634" s="1">
        <f t="shared" si="39"/>
        <v>21</v>
      </c>
      <c r="L634" s="3" t="s">
        <v>367</v>
      </c>
      <c r="M634" s="3" t="s">
        <v>368</v>
      </c>
      <c r="N634" s="3" t="s">
        <v>559</v>
      </c>
      <c r="O634" s="5">
        <v>73168</v>
      </c>
      <c r="P634" s="3" t="s">
        <v>32</v>
      </c>
      <c r="Q634" s="3" t="s">
        <v>1746</v>
      </c>
      <c r="R634" s="3" t="s">
        <v>340</v>
      </c>
      <c r="S634" s="3" t="s">
        <v>63</v>
      </c>
      <c r="T634" s="3" t="s">
        <v>36</v>
      </c>
      <c r="U634" s="3" t="s">
        <v>465</v>
      </c>
      <c r="V634" s="3"/>
      <c r="W634" s="3"/>
      <c r="X634" s="3" t="s">
        <v>32</v>
      </c>
      <c r="Y634" s="3" t="s">
        <v>1747</v>
      </c>
      <c r="Z634" s="3" t="s">
        <v>1748</v>
      </c>
      <c r="AA634" s="3" t="s">
        <v>1749</v>
      </c>
      <c r="AB634" s="3" t="s">
        <v>42</v>
      </c>
      <c r="AC634" s="3">
        <v>0</v>
      </c>
      <c r="AD634" s="3">
        <v>1</v>
      </c>
      <c r="AE634" s="3">
        <v>0</v>
      </c>
    </row>
    <row r="635" spans="1:31" x14ac:dyDescent="0.3">
      <c r="A635" s="1">
        <v>634</v>
      </c>
      <c r="B635" s="3" t="s">
        <v>6717</v>
      </c>
      <c r="C635" s="3" t="s">
        <v>28</v>
      </c>
      <c r="D635" s="3" t="s">
        <v>6125</v>
      </c>
      <c r="E635" s="3" t="s">
        <v>737</v>
      </c>
      <c r="F635" s="7">
        <v>41691</v>
      </c>
      <c r="G635" s="7">
        <v>41691</v>
      </c>
      <c r="H635" s="4">
        <f t="shared" si="36"/>
        <v>8</v>
      </c>
      <c r="I635" s="1">
        <f t="shared" si="37"/>
        <v>2014</v>
      </c>
      <c r="J635" s="1">
        <f t="shared" si="38"/>
        <v>2</v>
      </c>
      <c r="K635" s="1">
        <f t="shared" si="39"/>
        <v>21</v>
      </c>
      <c r="L635" s="3" t="s">
        <v>113</v>
      </c>
      <c r="M635" s="3" t="s">
        <v>114</v>
      </c>
      <c r="N635" s="3" t="s">
        <v>1555</v>
      </c>
      <c r="O635" s="5">
        <v>76834</v>
      </c>
      <c r="P635" s="3" t="s">
        <v>32</v>
      </c>
      <c r="Q635" s="3" t="s">
        <v>1750</v>
      </c>
      <c r="R635" s="3" t="s">
        <v>107</v>
      </c>
      <c r="S635" s="3" t="s">
        <v>565</v>
      </c>
      <c r="T635" s="3" t="s">
        <v>36</v>
      </c>
      <c r="U635" s="3" t="s">
        <v>542</v>
      </c>
      <c r="V635" s="3"/>
      <c r="W635" s="3"/>
      <c r="X635" s="3" t="s">
        <v>32</v>
      </c>
      <c r="Y635" s="3"/>
      <c r="Z635" s="3"/>
      <c r="AA635" s="3"/>
      <c r="AB635" s="3" t="s">
        <v>32</v>
      </c>
      <c r="AC635" s="3">
        <v>1</v>
      </c>
      <c r="AD635" s="3">
        <v>0</v>
      </c>
      <c r="AE635" s="3">
        <v>0</v>
      </c>
    </row>
    <row r="636" spans="1:31" x14ac:dyDescent="0.3">
      <c r="A636" s="1">
        <v>635</v>
      </c>
      <c r="B636" s="3" t="s">
        <v>6717</v>
      </c>
      <c r="C636" s="3" t="s">
        <v>28</v>
      </c>
      <c r="D636" s="3" t="s">
        <v>6125</v>
      </c>
      <c r="E636" s="3" t="s">
        <v>737</v>
      </c>
      <c r="F636" s="7">
        <v>41691</v>
      </c>
      <c r="G636" s="7">
        <v>41691</v>
      </c>
      <c r="H636" s="4">
        <f t="shared" si="36"/>
        <v>8</v>
      </c>
      <c r="I636" s="1">
        <f t="shared" si="37"/>
        <v>2014</v>
      </c>
      <c r="J636" s="1">
        <f t="shared" si="38"/>
        <v>2</v>
      </c>
      <c r="K636" s="1">
        <f t="shared" si="39"/>
        <v>21</v>
      </c>
      <c r="L636" s="3" t="s">
        <v>113</v>
      </c>
      <c r="M636" s="3" t="s">
        <v>114</v>
      </c>
      <c r="N636" s="3" t="s">
        <v>1555</v>
      </c>
      <c r="O636" s="5">
        <v>76834</v>
      </c>
      <c r="P636" s="3" t="s">
        <v>32</v>
      </c>
      <c r="Q636" s="3" t="s">
        <v>1750</v>
      </c>
      <c r="R636" s="3" t="s">
        <v>107</v>
      </c>
      <c r="S636" s="3" t="s">
        <v>565</v>
      </c>
      <c r="T636" s="3" t="s">
        <v>36</v>
      </c>
      <c r="U636" s="3" t="s">
        <v>542</v>
      </c>
      <c r="V636" s="3"/>
      <c r="W636" s="3"/>
      <c r="X636" s="3" t="s">
        <v>32</v>
      </c>
      <c r="Y636" s="3"/>
      <c r="Z636" s="3"/>
      <c r="AA636" s="3"/>
      <c r="AB636" s="3" t="s">
        <v>32</v>
      </c>
      <c r="AC636" s="3">
        <v>1</v>
      </c>
      <c r="AD636" s="3">
        <v>0</v>
      </c>
      <c r="AE636" s="3">
        <v>0</v>
      </c>
    </row>
    <row r="637" spans="1:31" x14ac:dyDescent="0.3">
      <c r="A637" s="1">
        <v>636</v>
      </c>
      <c r="B637" s="3" t="s">
        <v>6717</v>
      </c>
      <c r="C637" s="3" t="s">
        <v>28</v>
      </c>
      <c r="D637" s="3" t="s">
        <v>6125</v>
      </c>
      <c r="E637" s="3" t="s">
        <v>737</v>
      </c>
      <c r="F637" s="7">
        <v>41691</v>
      </c>
      <c r="G637" s="7">
        <v>41691</v>
      </c>
      <c r="H637" s="4">
        <f t="shared" si="36"/>
        <v>8</v>
      </c>
      <c r="I637" s="1">
        <f t="shared" si="37"/>
        <v>2014</v>
      </c>
      <c r="J637" s="1">
        <f t="shared" si="38"/>
        <v>2</v>
      </c>
      <c r="K637" s="1">
        <f t="shared" si="39"/>
        <v>21</v>
      </c>
      <c r="L637" s="3" t="s">
        <v>113</v>
      </c>
      <c r="M637" s="3" t="s">
        <v>114</v>
      </c>
      <c r="N637" s="3" t="s">
        <v>1555</v>
      </c>
      <c r="O637" s="5">
        <v>76834</v>
      </c>
      <c r="P637" s="3" t="s">
        <v>32</v>
      </c>
      <c r="Q637" s="3" t="s">
        <v>1750</v>
      </c>
      <c r="R637" s="3" t="s">
        <v>107</v>
      </c>
      <c r="S637" s="3" t="s">
        <v>565</v>
      </c>
      <c r="T637" s="3" t="s">
        <v>36</v>
      </c>
      <c r="U637" s="3" t="s">
        <v>542</v>
      </c>
      <c r="V637" s="3"/>
      <c r="W637" s="3"/>
      <c r="X637" s="3" t="s">
        <v>32</v>
      </c>
      <c r="Y637" s="3"/>
      <c r="Z637" s="3"/>
      <c r="AA637" s="3"/>
      <c r="AB637" s="3" t="s">
        <v>32</v>
      </c>
      <c r="AC637" s="3">
        <v>1</v>
      </c>
      <c r="AD637" s="3">
        <v>0</v>
      </c>
      <c r="AE637" s="3">
        <v>0</v>
      </c>
    </row>
    <row r="638" spans="1:31" x14ac:dyDescent="0.3">
      <c r="A638" s="1">
        <v>637</v>
      </c>
      <c r="B638" s="3" t="s">
        <v>6717</v>
      </c>
      <c r="C638" s="3" t="s">
        <v>28</v>
      </c>
      <c r="D638" s="3" t="s">
        <v>6125</v>
      </c>
      <c r="E638" s="3" t="s">
        <v>737</v>
      </c>
      <c r="F638" s="7">
        <v>41691</v>
      </c>
      <c r="G638" s="7">
        <v>41691</v>
      </c>
      <c r="H638" s="4">
        <f t="shared" si="36"/>
        <v>8</v>
      </c>
      <c r="I638" s="1">
        <f t="shared" si="37"/>
        <v>2014</v>
      </c>
      <c r="J638" s="1">
        <f t="shared" si="38"/>
        <v>2</v>
      </c>
      <c r="K638" s="1">
        <f t="shared" si="39"/>
        <v>21</v>
      </c>
      <c r="L638" s="3" t="s">
        <v>113</v>
      </c>
      <c r="M638" s="3" t="s">
        <v>114</v>
      </c>
      <c r="N638" s="3" t="s">
        <v>1555</v>
      </c>
      <c r="O638" s="5">
        <v>76834</v>
      </c>
      <c r="P638" s="3" t="s">
        <v>32</v>
      </c>
      <c r="Q638" s="3" t="s">
        <v>1750</v>
      </c>
      <c r="R638" s="3" t="s">
        <v>107</v>
      </c>
      <c r="S638" s="3" t="s">
        <v>565</v>
      </c>
      <c r="T638" s="3" t="s">
        <v>36</v>
      </c>
      <c r="U638" s="3" t="s">
        <v>542</v>
      </c>
      <c r="V638" s="3"/>
      <c r="W638" s="3"/>
      <c r="X638" s="3" t="s">
        <v>32</v>
      </c>
      <c r="Y638" s="3"/>
      <c r="Z638" s="3"/>
      <c r="AA638" s="3"/>
      <c r="AB638" s="3" t="s">
        <v>32</v>
      </c>
      <c r="AC638" s="3">
        <v>1</v>
      </c>
      <c r="AD638" s="3">
        <v>0</v>
      </c>
      <c r="AE638" s="3">
        <v>0</v>
      </c>
    </row>
    <row r="639" spans="1:31" x14ac:dyDescent="0.3">
      <c r="A639" s="1">
        <v>638</v>
      </c>
      <c r="B639" s="3" t="s">
        <v>6717</v>
      </c>
      <c r="C639" s="3" t="s">
        <v>28</v>
      </c>
      <c r="D639" s="3" t="s">
        <v>6125</v>
      </c>
      <c r="E639" s="3" t="s">
        <v>737</v>
      </c>
      <c r="F639" s="7">
        <v>41691</v>
      </c>
      <c r="G639" s="7">
        <v>41691</v>
      </c>
      <c r="H639" s="4">
        <f t="shared" si="36"/>
        <v>8</v>
      </c>
      <c r="I639" s="1">
        <f t="shared" si="37"/>
        <v>2014</v>
      </c>
      <c r="J639" s="1">
        <f t="shared" si="38"/>
        <v>2</v>
      </c>
      <c r="K639" s="1">
        <f t="shared" si="39"/>
        <v>21</v>
      </c>
      <c r="L639" s="3" t="s">
        <v>113</v>
      </c>
      <c r="M639" s="3" t="s">
        <v>114</v>
      </c>
      <c r="N639" s="3" t="s">
        <v>1555</v>
      </c>
      <c r="O639" s="5">
        <v>76834</v>
      </c>
      <c r="P639" s="3" t="s">
        <v>32</v>
      </c>
      <c r="Q639" s="3" t="s">
        <v>1750</v>
      </c>
      <c r="R639" s="3" t="s">
        <v>107</v>
      </c>
      <c r="S639" s="3" t="s">
        <v>565</v>
      </c>
      <c r="T639" s="3" t="s">
        <v>36</v>
      </c>
      <c r="U639" s="3" t="s">
        <v>542</v>
      </c>
      <c r="V639" s="3"/>
      <c r="W639" s="3"/>
      <c r="X639" s="3" t="s">
        <v>32</v>
      </c>
      <c r="Y639" s="3"/>
      <c r="Z639" s="3"/>
      <c r="AA639" s="3"/>
      <c r="AB639" s="3" t="s">
        <v>32</v>
      </c>
      <c r="AC639" s="3">
        <v>1</v>
      </c>
      <c r="AD639" s="3">
        <v>0</v>
      </c>
      <c r="AE639" s="3">
        <v>0</v>
      </c>
    </row>
    <row r="640" spans="1:31" x14ac:dyDescent="0.3">
      <c r="A640" s="1">
        <v>639</v>
      </c>
      <c r="B640" s="3" t="s">
        <v>6717</v>
      </c>
      <c r="C640" s="3" t="s">
        <v>28</v>
      </c>
      <c r="D640" s="3" t="s">
        <v>6125</v>
      </c>
      <c r="E640" s="3" t="s">
        <v>737</v>
      </c>
      <c r="F640" s="7">
        <v>41691</v>
      </c>
      <c r="G640" s="7">
        <v>41691</v>
      </c>
      <c r="H640" s="4">
        <f t="shared" si="36"/>
        <v>8</v>
      </c>
      <c r="I640" s="1">
        <f t="shared" si="37"/>
        <v>2014</v>
      </c>
      <c r="J640" s="1">
        <f t="shared" si="38"/>
        <v>2</v>
      </c>
      <c r="K640" s="1">
        <f t="shared" si="39"/>
        <v>21</v>
      </c>
      <c r="L640" s="3" t="s">
        <v>113</v>
      </c>
      <c r="M640" s="3" t="s">
        <v>114</v>
      </c>
      <c r="N640" s="3" t="s">
        <v>1555</v>
      </c>
      <c r="O640" s="5">
        <v>76834</v>
      </c>
      <c r="P640" s="3" t="s">
        <v>32</v>
      </c>
      <c r="Q640" s="3" t="s">
        <v>1750</v>
      </c>
      <c r="R640" s="3" t="s">
        <v>107</v>
      </c>
      <c r="S640" s="3" t="s">
        <v>565</v>
      </c>
      <c r="T640" s="3" t="s">
        <v>36</v>
      </c>
      <c r="U640" s="3" t="s">
        <v>542</v>
      </c>
      <c r="V640" s="3"/>
      <c r="W640" s="3"/>
      <c r="X640" s="3" t="s">
        <v>32</v>
      </c>
      <c r="Y640" s="3"/>
      <c r="Z640" s="3"/>
      <c r="AA640" s="3"/>
      <c r="AB640" s="3" t="s">
        <v>32</v>
      </c>
      <c r="AC640" s="3">
        <v>1</v>
      </c>
      <c r="AD640" s="3">
        <v>0</v>
      </c>
      <c r="AE640" s="3">
        <v>0</v>
      </c>
    </row>
    <row r="641" spans="1:31" x14ac:dyDescent="0.3">
      <c r="A641" s="1">
        <v>640</v>
      </c>
      <c r="B641" s="3" t="s">
        <v>6717</v>
      </c>
      <c r="C641" s="3" t="s">
        <v>28</v>
      </c>
      <c r="D641" s="3" t="s">
        <v>6125</v>
      </c>
      <c r="E641" s="3" t="s">
        <v>737</v>
      </c>
      <c r="F641" s="7">
        <v>41691</v>
      </c>
      <c r="G641" s="7">
        <v>41691</v>
      </c>
      <c r="H641" s="4">
        <f t="shared" si="36"/>
        <v>8</v>
      </c>
      <c r="I641" s="1">
        <f t="shared" si="37"/>
        <v>2014</v>
      </c>
      <c r="J641" s="1">
        <f t="shared" si="38"/>
        <v>2</v>
      </c>
      <c r="K641" s="1">
        <f t="shared" si="39"/>
        <v>21</v>
      </c>
      <c r="L641" s="3" t="s">
        <v>113</v>
      </c>
      <c r="M641" s="3" t="s">
        <v>114</v>
      </c>
      <c r="N641" s="3" t="s">
        <v>1555</v>
      </c>
      <c r="O641" s="5">
        <v>76834</v>
      </c>
      <c r="P641" s="3" t="s">
        <v>32</v>
      </c>
      <c r="Q641" s="3" t="s">
        <v>1750</v>
      </c>
      <c r="R641" s="3" t="s">
        <v>107</v>
      </c>
      <c r="S641" s="3" t="s">
        <v>565</v>
      </c>
      <c r="T641" s="3" t="s">
        <v>36</v>
      </c>
      <c r="U641" s="3" t="s">
        <v>542</v>
      </c>
      <c r="V641" s="3"/>
      <c r="W641" s="3"/>
      <c r="X641" s="3" t="s">
        <v>32</v>
      </c>
      <c r="Y641" s="3"/>
      <c r="Z641" s="3"/>
      <c r="AA641" s="3"/>
      <c r="AB641" s="3" t="s">
        <v>32</v>
      </c>
      <c r="AC641" s="3">
        <v>1</v>
      </c>
      <c r="AD641" s="3">
        <v>0</v>
      </c>
      <c r="AE641" s="3">
        <v>0</v>
      </c>
    </row>
    <row r="642" spans="1:31" x14ac:dyDescent="0.3">
      <c r="A642" s="1">
        <v>641</v>
      </c>
      <c r="B642" s="3" t="s">
        <v>6717</v>
      </c>
      <c r="C642" s="3" t="s">
        <v>28</v>
      </c>
      <c r="D642" s="3" t="s">
        <v>6125</v>
      </c>
      <c r="E642" s="3" t="s">
        <v>737</v>
      </c>
      <c r="F642" s="7">
        <v>41691</v>
      </c>
      <c r="G642" s="7">
        <v>41691</v>
      </c>
      <c r="H642" s="4">
        <f t="shared" si="36"/>
        <v>8</v>
      </c>
      <c r="I642" s="1">
        <f t="shared" si="37"/>
        <v>2014</v>
      </c>
      <c r="J642" s="1">
        <f t="shared" si="38"/>
        <v>2</v>
      </c>
      <c r="K642" s="1">
        <f t="shared" si="39"/>
        <v>21</v>
      </c>
      <c r="L642" s="3" t="s">
        <v>113</v>
      </c>
      <c r="M642" s="3" t="s">
        <v>114</v>
      </c>
      <c r="N642" s="3" t="s">
        <v>1555</v>
      </c>
      <c r="O642" s="5">
        <v>76834</v>
      </c>
      <c r="P642" s="3" t="s">
        <v>32</v>
      </c>
      <c r="Q642" s="3" t="s">
        <v>1750</v>
      </c>
      <c r="R642" s="3" t="s">
        <v>107</v>
      </c>
      <c r="S642" s="3" t="s">
        <v>565</v>
      </c>
      <c r="T642" s="3" t="s">
        <v>36</v>
      </c>
      <c r="U642" s="3" t="s">
        <v>542</v>
      </c>
      <c r="V642" s="3"/>
      <c r="W642" s="3"/>
      <c r="X642" s="3" t="s">
        <v>32</v>
      </c>
      <c r="Y642" s="3"/>
      <c r="Z642" s="3"/>
      <c r="AA642" s="3"/>
      <c r="AB642" s="3" t="s">
        <v>32</v>
      </c>
      <c r="AC642" s="3">
        <v>1</v>
      </c>
      <c r="AD642" s="3">
        <v>0</v>
      </c>
      <c r="AE642" s="3">
        <v>0</v>
      </c>
    </row>
    <row r="643" spans="1:31" x14ac:dyDescent="0.3">
      <c r="A643" s="1">
        <v>642</v>
      </c>
      <c r="B643" s="3" t="s">
        <v>6717</v>
      </c>
      <c r="C643" s="3" t="s">
        <v>28</v>
      </c>
      <c r="D643" s="3" t="s">
        <v>6125</v>
      </c>
      <c r="E643" s="3" t="s">
        <v>737</v>
      </c>
      <c r="F643" s="7">
        <v>41691</v>
      </c>
      <c r="G643" s="7">
        <v>41691</v>
      </c>
      <c r="H643" s="4">
        <f t="shared" ref="H643:H706" si="40">WEEKNUM(F643)</f>
        <v>8</v>
      </c>
      <c r="I643" s="1">
        <f t="shared" ref="I643:I706" si="41">YEAR(F643)</f>
        <v>2014</v>
      </c>
      <c r="J643" s="1">
        <f t="shared" ref="J643:J706" si="42">MONTH(F643)</f>
        <v>2</v>
      </c>
      <c r="K643" s="1">
        <f t="shared" ref="K643:K706" si="43">DAY(F643)</f>
        <v>21</v>
      </c>
      <c r="L643" s="3" t="s">
        <v>113</v>
      </c>
      <c r="M643" s="3" t="s">
        <v>114</v>
      </c>
      <c r="N643" s="3" t="s">
        <v>1555</v>
      </c>
      <c r="O643" s="5">
        <v>76834</v>
      </c>
      <c r="P643" s="3" t="s">
        <v>32</v>
      </c>
      <c r="Q643" s="3" t="s">
        <v>1750</v>
      </c>
      <c r="R643" s="3" t="s">
        <v>107</v>
      </c>
      <c r="S643" s="3" t="s">
        <v>565</v>
      </c>
      <c r="T643" s="3" t="s">
        <v>36</v>
      </c>
      <c r="U643" s="3" t="s">
        <v>542</v>
      </c>
      <c r="V643" s="3"/>
      <c r="W643" s="3"/>
      <c r="X643" s="3" t="s">
        <v>32</v>
      </c>
      <c r="Y643" s="3"/>
      <c r="Z643" s="3"/>
      <c r="AA643" s="3"/>
      <c r="AB643" s="3" t="s">
        <v>32</v>
      </c>
      <c r="AC643" s="3">
        <v>1</v>
      </c>
      <c r="AD643" s="3">
        <v>0</v>
      </c>
      <c r="AE643" s="3">
        <v>0</v>
      </c>
    </row>
    <row r="644" spans="1:31" x14ac:dyDescent="0.3">
      <c r="A644" s="1">
        <v>643</v>
      </c>
      <c r="B644" s="3" t="s">
        <v>6717</v>
      </c>
      <c r="C644" s="3" t="s">
        <v>28</v>
      </c>
      <c r="D644" s="3" t="s">
        <v>6125</v>
      </c>
      <c r="E644" s="3" t="s">
        <v>737</v>
      </c>
      <c r="F644" s="7">
        <v>41691</v>
      </c>
      <c r="G644" s="7">
        <v>41691</v>
      </c>
      <c r="H644" s="4">
        <f t="shared" si="40"/>
        <v>8</v>
      </c>
      <c r="I644" s="1">
        <f t="shared" si="41"/>
        <v>2014</v>
      </c>
      <c r="J644" s="1">
        <f t="shared" si="42"/>
        <v>2</v>
      </c>
      <c r="K644" s="1">
        <f t="shared" si="43"/>
        <v>21</v>
      </c>
      <c r="L644" s="3" t="s">
        <v>113</v>
      </c>
      <c r="M644" s="3" t="s">
        <v>114</v>
      </c>
      <c r="N644" s="3" t="s">
        <v>1555</v>
      </c>
      <c r="O644" s="5">
        <v>76834</v>
      </c>
      <c r="P644" s="3" t="s">
        <v>32</v>
      </c>
      <c r="Q644" s="3" t="s">
        <v>1750</v>
      </c>
      <c r="R644" s="3" t="s">
        <v>107</v>
      </c>
      <c r="S644" s="3" t="s">
        <v>565</v>
      </c>
      <c r="T644" s="3" t="s">
        <v>36</v>
      </c>
      <c r="U644" s="3" t="s">
        <v>542</v>
      </c>
      <c r="V644" s="3"/>
      <c r="W644" s="3"/>
      <c r="X644" s="3" t="s">
        <v>32</v>
      </c>
      <c r="Y644" s="3"/>
      <c r="Z644" s="3"/>
      <c r="AA644" s="3"/>
      <c r="AB644" s="3" t="s">
        <v>32</v>
      </c>
      <c r="AC644" s="3">
        <v>1</v>
      </c>
      <c r="AD644" s="3">
        <v>0</v>
      </c>
      <c r="AE644" s="3">
        <v>0</v>
      </c>
    </row>
    <row r="645" spans="1:31" x14ac:dyDescent="0.3">
      <c r="A645" s="1">
        <v>644</v>
      </c>
      <c r="B645" s="3" t="s">
        <v>6717</v>
      </c>
      <c r="C645" s="3" t="s">
        <v>28</v>
      </c>
      <c r="D645" s="3" t="s">
        <v>6125</v>
      </c>
      <c r="E645" s="3" t="s">
        <v>737</v>
      </c>
      <c r="F645" s="7">
        <v>41691</v>
      </c>
      <c r="G645" s="7">
        <v>41691</v>
      </c>
      <c r="H645" s="4">
        <f t="shared" si="40"/>
        <v>8</v>
      </c>
      <c r="I645" s="1">
        <f t="shared" si="41"/>
        <v>2014</v>
      </c>
      <c r="J645" s="1">
        <f t="shared" si="42"/>
        <v>2</v>
      </c>
      <c r="K645" s="1">
        <f t="shared" si="43"/>
        <v>21</v>
      </c>
      <c r="L645" s="3" t="s">
        <v>113</v>
      </c>
      <c r="M645" s="3" t="s">
        <v>114</v>
      </c>
      <c r="N645" s="3" t="s">
        <v>1555</v>
      </c>
      <c r="O645" s="5">
        <v>76834</v>
      </c>
      <c r="P645" s="3" t="s">
        <v>32</v>
      </c>
      <c r="Q645" s="3" t="s">
        <v>1750</v>
      </c>
      <c r="R645" s="3" t="s">
        <v>107</v>
      </c>
      <c r="S645" s="3" t="s">
        <v>565</v>
      </c>
      <c r="T645" s="3" t="s">
        <v>36</v>
      </c>
      <c r="U645" s="3" t="s">
        <v>542</v>
      </c>
      <c r="V645" s="3"/>
      <c r="W645" s="3"/>
      <c r="X645" s="3" t="s">
        <v>32</v>
      </c>
      <c r="Y645" s="3"/>
      <c r="Z645" s="3"/>
      <c r="AA645" s="3"/>
      <c r="AB645" s="3" t="s">
        <v>32</v>
      </c>
      <c r="AC645" s="3">
        <v>1</v>
      </c>
      <c r="AD645" s="3">
        <v>0</v>
      </c>
      <c r="AE645" s="3">
        <v>0</v>
      </c>
    </row>
    <row r="646" spans="1:31" x14ac:dyDescent="0.3">
      <c r="A646" s="1">
        <v>645</v>
      </c>
      <c r="B646" s="3" t="s">
        <v>6376</v>
      </c>
      <c r="C646" s="3" t="s">
        <v>28</v>
      </c>
      <c r="D646" s="3" t="s">
        <v>46</v>
      </c>
      <c r="E646" s="3" t="s">
        <v>275</v>
      </c>
      <c r="F646" s="7">
        <v>41692</v>
      </c>
      <c r="G646" s="7">
        <v>41692</v>
      </c>
      <c r="H646" s="4">
        <f t="shared" si="40"/>
        <v>8</v>
      </c>
      <c r="I646" s="1">
        <f t="shared" si="41"/>
        <v>2014</v>
      </c>
      <c r="J646" s="1">
        <f t="shared" si="42"/>
        <v>2</v>
      </c>
      <c r="K646" s="1">
        <f t="shared" si="43"/>
        <v>22</v>
      </c>
      <c r="L646" s="3" t="s">
        <v>58</v>
      </c>
      <c r="M646" s="3" t="s">
        <v>59</v>
      </c>
      <c r="N646" s="3" t="s">
        <v>1751</v>
      </c>
      <c r="O646" s="5">
        <v>13670</v>
      </c>
      <c r="P646" s="3" t="s">
        <v>78</v>
      </c>
      <c r="Q646" s="3" t="s">
        <v>1752</v>
      </c>
      <c r="R646" s="3" t="s">
        <v>62</v>
      </c>
      <c r="S646" s="3" t="s">
        <v>565</v>
      </c>
      <c r="T646" s="3" t="s">
        <v>36</v>
      </c>
      <c r="U646" s="3" t="s">
        <v>465</v>
      </c>
      <c r="V646" s="3"/>
      <c r="W646" s="3"/>
      <c r="X646" s="3" t="s">
        <v>32</v>
      </c>
      <c r="Y646" s="3" t="s">
        <v>1753</v>
      </c>
      <c r="Z646" s="3" t="s">
        <v>399</v>
      </c>
      <c r="AA646" s="3" t="s">
        <v>1754</v>
      </c>
      <c r="AB646" s="3" t="s">
        <v>42</v>
      </c>
      <c r="AC646" s="3">
        <v>0</v>
      </c>
      <c r="AD646" s="3">
        <v>1</v>
      </c>
      <c r="AE646" s="3">
        <v>1</v>
      </c>
    </row>
    <row r="647" spans="1:31" x14ac:dyDescent="0.3">
      <c r="A647" s="1">
        <v>646</v>
      </c>
      <c r="B647" s="3" t="s">
        <v>6675</v>
      </c>
      <c r="C647" s="3" t="s">
        <v>28</v>
      </c>
      <c r="D647" s="3" t="s">
        <v>6125</v>
      </c>
      <c r="E647" s="3" t="s">
        <v>293</v>
      </c>
      <c r="F647" s="7">
        <v>41692</v>
      </c>
      <c r="G647" s="7">
        <v>41692</v>
      </c>
      <c r="H647" s="4">
        <f t="shared" si="40"/>
        <v>8</v>
      </c>
      <c r="I647" s="1">
        <f t="shared" si="41"/>
        <v>2014</v>
      </c>
      <c r="J647" s="1">
        <f t="shared" si="42"/>
        <v>2</v>
      </c>
      <c r="K647" s="1">
        <f t="shared" si="43"/>
        <v>22</v>
      </c>
      <c r="L647" s="3" t="s">
        <v>367</v>
      </c>
      <c r="M647" s="3" t="s">
        <v>368</v>
      </c>
      <c r="N647" s="3" t="s">
        <v>559</v>
      </c>
      <c r="O647" s="5">
        <v>73168</v>
      </c>
      <c r="P647" s="3" t="s">
        <v>32</v>
      </c>
      <c r="Q647" s="3" t="s">
        <v>1755</v>
      </c>
      <c r="R647" s="3" t="s">
        <v>34</v>
      </c>
      <c r="S647" s="3" t="s">
        <v>63</v>
      </c>
      <c r="T647" s="3" t="s">
        <v>36</v>
      </c>
      <c r="U647" s="3" t="s">
        <v>465</v>
      </c>
      <c r="V647" s="3"/>
      <c r="W647" s="3"/>
      <c r="X647" s="3" t="s">
        <v>32</v>
      </c>
      <c r="Y647" s="3" t="s">
        <v>1756</v>
      </c>
      <c r="Z647" s="3" t="s">
        <v>613</v>
      </c>
      <c r="AA647" s="3"/>
      <c r="AB647" s="3" t="s">
        <v>42</v>
      </c>
      <c r="AC647" s="3">
        <v>1</v>
      </c>
      <c r="AD647" s="3">
        <v>1</v>
      </c>
      <c r="AE647" s="3">
        <v>0</v>
      </c>
    </row>
    <row r="648" spans="1:31" x14ac:dyDescent="0.3">
      <c r="A648" s="1">
        <v>647</v>
      </c>
      <c r="B648" s="3" t="s">
        <v>6643</v>
      </c>
      <c r="C648" s="3" t="s">
        <v>28</v>
      </c>
      <c r="D648" s="3" t="s">
        <v>6125</v>
      </c>
      <c r="E648" s="3" t="s">
        <v>1119</v>
      </c>
      <c r="F648" s="7">
        <v>41693</v>
      </c>
      <c r="G648" s="7">
        <v>41693</v>
      </c>
      <c r="H648" s="4">
        <f t="shared" si="40"/>
        <v>9</v>
      </c>
      <c r="I648" s="1">
        <f t="shared" si="41"/>
        <v>2014</v>
      </c>
      <c r="J648" s="1">
        <f t="shared" si="42"/>
        <v>2</v>
      </c>
      <c r="K648" s="1">
        <f t="shared" si="43"/>
        <v>23</v>
      </c>
      <c r="L648" s="3" t="s">
        <v>325</v>
      </c>
      <c r="M648" s="3" t="s">
        <v>326</v>
      </c>
      <c r="N648" s="3" t="s">
        <v>327</v>
      </c>
      <c r="O648" s="5">
        <v>68081</v>
      </c>
      <c r="P648" s="3" t="s">
        <v>32</v>
      </c>
      <c r="Q648" s="3" t="s">
        <v>1757</v>
      </c>
      <c r="R648" s="3" t="s">
        <v>34</v>
      </c>
      <c r="S648" s="3" t="s">
        <v>35</v>
      </c>
      <c r="T648" s="3" t="s">
        <v>1009</v>
      </c>
      <c r="U648" s="3" t="s">
        <v>139</v>
      </c>
      <c r="V648" s="3"/>
      <c r="W648" s="3"/>
      <c r="X648" s="3" t="s">
        <v>32</v>
      </c>
      <c r="Y648" s="3" t="s">
        <v>240</v>
      </c>
      <c r="Z648" s="3" t="s">
        <v>192</v>
      </c>
      <c r="AA648" s="3"/>
      <c r="AB648" s="3" t="s">
        <v>42</v>
      </c>
      <c r="AC648" s="3">
        <v>1</v>
      </c>
      <c r="AD648" s="3">
        <v>0</v>
      </c>
      <c r="AE648" s="3">
        <v>0</v>
      </c>
    </row>
    <row r="649" spans="1:31" x14ac:dyDescent="0.3">
      <c r="A649" s="1">
        <v>648</v>
      </c>
      <c r="B649" s="3" t="s">
        <v>6421</v>
      </c>
      <c r="C649" s="3" t="s">
        <v>28</v>
      </c>
      <c r="D649" s="3" t="s">
        <v>6125</v>
      </c>
      <c r="E649" s="3" t="s">
        <v>737</v>
      </c>
      <c r="F649" s="7">
        <v>41696</v>
      </c>
      <c r="G649" s="7">
        <v>41696</v>
      </c>
      <c r="H649" s="4">
        <f t="shared" si="40"/>
        <v>9</v>
      </c>
      <c r="I649" s="1">
        <f t="shared" si="41"/>
        <v>2014</v>
      </c>
      <c r="J649" s="1">
        <f t="shared" si="42"/>
        <v>2</v>
      </c>
      <c r="K649" s="1">
        <f t="shared" si="43"/>
        <v>26</v>
      </c>
      <c r="L649" s="3" t="s">
        <v>193</v>
      </c>
      <c r="M649" s="3" t="s">
        <v>194</v>
      </c>
      <c r="N649" s="3" t="s">
        <v>283</v>
      </c>
      <c r="O649" s="5">
        <v>19001</v>
      </c>
      <c r="P649" s="3" t="s">
        <v>50</v>
      </c>
      <c r="Q649" s="3" t="s">
        <v>1758</v>
      </c>
      <c r="R649" s="3" t="s">
        <v>34</v>
      </c>
      <c r="S649" s="3" t="s">
        <v>63</v>
      </c>
      <c r="T649" s="3" t="s">
        <v>36</v>
      </c>
      <c r="U649" s="3" t="s">
        <v>127</v>
      </c>
      <c r="V649" s="3"/>
      <c r="W649" s="3"/>
      <c r="X649" s="3" t="s">
        <v>32</v>
      </c>
      <c r="Y649" s="3" t="s">
        <v>1759</v>
      </c>
      <c r="Z649" s="3" t="s">
        <v>1760</v>
      </c>
      <c r="AA649" s="3" t="s">
        <v>1761</v>
      </c>
      <c r="AB649" s="3" t="s">
        <v>55</v>
      </c>
      <c r="AC649" s="3">
        <v>1</v>
      </c>
      <c r="AD649" s="3">
        <v>0</v>
      </c>
      <c r="AE649" s="3">
        <v>0</v>
      </c>
    </row>
    <row r="650" spans="1:31" x14ac:dyDescent="0.3">
      <c r="A650" s="1">
        <v>649</v>
      </c>
      <c r="B650" s="3" t="s">
        <v>6376</v>
      </c>
      <c r="C650" s="3" t="s">
        <v>28</v>
      </c>
      <c r="D650" s="3" t="s">
        <v>46</v>
      </c>
      <c r="E650" s="3" t="s">
        <v>275</v>
      </c>
      <c r="F650" s="7">
        <v>41698</v>
      </c>
      <c r="G650" s="7">
        <v>41698</v>
      </c>
      <c r="H650" s="4">
        <f t="shared" si="40"/>
        <v>9</v>
      </c>
      <c r="I650" s="1">
        <f t="shared" si="41"/>
        <v>2014</v>
      </c>
      <c r="J650" s="1">
        <f t="shared" si="42"/>
        <v>2</v>
      </c>
      <c r="K650" s="1">
        <f t="shared" si="43"/>
        <v>28</v>
      </c>
      <c r="L650" s="3" t="s">
        <v>58</v>
      </c>
      <c r="M650" s="3" t="s">
        <v>59</v>
      </c>
      <c r="N650" s="3" t="s">
        <v>1751</v>
      </c>
      <c r="O650" s="5">
        <v>13670</v>
      </c>
      <c r="P650" s="3" t="s">
        <v>32</v>
      </c>
      <c r="Q650" s="3" t="s">
        <v>1762</v>
      </c>
      <c r="R650" s="3" t="s">
        <v>34</v>
      </c>
      <c r="S650" s="3" t="s">
        <v>63</v>
      </c>
      <c r="T650" s="3" t="s">
        <v>36</v>
      </c>
      <c r="U650" s="3" t="s">
        <v>127</v>
      </c>
      <c r="V650" s="3" t="s">
        <v>1340</v>
      </c>
      <c r="W650" s="3"/>
      <c r="X650" s="3" t="s">
        <v>32</v>
      </c>
      <c r="Y650" s="3" t="s">
        <v>1341</v>
      </c>
      <c r="Z650" s="3" t="s">
        <v>1342</v>
      </c>
      <c r="AA650" s="3" t="s">
        <v>1343</v>
      </c>
      <c r="AB650" s="3" t="s">
        <v>42</v>
      </c>
      <c r="AC650" s="3">
        <v>1</v>
      </c>
      <c r="AD650" s="3">
        <v>1</v>
      </c>
      <c r="AE650" s="3">
        <v>1</v>
      </c>
    </row>
    <row r="651" spans="1:31" x14ac:dyDescent="0.3">
      <c r="A651" s="1">
        <v>650</v>
      </c>
      <c r="B651" s="3" t="s">
        <v>6349</v>
      </c>
      <c r="C651" s="3" t="s">
        <v>28</v>
      </c>
      <c r="D651" s="3" t="s">
        <v>56</v>
      </c>
      <c r="E651" s="3" t="s">
        <v>628</v>
      </c>
      <c r="F651" s="7">
        <v>41699</v>
      </c>
      <c r="G651" s="7">
        <v>41699</v>
      </c>
      <c r="H651" s="4">
        <f t="shared" si="40"/>
        <v>9</v>
      </c>
      <c r="I651" s="1">
        <f t="shared" si="41"/>
        <v>2014</v>
      </c>
      <c r="J651" s="1">
        <f t="shared" si="42"/>
        <v>3</v>
      </c>
      <c r="K651" s="1">
        <f t="shared" si="43"/>
        <v>1</v>
      </c>
      <c r="L651" s="3" t="s">
        <v>226</v>
      </c>
      <c r="M651" s="3" t="s">
        <v>227</v>
      </c>
      <c r="N651" s="3" t="s">
        <v>228</v>
      </c>
      <c r="O651" s="5">
        <v>8001</v>
      </c>
      <c r="P651" s="3" t="s">
        <v>50</v>
      </c>
      <c r="Q651" s="3" t="s">
        <v>1763</v>
      </c>
      <c r="R651" s="3" t="s">
        <v>62</v>
      </c>
      <c r="S651" s="3" t="s">
        <v>63</v>
      </c>
      <c r="T651" s="3" t="s">
        <v>36</v>
      </c>
      <c r="U651" s="3" t="s">
        <v>37</v>
      </c>
      <c r="V651" s="3"/>
      <c r="W651" s="3"/>
      <c r="X651" s="3" t="s">
        <v>32</v>
      </c>
      <c r="Y651" s="3" t="s">
        <v>1764</v>
      </c>
      <c r="Z651" s="3" t="s">
        <v>1481</v>
      </c>
      <c r="AA651" s="3" t="s">
        <v>1765</v>
      </c>
      <c r="AB651" s="3" t="s">
        <v>42</v>
      </c>
      <c r="AC651" s="3">
        <v>0</v>
      </c>
      <c r="AD651" s="3">
        <v>0</v>
      </c>
      <c r="AE651" s="3">
        <v>0</v>
      </c>
    </row>
    <row r="652" spans="1:31" x14ac:dyDescent="0.3">
      <c r="A652" s="1">
        <v>651</v>
      </c>
      <c r="B652" s="3" t="s">
        <v>6439</v>
      </c>
      <c r="C652" s="3" t="s">
        <v>28</v>
      </c>
      <c r="D652" s="3" t="s">
        <v>56</v>
      </c>
      <c r="E652" s="3" t="s">
        <v>1766</v>
      </c>
      <c r="F652" s="7">
        <v>41701</v>
      </c>
      <c r="G652" s="7">
        <v>41701</v>
      </c>
      <c r="H652" s="4">
        <f t="shared" si="40"/>
        <v>10</v>
      </c>
      <c r="I652" s="1">
        <f t="shared" si="41"/>
        <v>2014</v>
      </c>
      <c r="J652" s="1">
        <f t="shared" si="42"/>
        <v>3</v>
      </c>
      <c r="K652" s="1">
        <f t="shared" si="43"/>
        <v>3</v>
      </c>
      <c r="L652" s="3" t="s">
        <v>193</v>
      </c>
      <c r="M652" s="3" t="s">
        <v>194</v>
      </c>
      <c r="N652" s="3" t="s">
        <v>779</v>
      </c>
      <c r="O652" s="5">
        <v>19455</v>
      </c>
      <c r="P652" s="3" t="s">
        <v>32</v>
      </c>
      <c r="Q652" s="3" t="s">
        <v>1767</v>
      </c>
      <c r="R652" s="3" t="s">
        <v>62</v>
      </c>
      <c r="S652" s="3" t="s">
        <v>296</v>
      </c>
      <c r="T652" s="3" t="s">
        <v>36</v>
      </c>
      <c r="U652" s="3" t="s">
        <v>80</v>
      </c>
      <c r="V652" s="3"/>
      <c r="W652" s="3"/>
      <c r="X652" s="3" t="s">
        <v>32</v>
      </c>
      <c r="Y652" s="3" t="s">
        <v>1768</v>
      </c>
      <c r="Z652" s="3" t="s">
        <v>1769</v>
      </c>
      <c r="AA652" s="3" t="s">
        <v>1770</v>
      </c>
      <c r="AB652" s="3" t="s">
        <v>42</v>
      </c>
      <c r="AC652" s="3">
        <v>0</v>
      </c>
      <c r="AD652" s="3">
        <v>1</v>
      </c>
      <c r="AE652" s="3">
        <v>1</v>
      </c>
    </row>
    <row r="653" spans="1:31" x14ac:dyDescent="0.3">
      <c r="A653" s="1">
        <v>652</v>
      </c>
      <c r="B653" s="3" t="s">
        <v>6643</v>
      </c>
      <c r="C653" s="3" t="s">
        <v>28</v>
      </c>
      <c r="D653" s="3" t="s">
        <v>6125</v>
      </c>
      <c r="E653" s="3" t="s">
        <v>293</v>
      </c>
      <c r="F653" s="7">
        <v>41705</v>
      </c>
      <c r="G653" s="7">
        <v>41705</v>
      </c>
      <c r="H653" s="4">
        <f t="shared" si="40"/>
        <v>10</v>
      </c>
      <c r="I653" s="1">
        <f t="shared" si="41"/>
        <v>2014</v>
      </c>
      <c r="J653" s="1">
        <f t="shared" si="42"/>
        <v>3</v>
      </c>
      <c r="K653" s="1">
        <f t="shared" si="43"/>
        <v>7</v>
      </c>
      <c r="L653" s="3" t="s">
        <v>325</v>
      </c>
      <c r="M653" s="3" t="s">
        <v>326</v>
      </c>
      <c r="N653" s="3" t="s">
        <v>327</v>
      </c>
      <c r="O653" s="5">
        <v>68081</v>
      </c>
      <c r="P653" s="3" t="s">
        <v>50</v>
      </c>
      <c r="Q653" s="3" t="s">
        <v>1771</v>
      </c>
      <c r="R653" s="3" t="s">
        <v>1611</v>
      </c>
      <c r="S653" s="3" t="s">
        <v>63</v>
      </c>
      <c r="T653" s="3" t="s">
        <v>36</v>
      </c>
      <c r="U653" s="3" t="s">
        <v>465</v>
      </c>
      <c r="V653" s="3"/>
      <c r="W653" s="3"/>
      <c r="X653" s="3" t="s">
        <v>32</v>
      </c>
      <c r="Y653" s="3" t="s">
        <v>1737</v>
      </c>
      <c r="Z653" s="3" t="s">
        <v>1738</v>
      </c>
      <c r="AA653" s="3" t="s">
        <v>1739</v>
      </c>
      <c r="AB653" s="3" t="s">
        <v>42</v>
      </c>
      <c r="AC653" s="3">
        <v>1</v>
      </c>
      <c r="AD653" s="3">
        <v>0</v>
      </c>
      <c r="AE653" s="3">
        <v>0</v>
      </c>
    </row>
    <row r="654" spans="1:31" x14ac:dyDescent="0.3">
      <c r="A654" s="1">
        <v>653</v>
      </c>
      <c r="B654" s="3" t="s">
        <v>6643</v>
      </c>
      <c r="C654" s="3" t="s">
        <v>28</v>
      </c>
      <c r="D654" s="3" t="s">
        <v>6125</v>
      </c>
      <c r="E654" s="3" t="s">
        <v>293</v>
      </c>
      <c r="F654" s="7">
        <v>41705</v>
      </c>
      <c r="G654" s="7">
        <v>41705</v>
      </c>
      <c r="H654" s="4">
        <f t="shared" si="40"/>
        <v>10</v>
      </c>
      <c r="I654" s="1">
        <f t="shared" si="41"/>
        <v>2014</v>
      </c>
      <c r="J654" s="1">
        <f t="shared" si="42"/>
        <v>3</v>
      </c>
      <c r="K654" s="1">
        <f t="shared" si="43"/>
        <v>7</v>
      </c>
      <c r="L654" s="3" t="s">
        <v>325</v>
      </c>
      <c r="M654" s="3" t="s">
        <v>326</v>
      </c>
      <c r="N654" s="3" t="s">
        <v>327</v>
      </c>
      <c r="O654" s="5">
        <v>68081</v>
      </c>
      <c r="P654" s="3" t="s">
        <v>50</v>
      </c>
      <c r="Q654" s="3" t="s">
        <v>1771</v>
      </c>
      <c r="R654" s="3" t="s">
        <v>1611</v>
      </c>
      <c r="S654" s="3" t="s">
        <v>63</v>
      </c>
      <c r="T654" s="3" t="s">
        <v>36</v>
      </c>
      <c r="U654" s="3" t="s">
        <v>465</v>
      </c>
      <c r="V654" s="3"/>
      <c r="W654" s="3"/>
      <c r="X654" s="3" t="s">
        <v>32</v>
      </c>
      <c r="Y654" s="3" t="s">
        <v>671</v>
      </c>
      <c r="Z654" s="3" t="s">
        <v>672</v>
      </c>
      <c r="AA654" s="3" t="s">
        <v>673</v>
      </c>
      <c r="AB654" s="3" t="s">
        <v>55</v>
      </c>
      <c r="AC654" s="3">
        <v>1</v>
      </c>
      <c r="AD654" s="3">
        <v>0</v>
      </c>
      <c r="AE654" s="3">
        <v>0</v>
      </c>
    </row>
    <row r="655" spans="1:31" x14ac:dyDescent="0.3">
      <c r="A655" s="1">
        <v>654</v>
      </c>
      <c r="B655" s="3" t="s">
        <v>6799</v>
      </c>
      <c r="C655" s="3" t="s">
        <v>28</v>
      </c>
      <c r="D655" s="3" t="s">
        <v>56</v>
      </c>
      <c r="E655" s="3" t="s">
        <v>1047</v>
      </c>
      <c r="F655" s="7">
        <v>41705</v>
      </c>
      <c r="G655" s="7">
        <v>41705</v>
      </c>
      <c r="H655" s="4">
        <f t="shared" si="40"/>
        <v>10</v>
      </c>
      <c r="I655" s="1">
        <f t="shared" si="41"/>
        <v>2014</v>
      </c>
      <c r="J655" s="1">
        <f t="shared" si="42"/>
        <v>3</v>
      </c>
      <c r="K655" s="1">
        <f t="shared" si="43"/>
        <v>7</v>
      </c>
      <c r="L655" s="3" t="s">
        <v>90</v>
      </c>
      <c r="M655" s="3" t="s">
        <v>91</v>
      </c>
      <c r="N655" s="3" t="s">
        <v>32</v>
      </c>
      <c r="O655" s="5">
        <v>0</v>
      </c>
      <c r="P655" s="3" t="s">
        <v>32</v>
      </c>
      <c r="Q655" s="3" t="s">
        <v>1772</v>
      </c>
      <c r="R655" s="3" t="s">
        <v>34</v>
      </c>
      <c r="S655" s="3" t="s">
        <v>35</v>
      </c>
      <c r="T655" s="3" t="s">
        <v>52</v>
      </c>
      <c r="U655" s="3" t="s">
        <v>539</v>
      </c>
      <c r="V655" s="3" t="s">
        <v>739</v>
      </c>
      <c r="W655" s="3"/>
      <c r="X655" s="3" t="s">
        <v>32</v>
      </c>
      <c r="Y655" s="3"/>
      <c r="Z655" s="3"/>
      <c r="AA655" s="3"/>
      <c r="AB655" s="3" t="s">
        <v>32</v>
      </c>
      <c r="AC655" s="3">
        <v>1</v>
      </c>
      <c r="AD655" s="3">
        <v>0</v>
      </c>
      <c r="AE655" s="3">
        <v>0</v>
      </c>
    </row>
    <row r="656" spans="1:31" x14ac:dyDescent="0.3">
      <c r="A656" s="1">
        <v>655</v>
      </c>
      <c r="B656" s="3" t="s">
        <v>6799</v>
      </c>
      <c r="C656" s="3" t="s">
        <v>28</v>
      </c>
      <c r="D656" s="3" t="s">
        <v>56</v>
      </c>
      <c r="E656" s="3" t="s">
        <v>1047</v>
      </c>
      <c r="F656" s="7">
        <v>41705</v>
      </c>
      <c r="G656" s="7">
        <v>41705</v>
      </c>
      <c r="H656" s="4">
        <f t="shared" si="40"/>
        <v>10</v>
      </c>
      <c r="I656" s="1">
        <f t="shared" si="41"/>
        <v>2014</v>
      </c>
      <c r="J656" s="1">
        <f t="shared" si="42"/>
        <v>3</v>
      </c>
      <c r="K656" s="1">
        <f t="shared" si="43"/>
        <v>7</v>
      </c>
      <c r="L656" s="3" t="s">
        <v>90</v>
      </c>
      <c r="M656" s="3" t="s">
        <v>91</v>
      </c>
      <c r="N656" s="3" t="s">
        <v>32</v>
      </c>
      <c r="O656" s="5">
        <v>0</v>
      </c>
      <c r="P656" s="3" t="s">
        <v>32</v>
      </c>
      <c r="Q656" s="3" t="s">
        <v>1772</v>
      </c>
      <c r="R656" s="3" t="s">
        <v>34</v>
      </c>
      <c r="S656" s="3" t="s">
        <v>35</v>
      </c>
      <c r="T656" s="3" t="s">
        <v>52</v>
      </c>
      <c r="U656" s="3" t="s">
        <v>127</v>
      </c>
      <c r="V656" s="3" t="s">
        <v>1773</v>
      </c>
      <c r="W656" s="3"/>
      <c r="X656" s="3" t="s">
        <v>32</v>
      </c>
      <c r="Y656" s="3"/>
      <c r="Z656" s="3"/>
      <c r="AA656" s="3"/>
      <c r="AB656" s="3" t="s">
        <v>32</v>
      </c>
      <c r="AC656" s="3">
        <v>1</v>
      </c>
      <c r="AD656" s="3">
        <v>0</v>
      </c>
      <c r="AE656" s="3">
        <v>0</v>
      </c>
    </row>
    <row r="657" spans="1:31" x14ac:dyDescent="0.3">
      <c r="A657" s="1">
        <v>656</v>
      </c>
      <c r="B657" s="3" t="s">
        <v>6799</v>
      </c>
      <c r="C657" s="3" t="s">
        <v>28</v>
      </c>
      <c r="D657" s="3" t="s">
        <v>56</v>
      </c>
      <c r="E657" s="3" t="s">
        <v>1047</v>
      </c>
      <c r="F657" s="7">
        <v>41705</v>
      </c>
      <c r="G657" s="7">
        <v>41705</v>
      </c>
      <c r="H657" s="4">
        <f t="shared" si="40"/>
        <v>10</v>
      </c>
      <c r="I657" s="1">
        <f t="shared" si="41"/>
        <v>2014</v>
      </c>
      <c r="J657" s="1">
        <f t="shared" si="42"/>
        <v>3</v>
      </c>
      <c r="K657" s="1">
        <f t="shared" si="43"/>
        <v>7</v>
      </c>
      <c r="L657" s="3" t="s">
        <v>90</v>
      </c>
      <c r="M657" s="3" t="s">
        <v>91</v>
      </c>
      <c r="N657" s="3" t="s">
        <v>32</v>
      </c>
      <c r="O657" s="5">
        <v>0</v>
      </c>
      <c r="P657" s="3" t="s">
        <v>32</v>
      </c>
      <c r="Q657" s="3" t="s">
        <v>1772</v>
      </c>
      <c r="R657" s="3" t="s">
        <v>34</v>
      </c>
      <c r="S657" s="3" t="s">
        <v>35</v>
      </c>
      <c r="T657" s="3" t="s">
        <v>52</v>
      </c>
      <c r="U657" s="3" t="s">
        <v>465</v>
      </c>
      <c r="V657" s="3"/>
      <c r="W657" s="3"/>
      <c r="X657" s="3" t="s">
        <v>32</v>
      </c>
      <c r="Y657" s="3"/>
      <c r="Z657" s="3"/>
      <c r="AA657" s="3"/>
      <c r="AB657" s="3" t="s">
        <v>32</v>
      </c>
      <c r="AC657" s="3">
        <v>1</v>
      </c>
      <c r="AD657" s="3">
        <v>0</v>
      </c>
      <c r="AE657" s="3">
        <v>0</v>
      </c>
    </row>
    <row r="658" spans="1:31" x14ac:dyDescent="0.3">
      <c r="A658" s="1">
        <v>657</v>
      </c>
      <c r="B658" s="3" t="s">
        <v>6733</v>
      </c>
      <c r="C658" s="3" t="s">
        <v>28</v>
      </c>
      <c r="D658" s="3" t="s">
        <v>56</v>
      </c>
      <c r="E658" s="3" t="s">
        <v>1774</v>
      </c>
      <c r="F658" s="7">
        <v>41706</v>
      </c>
      <c r="G658" s="7">
        <v>41706</v>
      </c>
      <c r="H658" s="4">
        <f t="shared" si="40"/>
        <v>10</v>
      </c>
      <c r="I658" s="1">
        <f t="shared" si="41"/>
        <v>2014</v>
      </c>
      <c r="J658" s="1">
        <f t="shared" si="42"/>
        <v>3</v>
      </c>
      <c r="K658" s="1">
        <f t="shared" si="43"/>
        <v>8</v>
      </c>
      <c r="L658" s="3" t="s">
        <v>446</v>
      </c>
      <c r="M658" s="3" t="s">
        <v>447</v>
      </c>
      <c r="N658" s="3" t="s">
        <v>615</v>
      </c>
      <c r="O658" s="5">
        <v>86001</v>
      </c>
      <c r="P658" s="3" t="s">
        <v>78</v>
      </c>
      <c r="Q658" s="3" t="s">
        <v>1775</v>
      </c>
      <c r="R658" s="3" t="s">
        <v>62</v>
      </c>
      <c r="S658" s="3" t="s">
        <v>296</v>
      </c>
      <c r="T658" s="3" t="s">
        <v>1776</v>
      </c>
      <c r="U658" s="3" t="s">
        <v>64</v>
      </c>
      <c r="V658" s="3"/>
      <c r="W658" s="3"/>
      <c r="X658" s="3" t="s">
        <v>32</v>
      </c>
      <c r="Y658" s="3" t="s">
        <v>1777</v>
      </c>
      <c r="Z658" s="3" t="s">
        <v>389</v>
      </c>
      <c r="AA658" s="3" t="s">
        <v>1778</v>
      </c>
      <c r="AB658" s="3" t="s">
        <v>42</v>
      </c>
      <c r="AC658" s="3">
        <v>0</v>
      </c>
      <c r="AD658" s="3">
        <v>1</v>
      </c>
      <c r="AE658" s="3">
        <v>1</v>
      </c>
    </row>
    <row r="659" spans="1:31" x14ac:dyDescent="0.3">
      <c r="A659" s="1">
        <v>658</v>
      </c>
      <c r="B659" s="3" t="s">
        <v>6799</v>
      </c>
      <c r="C659" s="3" t="s">
        <v>28</v>
      </c>
      <c r="D659" s="3" t="s">
        <v>56</v>
      </c>
      <c r="E659" s="3" t="s">
        <v>1779</v>
      </c>
      <c r="F659" s="7">
        <v>41708</v>
      </c>
      <c r="G659" s="7">
        <v>41708</v>
      </c>
      <c r="H659" s="4">
        <f t="shared" si="40"/>
        <v>11</v>
      </c>
      <c r="I659" s="1">
        <f t="shared" si="41"/>
        <v>2014</v>
      </c>
      <c r="J659" s="1">
        <f t="shared" si="42"/>
        <v>3</v>
      </c>
      <c r="K659" s="1">
        <f t="shared" si="43"/>
        <v>10</v>
      </c>
      <c r="L659" s="3" t="s">
        <v>90</v>
      </c>
      <c r="M659" s="3" t="s">
        <v>91</v>
      </c>
      <c r="N659" s="3" t="s">
        <v>32</v>
      </c>
      <c r="O659" s="5">
        <v>0</v>
      </c>
      <c r="P659" s="3" t="s">
        <v>32</v>
      </c>
      <c r="Q659" s="3" t="s">
        <v>1780</v>
      </c>
      <c r="R659" s="3" t="s">
        <v>34</v>
      </c>
      <c r="S659" s="3" t="s">
        <v>35</v>
      </c>
      <c r="T659" s="3" t="s">
        <v>52</v>
      </c>
      <c r="U659" s="3" t="s">
        <v>542</v>
      </c>
      <c r="V659" s="3"/>
      <c r="W659" s="3"/>
      <c r="X659" s="3" t="s">
        <v>32</v>
      </c>
      <c r="Y659" s="3" t="s">
        <v>1781</v>
      </c>
      <c r="Z659" s="3" t="s">
        <v>809</v>
      </c>
      <c r="AA659" s="3"/>
      <c r="AB659" s="3" t="s">
        <v>55</v>
      </c>
      <c r="AC659" s="3">
        <v>1</v>
      </c>
      <c r="AD659" s="3">
        <v>0</v>
      </c>
      <c r="AE659" s="3">
        <v>0</v>
      </c>
    </row>
    <row r="660" spans="1:31" x14ac:dyDescent="0.3">
      <c r="A660" s="1">
        <v>659</v>
      </c>
      <c r="B660" s="3" t="s">
        <v>6799</v>
      </c>
      <c r="C660" s="3" t="s">
        <v>28</v>
      </c>
      <c r="D660" s="3" t="s">
        <v>56</v>
      </c>
      <c r="E660" s="3" t="s">
        <v>1779</v>
      </c>
      <c r="F660" s="7">
        <v>41708</v>
      </c>
      <c r="G660" s="7">
        <v>41708</v>
      </c>
      <c r="H660" s="4">
        <f t="shared" si="40"/>
        <v>11</v>
      </c>
      <c r="I660" s="1">
        <f t="shared" si="41"/>
        <v>2014</v>
      </c>
      <c r="J660" s="1">
        <f t="shared" si="42"/>
        <v>3</v>
      </c>
      <c r="K660" s="1">
        <f t="shared" si="43"/>
        <v>10</v>
      </c>
      <c r="L660" s="3" t="s">
        <v>90</v>
      </c>
      <c r="M660" s="3" t="s">
        <v>91</v>
      </c>
      <c r="N660" s="3" t="s">
        <v>32</v>
      </c>
      <c r="O660" s="5">
        <v>0</v>
      </c>
      <c r="P660" s="3" t="s">
        <v>32</v>
      </c>
      <c r="Q660" s="3" t="s">
        <v>1780</v>
      </c>
      <c r="R660" s="3" t="s">
        <v>34</v>
      </c>
      <c r="S660" s="3" t="s">
        <v>35</v>
      </c>
      <c r="T660" s="3" t="s">
        <v>52</v>
      </c>
      <c r="U660" s="3" t="s">
        <v>542</v>
      </c>
      <c r="V660" s="3"/>
      <c r="W660" s="3"/>
      <c r="X660" s="3" t="s">
        <v>32</v>
      </c>
      <c r="Y660" s="3" t="s">
        <v>1782</v>
      </c>
      <c r="Z660" s="3" t="s">
        <v>1783</v>
      </c>
      <c r="AA660" s="3"/>
      <c r="AB660" s="3" t="s">
        <v>42</v>
      </c>
      <c r="AC660" s="3">
        <v>1</v>
      </c>
      <c r="AD660" s="3">
        <v>0</v>
      </c>
      <c r="AE660" s="3">
        <v>0</v>
      </c>
    </row>
    <row r="661" spans="1:31" x14ac:dyDescent="0.3">
      <c r="A661" s="1">
        <v>660</v>
      </c>
      <c r="B661" s="3" t="s">
        <v>6799</v>
      </c>
      <c r="C661" s="3" t="s">
        <v>28</v>
      </c>
      <c r="D661" s="3" t="s">
        <v>56</v>
      </c>
      <c r="E661" s="3" t="s">
        <v>1779</v>
      </c>
      <c r="F661" s="7">
        <v>41708</v>
      </c>
      <c r="G661" s="7">
        <v>41708</v>
      </c>
      <c r="H661" s="4">
        <f t="shared" si="40"/>
        <v>11</v>
      </c>
      <c r="I661" s="1">
        <f t="shared" si="41"/>
        <v>2014</v>
      </c>
      <c r="J661" s="1">
        <f t="shared" si="42"/>
        <v>3</v>
      </c>
      <c r="K661" s="1">
        <f t="shared" si="43"/>
        <v>10</v>
      </c>
      <c r="L661" s="3" t="s">
        <v>90</v>
      </c>
      <c r="M661" s="3" t="s">
        <v>91</v>
      </c>
      <c r="N661" s="3" t="s">
        <v>32</v>
      </c>
      <c r="O661" s="5">
        <v>0</v>
      </c>
      <c r="P661" s="3" t="s">
        <v>32</v>
      </c>
      <c r="Q661" s="3" t="s">
        <v>1780</v>
      </c>
      <c r="R661" s="3" t="s">
        <v>34</v>
      </c>
      <c r="S661" s="3" t="s">
        <v>35</v>
      </c>
      <c r="T661" s="3" t="s">
        <v>52</v>
      </c>
      <c r="U661" s="3" t="s">
        <v>542</v>
      </c>
      <c r="V661" s="3"/>
      <c r="W661" s="3"/>
      <c r="X661" s="3" t="s">
        <v>32</v>
      </c>
      <c r="Y661" s="3" t="s">
        <v>1784</v>
      </c>
      <c r="Z661" s="3" t="s">
        <v>236</v>
      </c>
      <c r="AA661" s="3"/>
      <c r="AB661" s="3" t="s">
        <v>55</v>
      </c>
      <c r="AC661" s="3">
        <v>1</v>
      </c>
      <c r="AD661" s="3">
        <v>0</v>
      </c>
      <c r="AE661" s="3">
        <v>0</v>
      </c>
    </row>
    <row r="662" spans="1:31" x14ac:dyDescent="0.3">
      <c r="A662" s="1">
        <v>661</v>
      </c>
      <c r="B662" s="3" t="s">
        <v>6799</v>
      </c>
      <c r="C662" s="3" t="s">
        <v>28</v>
      </c>
      <c r="D662" s="3" t="s">
        <v>56</v>
      </c>
      <c r="E662" s="3" t="s">
        <v>1779</v>
      </c>
      <c r="F662" s="7">
        <v>41708</v>
      </c>
      <c r="G662" s="7">
        <v>41708</v>
      </c>
      <c r="H662" s="4">
        <f t="shared" si="40"/>
        <v>11</v>
      </c>
      <c r="I662" s="1">
        <f t="shared" si="41"/>
        <v>2014</v>
      </c>
      <c r="J662" s="1">
        <f t="shared" si="42"/>
        <v>3</v>
      </c>
      <c r="K662" s="1">
        <f t="shared" si="43"/>
        <v>10</v>
      </c>
      <c r="L662" s="3" t="s">
        <v>90</v>
      </c>
      <c r="M662" s="3" t="s">
        <v>91</v>
      </c>
      <c r="N662" s="3" t="s">
        <v>32</v>
      </c>
      <c r="O662" s="5">
        <v>0</v>
      </c>
      <c r="P662" s="3" t="s">
        <v>32</v>
      </c>
      <c r="Q662" s="3" t="s">
        <v>1780</v>
      </c>
      <c r="R662" s="3" t="s">
        <v>34</v>
      </c>
      <c r="S662" s="3" t="s">
        <v>35</v>
      </c>
      <c r="T662" s="3" t="s">
        <v>52</v>
      </c>
      <c r="U662" s="3" t="s">
        <v>542</v>
      </c>
      <c r="V662" s="3"/>
      <c r="W662" s="3"/>
      <c r="X662" s="3" t="s">
        <v>32</v>
      </c>
      <c r="Y662" s="3" t="s">
        <v>1785</v>
      </c>
      <c r="Z662" s="3" t="s">
        <v>1786</v>
      </c>
      <c r="AA662" s="3"/>
      <c r="AB662" s="3" t="s">
        <v>42</v>
      </c>
      <c r="AC662" s="3">
        <v>1</v>
      </c>
      <c r="AD662" s="3">
        <v>0</v>
      </c>
      <c r="AE662" s="3">
        <v>0</v>
      </c>
    </row>
    <row r="663" spans="1:31" x14ac:dyDescent="0.3">
      <c r="A663" s="1">
        <v>662</v>
      </c>
      <c r="B663" s="3" t="s">
        <v>6799</v>
      </c>
      <c r="C663" s="3" t="s">
        <v>28</v>
      </c>
      <c r="D663" s="3" t="s">
        <v>56</v>
      </c>
      <c r="E663" s="3" t="s">
        <v>1779</v>
      </c>
      <c r="F663" s="7">
        <v>41708</v>
      </c>
      <c r="G663" s="7">
        <v>41708</v>
      </c>
      <c r="H663" s="4">
        <f t="shared" si="40"/>
        <v>11</v>
      </c>
      <c r="I663" s="1">
        <f t="shared" si="41"/>
        <v>2014</v>
      </c>
      <c r="J663" s="1">
        <f t="shared" si="42"/>
        <v>3</v>
      </c>
      <c r="K663" s="1">
        <f t="shared" si="43"/>
        <v>10</v>
      </c>
      <c r="L663" s="3" t="s">
        <v>90</v>
      </c>
      <c r="M663" s="3" t="s">
        <v>91</v>
      </c>
      <c r="N663" s="3" t="s">
        <v>32</v>
      </c>
      <c r="O663" s="5">
        <v>0</v>
      </c>
      <c r="P663" s="3" t="s">
        <v>32</v>
      </c>
      <c r="Q663" s="3" t="s">
        <v>1780</v>
      </c>
      <c r="R663" s="3" t="s">
        <v>34</v>
      </c>
      <c r="S663" s="3" t="s">
        <v>35</v>
      </c>
      <c r="T663" s="3" t="s">
        <v>52</v>
      </c>
      <c r="U663" s="3" t="s">
        <v>542</v>
      </c>
      <c r="V663" s="3"/>
      <c r="W663" s="3"/>
      <c r="X663" s="3" t="s">
        <v>32</v>
      </c>
      <c r="Y663" s="3" t="s">
        <v>1787</v>
      </c>
      <c r="Z663" s="3" t="s">
        <v>1788</v>
      </c>
      <c r="AA663" s="3"/>
      <c r="AB663" s="3" t="s">
        <v>42</v>
      </c>
      <c r="AC663" s="3">
        <v>1</v>
      </c>
      <c r="AD663" s="3">
        <v>0</v>
      </c>
      <c r="AE663" s="3">
        <v>0</v>
      </c>
    </row>
    <row r="664" spans="1:31" x14ac:dyDescent="0.3">
      <c r="A664" s="1">
        <v>663</v>
      </c>
      <c r="B664" s="3" t="s">
        <v>6799</v>
      </c>
      <c r="C664" s="3" t="s">
        <v>28</v>
      </c>
      <c r="D664" s="3" t="s">
        <v>56</v>
      </c>
      <c r="E664" s="3" t="s">
        <v>1779</v>
      </c>
      <c r="F664" s="7">
        <v>41708</v>
      </c>
      <c r="G664" s="7">
        <v>41708</v>
      </c>
      <c r="H664" s="4">
        <f t="shared" si="40"/>
        <v>11</v>
      </c>
      <c r="I664" s="1">
        <f t="shared" si="41"/>
        <v>2014</v>
      </c>
      <c r="J664" s="1">
        <f t="shared" si="42"/>
        <v>3</v>
      </c>
      <c r="K664" s="1">
        <f t="shared" si="43"/>
        <v>10</v>
      </c>
      <c r="L664" s="3" t="s">
        <v>90</v>
      </c>
      <c r="M664" s="3" t="s">
        <v>91</v>
      </c>
      <c r="N664" s="3" t="s">
        <v>32</v>
      </c>
      <c r="O664" s="5">
        <v>0</v>
      </c>
      <c r="P664" s="3" t="s">
        <v>32</v>
      </c>
      <c r="Q664" s="3" t="s">
        <v>1780</v>
      </c>
      <c r="R664" s="3" t="s">
        <v>34</v>
      </c>
      <c r="S664" s="3" t="s">
        <v>35</v>
      </c>
      <c r="T664" s="3" t="s">
        <v>52</v>
      </c>
      <c r="U664" s="3" t="s">
        <v>542</v>
      </c>
      <c r="V664" s="3"/>
      <c r="W664" s="3"/>
      <c r="X664" s="3" t="s">
        <v>32</v>
      </c>
      <c r="Y664" s="3" t="s">
        <v>1662</v>
      </c>
      <c r="Z664" s="3" t="s">
        <v>1789</v>
      </c>
      <c r="AA664" s="3"/>
      <c r="AB664" s="3" t="s">
        <v>42</v>
      </c>
      <c r="AC664" s="3">
        <v>1</v>
      </c>
      <c r="AD664" s="3">
        <v>0</v>
      </c>
      <c r="AE664" s="3">
        <v>0</v>
      </c>
    </row>
    <row r="665" spans="1:31" x14ac:dyDescent="0.3">
      <c r="A665" s="1">
        <v>664</v>
      </c>
      <c r="B665" s="3" t="s">
        <v>6799</v>
      </c>
      <c r="C665" s="3" t="s">
        <v>28</v>
      </c>
      <c r="D665" s="3" t="s">
        <v>56</v>
      </c>
      <c r="E665" s="3" t="s">
        <v>1779</v>
      </c>
      <c r="F665" s="7">
        <v>41708</v>
      </c>
      <c r="G665" s="7">
        <v>41708</v>
      </c>
      <c r="H665" s="4">
        <f t="shared" si="40"/>
        <v>11</v>
      </c>
      <c r="I665" s="1">
        <f t="shared" si="41"/>
        <v>2014</v>
      </c>
      <c r="J665" s="1">
        <f t="shared" si="42"/>
        <v>3</v>
      </c>
      <c r="K665" s="1">
        <f t="shared" si="43"/>
        <v>10</v>
      </c>
      <c r="L665" s="3" t="s">
        <v>90</v>
      </c>
      <c r="M665" s="3" t="s">
        <v>91</v>
      </c>
      <c r="N665" s="3" t="s">
        <v>32</v>
      </c>
      <c r="O665" s="5">
        <v>0</v>
      </c>
      <c r="P665" s="3" t="s">
        <v>32</v>
      </c>
      <c r="Q665" s="3" t="s">
        <v>1780</v>
      </c>
      <c r="R665" s="3" t="s">
        <v>34</v>
      </c>
      <c r="S665" s="3" t="s">
        <v>35</v>
      </c>
      <c r="T665" s="3" t="s">
        <v>52</v>
      </c>
      <c r="U665" s="3" t="s">
        <v>542</v>
      </c>
      <c r="V665" s="3"/>
      <c r="W665" s="3"/>
      <c r="X665" s="3" t="s">
        <v>32</v>
      </c>
      <c r="Y665" s="3" t="s">
        <v>1790</v>
      </c>
      <c r="Z665" s="3" t="s">
        <v>1719</v>
      </c>
      <c r="AA665" s="3"/>
      <c r="AB665" s="3" t="s">
        <v>42</v>
      </c>
      <c r="AC665" s="3">
        <v>1</v>
      </c>
      <c r="AD665" s="3">
        <v>0</v>
      </c>
      <c r="AE665" s="3">
        <v>0</v>
      </c>
    </row>
    <row r="666" spans="1:31" x14ac:dyDescent="0.3">
      <c r="A666" s="1">
        <v>665</v>
      </c>
      <c r="B666" s="3" t="s">
        <v>6799</v>
      </c>
      <c r="C666" s="3" t="s">
        <v>28</v>
      </c>
      <c r="D666" s="3" t="s">
        <v>56</v>
      </c>
      <c r="E666" s="3" t="s">
        <v>1779</v>
      </c>
      <c r="F666" s="7">
        <v>41708</v>
      </c>
      <c r="G666" s="7">
        <v>41708</v>
      </c>
      <c r="H666" s="4">
        <f t="shared" si="40"/>
        <v>11</v>
      </c>
      <c r="I666" s="1">
        <f t="shared" si="41"/>
        <v>2014</v>
      </c>
      <c r="J666" s="1">
        <f t="shared" si="42"/>
        <v>3</v>
      </c>
      <c r="K666" s="1">
        <f t="shared" si="43"/>
        <v>10</v>
      </c>
      <c r="L666" s="3" t="s">
        <v>90</v>
      </c>
      <c r="M666" s="3" t="s">
        <v>91</v>
      </c>
      <c r="N666" s="3" t="s">
        <v>32</v>
      </c>
      <c r="O666" s="5">
        <v>0</v>
      </c>
      <c r="P666" s="3" t="s">
        <v>32</v>
      </c>
      <c r="Q666" s="3" t="s">
        <v>1780</v>
      </c>
      <c r="R666" s="3" t="s">
        <v>34</v>
      </c>
      <c r="S666" s="3" t="s">
        <v>35</v>
      </c>
      <c r="T666" s="3" t="s">
        <v>52</v>
      </c>
      <c r="U666" s="3" t="s">
        <v>542</v>
      </c>
      <c r="V666" s="3"/>
      <c r="W666" s="3"/>
      <c r="X666" s="3" t="s">
        <v>32</v>
      </c>
      <c r="Y666" s="3" t="s">
        <v>451</v>
      </c>
      <c r="Z666" s="3" t="s">
        <v>1791</v>
      </c>
      <c r="AA666" s="3"/>
      <c r="AB666" s="3" t="s">
        <v>42</v>
      </c>
      <c r="AC666" s="3">
        <v>1</v>
      </c>
      <c r="AD666" s="3">
        <v>0</v>
      </c>
      <c r="AE666" s="3">
        <v>0</v>
      </c>
    </row>
    <row r="667" spans="1:31" x14ac:dyDescent="0.3">
      <c r="A667" s="1">
        <v>666</v>
      </c>
      <c r="B667" s="3" t="s">
        <v>6799</v>
      </c>
      <c r="C667" s="3" t="s">
        <v>28</v>
      </c>
      <c r="D667" s="3" t="s">
        <v>56</v>
      </c>
      <c r="E667" s="3" t="s">
        <v>1779</v>
      </c>
      <c r="F667" s="7">
        <v>41708</v>
      </c>
      <c r="G667" s="7">
        <v>41708</v>
      </c>
      <c r="H667" s="4">
        <f t="shared" si="40"/>
        <v>11</v>
      </c>
      <c r="I667" s="1">
        <f t="shared" si="41"/>
        <v>2014</v>
      </c>
      <c r="J667" s="1">
        <f t="shared" si="42"/>
        <v>3</v>
      </c>
      <c r="K667" s="1">
        <f t="shared" si="43"/>
        <v>10</v>
      </c>
      <c r="L667" s="3" t="s">
        <v>90</v>
      </c>
      <c r="M667" s="3" t="s">
        <v>91</v>
      </c>
      <c r="N667" s="3" t="s">
        <v>32</v>
      </c>
      <c r="O667" s="5">
        <v>0</v>
      </c>
      <c r="P667" s="3" t="s">
        <v>32</v>
      </c>
      <c r="Q667" s="3" t="s">
        <v>1780</v>
      </c>
      <c r="R667" s="3" t="s">
        <v>34</v>
      </c>
      <c r="S667" s="3" t="s">
        <v>35</v>
      </c>
      <c r="T667" s="3" t="s">
        <v>52</v>
      </c>
      <c r="U667" s="3" t="s">
        <v>542</v>
      </c>
      <c r="V667" s="3"/>
      <c r="W667" s="3"/>
      <c r="X667" s="3" t="s">
        <v>32</v>
      </c>
      <c r="Y667" s="3" t="s">
        <v>1792</v>
      </c>
      <c r="Z667" s="3" t="s">
        <v>1793</v>
      </c>
      <c r="AA667" s="3"/>
      <c r="AB667" s="3" t="s">
        <v>42</v>
      </c>
      <c r="AC667" s="3">
        <v>1</v>
      </c>
      <c r="AD667" s="3">
        <v>0</v>
      </c>
      <c r="AE667" s="3">
        <v>0</v>
      </c>
    </row>
    <row r="668" spans="1:31" x14ac:dyDescent="0.3">
      <c r="A668" s="1">
        <v>667</v>
      </c>
      <c r="B668" s="3" t="s">
        <v>6692</v>
      </c>
      <c r="C668" s="3" t="s">
        <v>28</v>
      </c>
      <c r="D668" s="3" t="s">
        <v>6125</v>
      </c>
      <c r="E668" s="3" t="s">
        <v>293</v>
      </c>
      <c r="F668" s="7">
        <v>41708</v>
      </c>
      <c r="G668" s="7">
        <v>41708</v>
      </c>
      <c r="H668" s="4">
        <f t="shared" si="40"/>
        <v>11</v>
      </c>
      <c r="I668" s="1">
        <f t="shared" si="41"/>
        <v>2014</v>
      </c>
      <c r="J668" s="1">
        <f t="shared" si="42"/>
        <v>3</v>
      </c>
      <c r="K668" s="1">
        <f t="shared" si="43"/>
        <v>10</v>
      </c>
      <c r="L668" s="3" t="s">
        <v>113</v>
      </c>
      <c r="M668" s="3" t="s">
        <v>114</v>
      </c>
      <c r="N668" s="3" t="s">
        <v>115</v>
      </c>
      <c r="O668" s="5">
        <v>76001</v>
      </c>
      <c r="P668" s="3" t="s">
        <v>32</v>
      </c>
      <c r="Q668" s="3" t="s">
        <v>1794</v>
      </c>
      <c r="R668" s="3" t="s">
        <v>34</v>
      </c>
      <c r="S668" s="3" t="s">
        <v>35</v>
      </c>
      <c r="T668" s="3" t="s">
        <v>117</v>
      </c>
      <c r="U668" s="3" t="s">
        <v>109</v>
      </c>
      <c r="V668" s="3"/>
      <c r="W668" s="3"/>
      <c r="X668" s="3" t="s">
        <v>32</v>
      </c>
      <c r="Y668" s="3" t="s">
        <v>1795</v>
      </c>
      <c r="Z668" s="3" t="s">
        <v>520</v>
      </c>
      <c r="AA668" s="3" t="s">
        <v>1796</v>
      </c>
      <c r="AB668" s="3" t="s">
        <v>55</v>
      </c>
      <c r="AC668" s="3">
        <v>1</v>
      </c>
      <c r="AD668" s="3">
        <v>0</v>
      </c>
      <c r="AE668" s="3">
        <v>0</v>
      </c>
    </row>
    <row r="669" spans="1:31" x14ac:dyDescent="0.3">
      <c r="A669" s="1">
        <v>668</v>
      </c>
      <c r="B669" s="3" t="s">
        <v>6692</v>
      </c>
      <c r="C669" s="3" t="s">
        <v>28</v>
      </c>
      <c r="D669" s="3" t="s">
        <v>6125</v>
      </c>
      <c r="E669" s="3" t="s">
        <v>293</v>
      </c>
      <c r="F669" s="7">
        <v>41708</v>
      </c>
      <c r="G669" s="7">
        <v>41708</v>
      </c>
      <c r="H669" s="4">
        <f t="shared" si="40"/>
        <v>11</v>
      </c>
      <c r="I669" s="1">
        <f t="shared" si="41"/>
        <v>2014</v>
      </c>
      <c r="J669" s="1">
        <f t="shared" si="42"/>
        <v>3</v>
      </c>
      <c r="K669" s="1">
        <f t="shared" si="43"/>
        <v>10</v>
      </c>
      <c r="L669" s="3" t="s">
        <v>113</v>
      </c>
      <c r="M669" s="3" t="s">
        <v>114</v>
      </c>
      <c r="N669" s="3" t="s">
        <v>115</v>
      </c>
      <c r="O669" s="5">
        <v>76001</v>
      </c>
      <c r="P669" s="3" t="s">
        <v>32</v>
      </c>
      <c r="Q669" s="3" t="s">
        <v>1794</v>
      </c>
      <c r="R669" s="3" t="s">
        <v>34</v>
      </c>
      <c r="S669" s="3" t="s">
        <v>35</v>
      </c>
      <c r="T669" s="3" t="s">
        <v>117</v>
      </c>
      <c r="U669" s="3" t="s">
        <v>109</v>
      </c>
      <c r="V669" s="3"/>
      <c r="W669" s="3"/>
      <c r="X669" s="3" t="s">
        <v>32</v>
      </c>
      <c r="Y669" s="3" t="s">
        <v>1797</v>
      </c>
      <c r="Z669" s="3" t="s">
        <v>1798</v>
      </c>
      <c r="AA669" s="3"/>
      <c r="AB669" s="3" t="s">
        <v>55</v>
      </c>
      <c r="AC669" s="3">
        <v>1</v>
      </c>
      <c r="AD669" s="3">
        <v>0</v>
      </c>
      <c r="AE669" s="3">
        <v>0</v>
      </c>
    </row>
    <row r="670" spans="1:31" x14ac:dyDescent="0.3">
      <c r="A670" s="1">
        <v>669</v>
      </c>
      <c r="B670" s="3" t="s">
        <v>6692</v>
      </c>
      <c r="C670" s="3" t="s">
        <v>28</v>
      </c>
      <c r="D670" s="3" t="s">
        <v>6125</v>
      </c>
      <c r="E670" s="3" t="s">
        <v>293</v>
      </c>
      <c r="F670" s="7">
        <v>41708</v>
      </c>
      <c r="G670" s="7">
        <v>41708</v>
      </c>
      <c r="H670" s="4">
        <f t="shared" si="40"/>
        <v>11</v>
      </c>
      <c r="I670" s="1">
        <f t="shared" si="41"/>
        <v>2014</v>
      </c>
      <c r="J670" s="1">
        <f t="shared" si="42"/>
        <v>3</v>
      </c>
      <c r="K670" s="1">
        <f t="shared" si="43"/>
        <v>10</v>
      </c>
      <c r="L670" s="3" t="s">
        <v>113</v>
      </c>
      <c r="M670" s="3" t="s">
        <v>114</v>
      </c>
      <c r="N670" s="3" t="s">
        <v>115</v>
      </c>
      <c r="O670" s="5">
        <v>76001</v>
      </c>
      <c r="P670" s="3" t="s">
        <v>32</v>
      </c>
      <c r="Q670" s="3" t="s">
        <v>1794</v>
      </c>
      <c r="R670" s="3" t="s">
        <v>34</v>
      </c>
      <c r="S670" s="3" t="s">
        <v>35</v>
      </c>
      <c r="T670" s="3" t="s">
        <v>117</v>
      </c>
      <c r="U670" s="3" t="s">
        <v>109</v>
      </c>
      <c r="V670" s="3"/>
      <c r="W670" s="3"/>
      <c r="X670" s="3" t="s">
        <v>32</v>
      </c>
      <c r="Y670" s="3" t="s">
        <v>1799</v>
      </c>
      <c r="Z670" s="3" t="s">
        <v>1800</v>
      </c>
      <c r="AA670" s="3"/>
      <c r="AB670" s="3" t="s">
        <v>42</v>
      </c>
      <c r="AC670" s="3">
        <v>1</v>
      </c>
      <c r="AD670" s="3">
        <v>0</v>
      </c>
      <c r="AE670" s="3">
        <v>0</v>
      </c>
    </row>
    <row r="671" spans="1:31" x14ac:dyDescent="0.3">
      <c r="A671" s="1">
        <v>670</v>
      </c>
      <c r="B671" s="3" t="s">
        <v>6692</v>
      </c>
      <c r="C671" s="3" t="s">
        <v>28</v>
      </c>
      <c r="D671" s="3" t="s">
        <v>6125</v>
      </c>
      <c r="E671" s="3" t="s">
        <v>293</v>
      </c>
      <c r="F671" s="7">
        <v>41708</v>
      </c>
      <c r="G671" s="7">
        <v>41708</v>
      </c>
      <c r="H671" s="4">
        <f t="shared" si="40"/>
        <v>11</v>
      </c>
      <c r="I671" s="1">
        <f t="shared" si="41"/>
        <v>2014</v>
      </c>
      <c r="J671" s="1">
        <f t="shared" si="42"/>
        <v>3</v>
      </c>
      <c r="K671" s="1">
        <f t="shared" si="43"/>
        <v>10</v>
      </c>
      <c r="L671" s="3" t="s">
        <v>113</v>
      </c>
      <c r="M671" s="3" t="s">
        <v>114</v>
      </c>
      <c r="N671" s="3" t="s">
        <v>115</v>
      </c>
      <c r="O671" s="5">
        <v>76001</v>
      </c>
      <c r="P671" s="3" t="s">
        <v>32</v>
      </c>
      <c r="Q671" s="3" t="s">
        <v>1794</v>
      </c>
      <c r="R671" s="3" t="s">
        <v>34</v>
      </c>
      <c r="S671" s="3" t="s">
        <v>35</v>
      </c>
      <c r="T671" s="3" t="s">
        <v>117</v>
      </c>
      <c r="U671" s="3" t="s">
        <v>109</v>
      </c>
      <c r="V671" s="3"/>
      <c r="W671" s="3"/>
      <c r="X671" s="3" t="s">
        <v>32</v>
      </c>
      <c r="Y671" s="3" t="s">
        <v>753</v>
      </c>
      <c r="Z671" s="3" t="s">
        <v>1801</v>
      </c>
      <c r="AA671" s="3"/>
      <c r="AB671" s="3" t="s">
        <v>42</v>
      </c>
      <c r="AC671" s="3">
        <v>1</v>
      </c>
      <c r="AD671" s="3">
        <v>0</v>
      </c>
      <c r="AE671" s="3">
        <v>0</v>
      </c>
    </row>
    <row r="672" spans="1:31" x14ac:dyDescent="0.3">
      <c r="A672" s="1">
        <v>671</v>
      </c>
      <c r="B672" s="3" t="s">
        <v>6431</v>
      </c>
      <c r="C672" s="3" t="s">
        <v>28</v>
      </c>
      <c r="D672" s="3" t="s">
        <v>6125</v>
      </c>
      <c r="E672" s="3" t="s">
        <v>1802</v>
      </c>
      <c r="F672" s="7">
        <v>41709</v>
      </c>
      <c r="G672" s="7">
        <v>41709</v>
      </c>
      <c r="H672" s="4">
        <f t="shared" si="40"/>
        <v>11</v>
      </c>
      <c r="I672" s="1">
        <f t="shared" si="41"/>
        <v>2014</v>
      </c>
      <c r="J672" s="1">
        <f t="shared" si="42"/>
        <v>3</v>
      </c>
      <c r="K672" s="1">
        <f t="shared" si="43"/>
        <v>11</v>
      </c>
      <c r="L672" s="3" t="s">
        <v>193</v>
      </c>
      <c r="M672" s="3" t="s">
        <v>194</v>
      </c>
      <c r="N672" s="3" t="s">
        <v>1734</v>
      </c>
      <c r="O672" s="5">
        <v>19256</v>
      </c>
      <c r="P672" s="3" t="s">
        <v>32</v>
      </c>
      <c r="Q672" s="3" t="s">
        <v>1803</v>
      </c>
      <c r="R672" s="3" t="s">
        <v>62</v>
      </c>
      <c r="S672" s="3" t="s">
        <v>63</v>
      </c>
      <c r="T672" s="3" t="s">
        <v>36</v>
      </c>
      <c r="U672" s="3" t="s">
        <v>64</v>
      </c>
      <c r="V672" s="3"/>
      <c r="W672" s="3"/>
      <c r="X672" s="3" t="s">
        <v>32</v>
      </c>
      <c r="Y672" s="3" t="s">
        <v>1804</v>
      </c>
      <c r="Z672" s="3" t="s">
        <v>146</v>
      </c>
      <c r="AA672" s="3" t="s">
        <v>762</v>
      </c>
      <c r="AB672" s="3" t="s">
        <v>42</v>
      </c>
      <c r="AC672" s="3">
        <v>0</v>
      </c>
      <c r="AD672" s="3">
        <v>1</v>
      </c>
      <c r="AE672" s="3">
        <v>1</v>
      </c>
    </row>
    <row r="673" spans="1:31" x14ac:dyDescent="0.3">
      <c r="A673" s="1">
        <v>672</v>
      </c>
      <c r="B673" s="3" t="s">
        <v>6692</v>
      </c>
      <c r="C673" s="3" t="s">
        <v>28</v>
      </c>
      <c r="D673" s="3" t="s">
        <v>6125</v>
      </c>
      <c r="E673" s="3" t="s">
        <v>737</v>
      </c>
      <c r="F673" s="7">
        <v>41720</v>
      </c>
      <c r="G673" s="7">
        <v>41720</v>
      </c>
      <c r="H673" s="4">
        <f t="shared" si="40"/>
        <v>12</v>
      </c>
      <c r="I673" s="1">
        <f t="shared" si="41"/>
        <v>2014</v>
      </c>
      <c r="J673" s="1">
        <f t="shared" si="42"/>
        <v>3</v>
      </c>
      <c r="K673" s="1">
        <f t="shared" si="43"/>
        <v>22</v>
      </c>
      <c r="L673" s="3" t="s">
        <v>113</v>
      </c>
      <c r="M673" s="3" t="s">
        <v>114</v>
      </c>
      <c r="N673" s="3" t="s">
        <v>115</v>
      </c>
      <c r="O673" s="5">
        <v>76001</v>
      </c>
      <c r="P673" s="3" t="s">
        <v>32</v>
      </c>
      <c r="Q673" s="3" t="s">
        <v>1805</v>
      </c>
      <c r="R673" s="3" t="s">
        <v>34</v>
      </c>
      <c r="S673" s="3" t="s">
        <v>63</v>
      </c>
      <c r="T673" s="3" t="s">
        <v>36</v>
      </c>
      <c r="U673" s="3" t="s">
        <v>542</v>
      </c>
      <c r="V673" s="3"/>
      <c r="W673" s="3"/>
      <c r="X673" s="3" t="s">
        <v>32</v>
      </c>
      <c r="Y673" s="3" t="s">
        <v>743</v>
      </c>
      <c r="Z673" s="3" t="s">
        <v>1806</v>
      </c>
      <c r="AA673" s="3"/>
      <c r="AB673" s="3" t="s">
        <v>42</v>
      </c>
      <c r="AC673" s="3">
        <v>1</v>
      </c>
      <c r="AD673" s="3">
        <v>0</v>
      </c>
      <c r="AE673" s="3">
        <v>0</v>
      </c>
    </row>
    <row r="674" spans="1:31" x14ac:dyDescent="0.3">
      <c r="A674" s="1">
        <v>673</v>
      </c>
      <c r="B674" s="3" t="s">
        <v>6800</v>
      </c>
      <c r="C674" s="3" t="s">
        <v>28</v>
      </c>
      <c r="D674" s="3" t="s">
        <v>6125</v>
      </c>
      <c r="E674" s="3" t="s">
        <v>1807</v>
      </c>
      <c r="F674" s="7">
        <v>41722</v>
      </c>
      <c r="G674" s="7">
        <v>41722</v>
      </c>
      <c r="H674" s="4">
        <f t="shared" si="40"/>
        <v>13</v>
      </c>
      <c r="I674" s="1">
        <f t="shared" si="41"/>
        <v>2014</v>
      </c>
      <c r="J674" s="1">
        <f t="shared" si="42"/>
        <v>3</v>
      </c>
      <c r="K674" s="1">
        <f t="shared" si="43"/>
        <v>24</v>
      </c>
      <c r="L674" s="3" t="s">
        <v>193</v>
      </c>
      <c r="M674" s="3" t="s">
        <v>194</v>
      </c>
      <c r="N674" s="3" t="s">
        <v>1808</v>
      </c>
      <c r="O674" s="5">
        <v>19318</v>
      </c>
      <c r="P674" s="3" t="s">
        <v>50</v>
      </c>
      <c r="Q674" s="3" t="s">
        <v>1809</v>
      </c>
      <c r="R674" s="3" t="s">
        <v>34</v>
      </c>
      <c r="S674" s="3" t="s">
        <v>63</v>
      </c>
      <c r="T674" s="3" t="s">
        <v>36</v>
      </c>
      <c r="U674" s="3" t="s">
        <v>87</v>
      </c>
      <c r="V674" s="3" t="s">
        <v>1810</v>
      </c>
      <c r="W674" s="3"/>
      <c r="X674" s="3" t="s">
        <v>32</v>
      </c>
      <c r="Y674" s="3"/>
      <c r="Z674" s="3"/>
      <c r="AA674" s="3"/>
      <c r="AB674" s="3" t="s">
        <v>55</v>
      </c>
      <c r="AC674" s="3">
        <v>1</v>
      </c>
      <c r="AD674" s="3">
        <v>1</v>
      </c>
      <c r="AE674" s="3">
        <v>0</v>
      </c>
    </row>
    <row r="675" spans="1:31" x14ac:dyDescent="0.3">
      <c r="A675" s="1">
        <v>674</v>
      </c>
      <c r="B675" s="3" t="s">
        <v>6791</v>
      </c>
      <c r="C675" s="3" t="s">
        <v>28</v>
      </c>
      <c r="D675" s="3" t="s">
        <v>56</v>
      </c>
      <c r="E675" s="3" t="s">
        <v>523</v>
      </c>
      <c r="F675" s="7">
        <v>41727</v>
      </c>
      <c r="G675" s="7">
        <v>41727</v>
      </c>
      <c r="H675" s="4">
        <f t="shared" si="40"/>
        <v>13</v>
      </c>
      <c r="I675" s="1">
        <f t="shared" si="41"/>
        <v>2014</v>
      </c>
      <c r="J675" s="1">
        <f t="shared" si="42"/>
        <v>3</v>
      </c>
      <c r="K675" s="1">
        <f t="shared" si="43"/>
        <v>29</v>
      </c>
      <c r="L675" s="3" t="s">
        <v>193</v>
      </c>
      <c r="M675" s="3" t="s">
        <v>194</v>
      </c>
      <c r="N675" s="3" t="s">
        <v>32</v>
      </c>
      <c r="O675" s="5">
        <v>0</v>
      </c>
      <c r="P675" s="3" t="s">
        <v>32</v>
      </c>
      <c r="Q675" s="3" t="s">
        <v>1811</v>
      </c>
      <c r="R675" s="3" t="s">
        <v>34</v>
      </c>
      <c r="S675" s="3" t="s">
        <v>35</v>
      </c>
      <c r="T675" s="3" t="s">
        <v>36</v>
      </c>
      <c r="U675" s="3" t="s">
        <v>539</v>
      </c>
      <c r="V675" s="3"/>
      <c r="W675" s="3"/>
      <c r="X675" s="3" t="s">
        <v>32</v>
      </c>
      <c r="Y675" s="3" t="s">
        <v>1812</v>
      </c>
      <c r="Z675" s="3" t="s">
        <v>1813</v>
      </c>
      <c r="AA675" s="3"/>
      <c r="AB675" s="3" t="s">
        <v>42</v>
      </c>
      <c r="AC675" s="3">
        <v>1</v>
      </c>
      <c r="AD675" s="3">
        <v>0</v>
      </c>
      <c r="AE675" s="3">
        <v>0</v>
      </c>
    </row>
    <row r="676" spans="1:31" x14ac:dyDescent="0.3">
      <c r="A676" s="1">
        <v>675</v>
      </c>
      <c r="B676" s="3" t="s">
        <v>6791</v>
      </c>
      <c r="C676" s="3" t="s">
        <v>28</v>
      </c>
      <c r="D676" s="3" t="s">
        <v>56</v>
      </c>
      <c r="E676" s="3" t="s">
        <v>523</v>
      </c>
      <c r="F676" s="7">
        <v>41727</v>
      </c>
      <c r="G676" s="7">
        <v>41727</v>
      </c>
      <c r="H676" s="4">
        <f t="shared" si="40"/>
        <v>13</v>
      </c>
      <c r="I676" s="1">
        <f t="shared" si="41"/>
        <v>2014</v>
      </c>
      <c r="J676" s="1">
        <f t="shared" si="42"/>
        <v>3</v>
      </c>
      <c r="K676" s="1">
        <f t="shared" si="43"/>
        <v>29</v>
      </c>
      <c r="L676" s="3" t="s">
        <v>193</v>
      </c>
      <c r="M676" s="3" t="s">
        <v>194</v>
      </c>
      <c r="N676" s="3" t="s">
        <v>32</v>
      </c>
      <c r="O676" s="5">
        <v>0</v>
      </c>
      <c r="P676" s="3" t="s">
        <v>32</v>
      </c>
      <c r="Q676" s="3" t="s">
        <v>1811</v>
      </c>
      <c r="R676" s="3" t="s">
        <v>34</v>
      </c>
      <c r="S676" s="3" t="s">
        <v>35</v>
      </c>
      <c r="T676" s="3" t="s">
        <v>36</v>
      </c>
      <c r="U676" s="3" t="s">
        <v>539</v>
      </c>
      <c r="V676" s="3"/>
      <c r="W676" s="3"/>
      <c r="X676" s="3" t="s">
        <v>32</v>
      </c>
      <c r="Y676" s="3" t="s">
        <v>1507</v>
      </c>
      <c r="Z676" s="3" t="s">
        <v>788</v>
      </c>
      <c r="AA676" s="3"/>
      <c r="AB676" s="3" t="s">
        <v>42</v>
      </c>
      <c r="AC676" s="3">
        <v>1</v>
      </c>
      <c r="AD676" s="3">
        <v>0</v>
      </c>
      <c r="AE676" s="3">
        <v>0</v>
      </c>
    </row>
    <row r="677" spans="1:31" x14ac:dyDescent="0.3">
      <c r="A677" s="1">
        <v>676</v>
      </c>
      <c r="B677" s="3" t="s">
        <v>6791</v>
      </c>
      <c r="C677" s="3" t="s">
        <v>28</v>
      </c>
      <c r="D677" s="3" t="s">
        <v>56</v>
      </c>
      <c r="E677" s="3" t="s">
        <v>523</v>
      </c>
      <c r="F677" s="7">
        <v>41727</v>
      </c>
      <c r="G677" s="7">
        <v>41727</v>
      </c>
      <c r="H677" s="4">
        <f t="shared" si="40"/>
        <v>13</v>
      </c>
      <c r="I677" s="1">
        <f t="shared" si="41"/>
        <v>2014</v>
      </c>
      <c r="J677" s="1">
        <f t="shared" si="42"/>
        <v>3</v>
      </c>
      <c r="K677" s="1">
        <f t="shared" si="43"/>
        <v>29</v>
      </c>
      <c r="L677" s="3" t="s">
        <v>193</v>
      </c>
      <c r="M677" s="3" t="s">
        <v>194</v>
      </c>
      <c r="N677" s="3" t="s">
        <v>32</v>
      </c>
      <c r="O677" s="5">
        <v>0</v>
      </c>
      <c r="P677" s="3" t="s">
        <v>32</v>
      </c>
      <c r="Q677" s="3" t="s">
        <v>1811</v>
      </c>
      <c r="R677" s="3" t="s">
        <v>34</v>
      </c>
      <c r="S677" s="3" t="s">
        <v>35</v>
      </c>
      <c r="T677" s="3" t="s">
        <v>36</v>
      </c>
      <c r="U677" s="3" t="s">
        <v>539</v>
      </c>
      <c r="V677" s="3"/>
      <c r="W677" s="3"/>
      <c r="X677" s="3" t="s">
        <v>32</v>
      </c>
      <c r="Y677" s="3" t="s">
        <v>1814</v>
      </c>
      <c r="Z677" s="3" t="s">
        <v>313</v>
      </c>
      <c r="AA677" s="3"/>
      <c r="AB677" s="3" t="s">
        <v>42</v>
      </c>
      <c r="AC677" s="3">
        <v>1</v>
      </c>
      <c r="AD677" s="3">
        <v>0</v>
      </c>
      <c r="AE677" s="3">
        <v>0</v>
      </c>
    </row>
    <row r="678" spans="1:31" x14ac:dyDescent="0.3">
      <c r="A678" s="1">
        <v>677</v>
      </c>
      <c r="B678" s="3" t="s">
        <v>6791</v>
      </c>
      <c r="C678" s="3" t="s">
        <v>28</v>
      </c>
      <c r="D678" s="3" t="s">
        <v>56</v>
      </c>
      <c r="E678" s="3" t="s">
        <v>523</v>
      </c>
      <c r="F678" s="7">
        <v>41727</v>
      </c>
      <c r="G678" s="7">
        <v>41727</v>
      </c>
      <c r="H678" s="4">
        <f t="shared" si="40"/>
        <v>13</v>
      </c>
      <c r="I678" s="1">
        <f t="shared" si="41"/>
        <v>2014</v>
      </c>
      <c r="J678" s="1">
        <f t="shared" si="42"/>
        <v>3</v>
      </c>
      <c r="K678" s="1">
        <f t="shared" si="43"/>
        <v>29</v>
      </c>
      <c r="L678" s="3" t="s">
        <v>193</v>
      </c>
      <c r="M678" s="3" t="s">
        <v>194</v>
      </c>
      <c r="N678" s="3" t="s">
        <v>32</v>
      </c>
      <c r="O678" s="5">
        <v>0</v>
      </c>
      <c r="P678" s="3" t="s">
        <v>32</v>
      </c>
      <c r="Q678" s="3" t="s">
        <v>1811</v>
      </c>
      <c r="R678" s="3" t="s">
        <v>34</v>
      </c>
      <c r="S678" s="3" t="s">
        <v>35</v>
      </c>
      <c r="T678" s="3" t="s">
        <v>36</v>
      </c>
      <c r="U678" s="3" t="s">
        <v>539</v>
      </c>
      <c r="V678" s="3"/>
      <c r="W678" s="3"/>
      <c r="X678" s="3" t="s">
        <v>32</v>
      </c>
      <c r="Y678" s="3" t="s">
        <v>1815</v>
      </c>
      <c r="Z678" s="3" t="s">
        <v>1091</v>
      </c>
      <c r="AA678" s="3"/>
      <c r="AB678" s="3" t="s">
        <v>55</v>
      </c>
      <c r="AC678" s="3">
        <v>1</v>
      </c>
      <c r="AD678" s="3">
        <v>0</v>
      </c>
      <c r="AE678" s="3">
        <v>0</v>
      </c>
    </row>
    <row r="679" spans="1:31" x14ac:dyDescent="0.3">
      <c r="A679" s="1">
        <v>678</v>
      </c>
      <c r="B679" s="3" t="s">
        <v>6799</v>
      </c>
      <c r="C679" s="3" t="s">
        <v>28</v>
      </c>
      <c r="D679" s="3" t="s">
        <v>56</v>
      </c>
      <c r="E679" s="3" t="s">
        <v>1047</v>
      </c>
      <c r="F679" s="7">
        <v>41732</v>
      </c>
      <c r="G679" s="7">
        <v>41732</v>
      </c>
      <c r="H679" s="4">
        <f t="shared" si="40"/>
        <v>14</v>
      </c>
      <c r="I679" s="1">
        <f t="shared" si="41"/>
        <v>2014</v>
      </c>
      <c r="J679" s="1">
        <f t="shared" si="42"/>
        <v>4</v>
      </c>
      <c r="K679" s="1">
        <f t="shared" si="43"/>
        <v>3</v>
      </c>
      <c r="L679" s="3" t="s">
        <v>90</v>
      </c>
      <c r="M679" s="3" t="s">
        <v>91</v>
      </c>
      <c r="N679" s="3" t="s">
        <v>32</v>
      </c>
      <c r="O679" s="5">
        <v>0</v>
      </c>
      <c r="P679" s="3" t="s">
        <v>32</v>
      </c>
      <c r="Q679" s="3" t="s">
        <v>1772</v>
      </c>
      <c r="R679" s="3" t="s">
        <v>34</v>
      </c>
      <c r="S679" s="3" t="s">
        <v>35</v>
      </c>
      <c r="T679" s="3" t="s">
        <v>52</v>
      </c>
      <c r="U679" s="3" t="s">
        <v>465</v>
      </c>
      <c r="V679" s="3"/>
      <c r="W679" s="3"/>
      <c r="X679" s="3" t="s">
        <v>32</v>
      </c>
      <c r="Y679" s="3"/>
      <c r="Z679" s="3"/>
      <c r="AA679" s="3"/>
      <c r="AB679" s="3" t="s">
        <v>32</v>
      </c>
      <c r="AC679" s="3">
        <v>1</v>
      </c>
      <c r="AD679" s="3">
        <v>0</v>
      </c>
      <c r="AE679" s="3">
        <v>0</v>
      </c>
    </row>
    <row r="680" spans="1:31" x14ac:dyDescent="0.3">
      <c r="A680" s="1">
        <v>679</v>
      </c>
      <c r="B680" s="3" t="s">
        <v>6360</v>
      </c>
      <c r="C680" s="3" t="s">
        <v>28</v>
      </c>
      <c r="D680" s="3" t="s">
        <v>6125</v>
      </c>
      <c r="E680" s="3" t="s">
        <v>868</v>
      </c>
      <c r="F680" s="7">
        <v>41734</v>
      </c>
      <c r="G680" s="7">
        <v>41734</v>
      </c>
      <c r="H680" s="4">
        <f t="shared" si="40"/>
        <v>14</v>
      </c>
      <c r="I680" s="1">
        <f t="shared" si="41"/>
        <v>2014</v>
      </c>
      <c r="J680" s="1">
        <f t="shared" si="42"/>
        <v>4</v>
      </c>
      <c r="K680" s="1">
        <f t="shared" si="43"/>
        <v>5</v>
      </c>
      <c r="L680" s="3" t="s">
        <v>48</v>
      </c>
      <c r="M680" s="3" t="s">
        <v>49</v>
      </c>
      <c r="N680" s="3" t="s">
        <v>48</v>
      </c>
      <c r="O680" s="5">
        <v>11001</v>
      </c>
      <c r="P680" s="3" t="s">
        <v>50</v>
      </c>
      <c r="Q680" s="3" t="s">
        <v>1816</v>
      </c>
      <c r="R680" s="3" t="s">
        <v>1817</v>
      </c>
      <c r="S680" s="3" t="s">
        <v>63</v>
      </c>
      <c r="T680" s="3" t="s">
        <v>36</v>
      </c>
      <c r="U680" s="3" t="s">
        <v>53</v>
      </c>
      <c r="V680" s="3"/>
      <c r="W680" s="3"/>
      <c r="X680" s="3" t="s">
        <v>32</v>
      </c>
      <c r="Y680" s="3" t="s">
        <v>930</v>
      </c>
      <c r="Z680" s="3" t="s">
        <v>931</v>
      </c>
      <c r="AA680" s="3"/>
      <c r="AB680" s="3" t="s">
        <v>55</v>
      </c>
      <c r="AC680" s="3">
        <v>0</v>
      </c>
      <c r="AD680" s="3">
        <v>0</v>
      </c>
      <c r="AE680" s="3">
        <v>0</v>
      </c>
    </row>
    <row r="681" spans="1:31" x14ac:dyDescent="0.3">
      <c r="A681" s="1">
        <v>680</v>
      </c>
      <c r="B681" s="3" t="s">
        <v>6726</v>
      </c>
      <c r="C681" s="3" t="s">
        <v>28</v>
      </c>
      <c r="D681" s="3" t="s">
        <v>6125</v>
      </c>
      <c r="E681" s="3" t="s">
        <v>868</v>
      </c>
      <c r="F681" s="7">
        <v>41735</v>
      </c>
      <c r="G681" s="7">
        <v>41735</v>
      </c>
      <c r="H681" s="4">
        <f t="shared" si="40"/>
        <v>15</v>
      </c>
      <c r="I681" s="1">
        <f t="shared" si="41"/>
        <v>2014</v>
      </c>
      <c r="J681" s="1">
        <f t="shared" si="42"/>
        <v>4</v>
      </c>
      <c r="K681" s="1">
        <f t="shared" si="43"/>
        <v>6</v>
      </c>
      <c r="L681" s="3" t="s">
        <v>1818</v>
      </c>
      <c r="M681" s="3" t="s">
        <v>1819</v>
      </c>
      <c r="N681" s="3" t="s">
        <v>1820</v>
      </c>
      <c r="O681" s="5">
        <v>85001</v>
      </c>
      <c r="P681" s="3" t="s">
        <v>32</v>
      </c>
      <c r="Q681" s="3" t="s">
        <v>1821</v>
      </c>
      <c r="R681" s="3" t="s">
        <v>62</v>
      </c>
      <c r="S681" s="3" t="s">
        <v>1822</v>
      </c>
      <c r="T681" s="3" t="s">
        <v>36</v>
      </c>
      <c r="U681" s="3" t="s">
        <v>465</v>
      </c>
      <c r="V681" s="3"/>
      <c r="W681" s="3"/>
      <c r="X681" s="3" t="s">
        <v>32</v>
      </c>
      <c r="Y681" s="3" t="s">
        <v>568</v>
      </c>
      <c r="Z681" s="3" t="s">
        <v>1823</v>
      </c>
      <c r="AA681" s="3"/>
      <c r="AB681" s="3" t="s">
        <v>42</v>
      </c>
      <c r="AC681" s="3">
        <v>0</v>
      </c>
      <c r="AD681" s="3">
        <v>0</v>
      </c>
      <c r="AE681" s="3">
        <v>0</v>
      </c>
    </row>
    <row r="682" spans="1:31" x14ac:dyDescent="0.3">
      <c r="A682" s="1">
        <v>681</v>
      </c>
      <c r="B682" s="3" t="s">
        <v>6360</v>
      </c>
      <c r="C682" s="3" t="s">
        <v>28</v>
      </c>
      <c r="D682" s="3" t="s">
        <v>46</v>
      </c>
      <c r="E682" s="3" t="s">
        <v>1824</v>
      </c>
      <c r="F682" s="7">
        <v>41735</v>
      </c>
      <c r="G682" s="7">
        <v>41735</v>
      </c>
      <c r="H682" s="4">
        <f t="shared" si="40"/>
        <v>15</v>
      </c>
      <c r="I682" s="1">
        <f t="shared" si="41"/>
        <v>2014</v>
      </c>
      <c r="J682" s="1">
        <f t="shared" si="42"/>
        <v>4</v>
      </c>
      <c r="K682" s="1">
        <f t="shared" si="43"/>
        <v>6</v>
      </c>
      <c r="L682" s="3" t="s">
        <v>48</v>
      </c>
      <c r="M682" s="3" t="s">
        <v>49</v>
      </c>
      <c r="N682" s="3" t="s">
        <v>48</v>
      </c>
      <c r="O682" s="5">
        <v>11001</v>
      </c>
      <c r="P682" s="3" t="s">
        <v>50</v>
      </c>
      <c r="Q682" s="3" t="s">
        <v>1825</v>
      </c>
      <c r="R682" s="3" t="s">
        <v>62</v>
      </c>
      <c r="S682" s="3" t="s">
        <v>63</v>
      </c>
      <c r="T682" s="3" t="s">
        <v>36</v>
      </c>
      <c r="U682" s="3" t="s">
        <v>64</v>
      </c>
      <c r="V682" s="3"/>
      <c r="W682" s="3"/>
      <c r="X682" s="3" t="s">
        <v>32</v>
      </c>
      <c r="Y682" s="3" t="s">
        <v>1826</v>
      </c>
      <c r="Z682" s="3" t="s">
        <v>640</v>
      </c>
      <c r="AA682" s="3"/>
      <c r="AB682" s="3" t="s">
        <v>42</v>
      </c>
      <c r="AC682" s="3">
        <v>0</v>
      </c>
      <c r="AD682" s="3">
        <v>0</v>
      </c>
      <c r="AE682" s="3">
        <v>0</v>
      </c>
    </row>
    <row r="683" spans="1:31" x14ac:dyDescent="0.3">
      <c r="A683" s="1">
        <v>682</v>
      </c>
      <c r="B683" s="3" t="s">
        <v>6450</v>
      </c>
      <c r="C683" s="3" t="s">
        <v>28</v>
      </c>
      <c r="D683" s="3" t="s">
        <v>46</v>
      </c>
      <c r="E683" s="3" t="s">
        <v>69</v>
      </c>
      <c r="F683" s="7">
        <v>41738</v>
      </c>
      <c r="G683" s="7">
        <v>41738</v>
      </c>
      <c r="H683" s="4">
        <f t="shared" si="40"/>
        <v>15</v>
      </c>
      <c r="I683" s="1">
        <f t="shared" si="41"/>
        <v>2014</v>
      </c>
      <c r="J683" s="1">
        <f t="shared" si="42"/>
        <v>4</v>
      </c>
      <c r="K683" s="1">
        <f t="shared" si="43"/>
        <v>9</v>
      </c>
      <c r="L683" s="3" t="s">
        <v>193</v>
      </c>
      <c r="M683" s="3" t="s">
        <v>194</v>
      </c>
      <c r="N683" s="3" t="s">
        <v>596</v>
      </c>
      <c r="O683" s="5">
        <v>19701</v>
      </c>
      <c r="P683" s="3" t="s">
        <v>32</v>
      </c>
      <c r="Q683" s="3" t="s">
        <v>1827</v>
      </c>
      <c r="R683" s="3" t="s">
        <v>62</v>
      </c>
      <c r="S683" s="3" t="s">
        <v>63</v>
      </c>
      <c r="T683" s="3" t="s">
        <v>36</v>
      </c>
      <c r="U683" s="3" t="s">
        <v>465</v>
      </c>
      <c r="V683" s="3"/>
      <c r="W683" s="3" t="s">
        <v>65</v>
      </c>
      <c r="X683" s="3" t="s">
        <v>32</v>
      </c>
      <c r="Y683" s="3" t="s">
        <v>782</v>
      </c>
      <c r="Z683" s="3" t="s">
        <v>389</v>
      </c>
      <c r="AA683" s="3" t="s">
        <v>1731</v>
      </c>
      <c r="AB683" s="3" t="s">
        <v>42</v>
      </c>
      <c r="AC683" s="3">
        <v>0</v>
      </c>
      <c r="AD683" s="3">
        <v>0</v>
      </c>
      <c r="AE683" s="3">
        <v>0</v>
      </c>
    </row>
    <row r="684" spans="1:31" x14ac:dyDescent="0.3">
      <c r="A684" s="1">
        <v>683</v>
      </c>
      <c r="B684" s="3" t="s">
        <v>6340</v>
      </c>
      <c r="C684" s="3" t="s">
        <v>28</v>
      </c>
      <c r="D684" s="3" t="s">
        <v>46</v>
      </c>
      <c r="E684" s="3" t="s">
        <v>69</v>
      </c>
      <c r="F684" s="7">
        <v>41738</v>
      </c>
      <c r="G684" s="7">
        <v>41738</v>
      </c>
      <c r="H684" s="4">
        <f t="shared" si="40"/>
        <v>15</v>
      </c>
      <c r="I684" s="1">
        <f t="shared" si="41"/>
        <v>2014</v>
      </c>
      <c r="J684" s="1">
        <f t="shared" si="42"/>
        <v>4</v>
      </c>
      <c r="K684" s="1">
        <f t="shared" si="43"/>
        <v>9</v>
      </c>
      <c r="L684" s="3" t="s">
        <v>29</v>
      </c>
      <c r="M684" s="3" t="s">
        <v>30</v>
      </c>
      <c r="N684" s="3" t="s">
        <v>220</v>
      </c>
      <c r="O684" s="5">
        <v>5837</v>
      </c>
      <c r="P684" s="3" t="s">
        <v>50</v>
      </c>
      <c r="Q684" s="3" t="s">
        <v>1828</v>
      </c>
      <c r="R684" s="3" t="s">
        <v>62</v>
      </c>
      <c r="S684" s="3" t="s">
        <v>63</v>
      </c>
      <c r="T684" s="3" t="s">
        <v>36</v>
      </c>
      <c r="U684" s="3" t="s">
        <v>37</v>
      </c>
      <c r="V684" s="3"/>
      <c r="W684" s="3"/>
      <c r="X684" s="3" t="s">
        <v>32</v>
      </c>
      <c r="Y684" s="3" t="s">
        <v>1829</v>
      </c>
      <c r="Z684" s="3" t="s">
        <v>1830</v>
      </c>
      <c r="AA684" s="3"/>
      <c r="AB684" s="3" t="s">
        <v>42</v>
      </c>
      <c r="AC684" s="3">
        <v>0</v>
      </c>
      <c r="AD684" s="3">
        <v>1</v>
      </c>
      <c r="AE684" s="3">
        <v>0</v>
      </c>
    </row>
    <row r="685" spans="1:31" x14ac:dyDescent="0.3">
      <c r="A685" s="1">
        <v>684</v>
      </c>
      <c r="B685" s="3" t="s">
        <v>6735</v>
      </c>
      <c r="C685" s="3" t="s">
        <v>28</v>
      </c>
      <c r="D685" s="3" t="s">
        <v>56</v>
      </c>
      <c r="E685" s="3" t="s">
        <v>1831</v>
      </c>
      <c r="F685" s="7">
        <v>41739</v>
      </c>
      <c r="G685" s="7">
        <v>41739</v>
      </c>
      <c r="H685" s="4">
        <f t="shared" si="40"/>
        <v>15</v>
      </c>
      <c r="I685" s="1">
        <f t="shared" si="41"/>
        <v>2014</v>
      </c>
      <c r="J685" s="1">
        <f t="shared" si="42"/>
        <v>4</v>
      </c>
      <c r="K685" s="1">
        <f t="shared" si="43"/>
        <v>10</v>
      </c>
      <c r="L685" s="3" t="s">
        <v>446</v>
      </c>
      <c r="M685" s="3" t="s">
        <v>447</v>
      </c>
      <c r="N685" s="3" t="s">
        <v>659</v>
      </c>
      <c r="O685" s="5">
        <v>86568</v>
      </c>
      <c r="P685" s="3" t="s">
        <v>78</v>
      </c>
      <c r="Q685" s="3" t="s">
        <v>1832</v>
      </c>
      <c r="R685" s="3" t="s">
        <v>62</v>
      </c>
      <c r="S685" s="3" t="s">
        <v>63</v>
      </c>
      <c r="T685" s="3" t="s">
        <v>36</v>
      </c>
      <c r="U685" s="3" t="s">
        <v>80</v>
      </c>
      <c r="V685" s="3"/>
      <c r="W685" s="3"/>
      <c r="X685" s="3" t="s">
        <v>32</v>
      </c>
      <c r="Y685" s="3" t="s">
        <v>1499</v>
      </c>
      <c r="Z685" s="3" t="s">
        <v>1833</v>
      </c>
      <c r="AA685" s="3"/>
      <c r="AB685" s="3" t="s">
        <v>42</v>
      </c>
      <c r="AC685" s="3">
        <v>0</v>
      </c>
      <c r="AD685" s="3">
        <v>1</v>
      </c>
      <c r="AE685" s="3">
        <v>1</v>
      </c>
    </row>
    <row r="686" spans="1:31" x14ac:dyDescent="0.3">
      <c r="A686" s="1">
        <v>685</v>
      </c>
      <c r="B686" s="3" t="s">
        <v>6610</v>
      </c>
      <c r="C686" s="3" t="s">
        <v>28</v>
      </c>
      <c r="D686" s="3" t="s">
        <v>46</v>
      </c>
      <c r="E686" s="3" t="s">
        <v>275</v>
      </c>
      <c r="F686" s="7">
        <v>41739</v>
      </c>
      <c r="G686" s="7">
        <v>41739</v>
      </c>
      <c r="H686" s="4">
        <f t="shared" si="40"/>
        <v>15</v>
      </c>
      <c r="I686" s="1">
        <f t="shared" si="41"/>
        <v>2014</v>
      </c>
      <c r="J686" s="1">
        <f t="shared" si="42"/>
        <v>4</v>
      </c>
      <c r="K686" s="1">
        <f t="shared" si="43"/>
        <v>10</v>
      </c>
      <c r="L686" s="3" t="s">
        <v>97</v>
      </c>
      <c r="M686" s="3" t="s">
        <v>98</v>
      </c>
      <c r="N686" s="3" t="s">
        <v>1834</v>
      </c>
      <c r="O686" s="5">
        <v>54206</v>
      </c>
      <c r="P686" s="3" t="s">
        <v>32</v>
      </c>
      <c r="Q686" s="3" t="s">
        <v>1835</v>
      </c>
      <c r="R686" s="3" t="s">
        <v>62</v>
      </c>
      <c r="S686" s="3" t="s">
        <v>63</v>
      </c>
      <c r="T686" s="3" t="s">
        <v>36</v>
      </c>
      <c r="U686" s="3" t="s">
        <v>64</v>
      </c>
      <c r="V686" s="3" t="s">
        <v>398</v>
      </c>
      <c r="W686" s="3" t="s">
        <v>65</v>
      </c>
      <c r="X686" s="3" t="s">
        <v>32</v>
      </c>
      <c r="Y686" s="3" t="s">
        <v>1836</v>
      </c>
      <c r="Z686" s="3" t="s">
        <v>1837</v>
      </c>
      <c r="AA686" s="3"/>
      <c r="AB686" s="3" t="s">
        <v>42</v>
      </c>
      <c r="AC686" s="3">
        <v>0</v>
      </c>
      <c r="AD686" s="3">
        <v>1</v>
      </c>
      <c r="AE686" s="3">
        <v>0</v>
      </c>
    </row>
    <row r="687" spans="1:31" x14ac:dyDescent="0.3">
      <c r="A687" s="1">
        <v>686</v>
      </c>
      <c r="B687" s="3" t="s">
        <v>6695</v>
      </c>
      <c r="C687" s="3" t="s">
        <v>28</v>
      </c>
      <c r="D687" s="3" t="s">
        <v>6125</v>
      </c>
      <c r="E687" s="3" t="s">
        <v>1119</v>
      </c>
      <c r="F687" s="7">
        <v>41744</v>
      </c>
      <c r="G687" s="7">
        <v>41744</v>
      </c>
      <c r="H687" s="4">
        <f t="shared" si="40"/>
        <v>16</v>
      </c>
      <c r="I687" s="1">
        <f t="shared" si="41"/>
        <v>2014</v>
      </c>
      <c r="J687" s="1">
        <f t="shared" si="42"/>
        <v>4</v>
      </c>
      <c r="K687" s="1">
        <f t="shared" si="43"/>
        <v>15</v>
      </c>
      <c r="L687" s="3" t="s">
        <v>113</v>
      </c>
      <c r="M687" s="3" t="s">
        <v>114</v>
      </c>
      <c r="N687" s="3" t="s">
        <v>252</v>
      </c>
      <c r="O687" s="5">
        <v>76109</v>
      </c>
      <c r="P687" s="3" t="s">
        <v>32</v>
      </c>
      <c r="Q687" s="3" t="s">
        <v>1838</v>
      </c>
      <c r="R687" s="3" t="s">
        <v>34</v>
      </c>
      <c r="S687" s="3" t="s">
        <v>35</v>
      </c>
      <c r="T687" s="3" t="s">
        <v>36</v>
      </c>
      <c r="U687" s="3" t="s">
        <v>539</v>
      </c>
      <c r="V687" s="3" t="s">
        <v>1839</v>
      </c>
      <c r="W687" s="3"/>
      <c r="X687" s="3" t="s">
        <v>32</v>
      </c>
      <c r="Y687" s="3"/>
      <c r="Z687" s="3"/>
      <c r="AA687" s="3"/>
      <c r="AB687" s="3" t="s">
        <v>32</v>
      </c>
      <c r="AC687" s="3">
        <v>1</v>
      </c>
      <c r="AD687" s="3">
        <v>1</v>
      </c>
      <c r="AE687" s="3">
        <v>0</v>
      </c>
    </row>
    <row r="688" spans="1:31" x14ac:dyDescent="0.3">
      <c r="A688" s="1">
        <v>687</v>
      </c>
      <c r="B688" s="3" t="s">
        <v>6695</v>
      </c>
      <c r="C688" s="3" t="s">
        <v>28</v>
      </c>
      <c r="D688" s="3" t="s">
        <v>6125</v>
      </c>
      <c r="E688" s="3" t="s">
        <v>1119</v>
      </c>
      <c r="F688" s="7">
        <v>41744</v>
      </c>
      <c r="G688" s="7">
        <v>41744</v>
      </c>
      <c r="H688" s="4">
        <f t="shared" si="40"/>
        <v>16</v>
      </c>
      <c r="I688" s="1">
        <f t="shared" si="41"/>
        <v>2014</v>
      </c>
      <c r="J688" s="1">
        <f t="shared" si="42"/>
        <v>4</v>
      </c>
      <c r="K688" s="1">
        <f t="shared" si="43"/>
        <v>15</v>
      </c>
      <c r="L688" s="3" t="s">
        <v>113</v>
      </c>
      <c r="M688" s="3" t="s">
        <v>114</v>
      </c>
      <c r="N688" s="3" t="s">
        <v>252</v>
      </c>
      <c r="O688" s="5">
        <v>76109</v>
      </c>
      <c r="P688" s="3" t="s">
        <v>32</v>
      </c>
      <c r="Q688" s="3" t="s">
        <v>1838</v>
      </c>
      <c r="R688" s="3" t="s">
        <v>34</v>
      </c>
      <c r="S688" s="3" t="s">
        <v>35</v>
      </c>
      <c r="T688" s="3" t="s">
        <v>36</v>
      </c>
      <c r="U688" s="3" t="s">
        <v>539</v>
      </c>
      <c r="V688" s="3" t="s">
        <v>1839</v>
      </c>
      <c r="W688" s="3"/>
      <c r="X688" s="3" t="s">
        <v>32</v>
      </c>
      <c r="Y688" s="3"/>
      <c r="Z688" s="3"/>
      <c r="AA688" s="3"/>
      <c r="AB688" s="3" t="s">
        <v>32</v>
      </c>
      <c r="AC688" s="3">
        <v>1</v>
      </c>
      <c r="AD688" s="3">
        <v>1</v>
      </c>
      <c r="AE688" s="3">
        <v>0</v>
      </c>
    </row>
    <row r="689" spans="1:31" x14ac:dyDescent="0.3">
      <c r="A689" s="1">
        <v>688</v>
      </c>
      <c r="B689" s="3" t="s">
        <v>6695</v>
      </c>
      <c r="C689" s="3" t="s">
        <v>28</v>
      </c>
      <c r="D689" s="3" t="s">
        <v>6125</v>
      </c>
      <c r="E689" s="3" t="s">
        <v>1119</v>
      </c>
      <c r="F689" s="7">
        <v>41744</v>
      </c>
      <c r="G689" s="7">
        <v>41744</v>
      </c>
      <c r="H689" s="4">
        <f t="shared" si="40"/>
        <v>16</v>
      </c>
      <c r="I689" s="1">
        <f t="shared" si="41"/>
        <v>2014</v>
      </c>
      <c r="J689" s="1">
        <f t="shared" si="42"/>
        <v>4</v>
      </c>
      <c r="K689" s="1">
        <f t="shared" si="43"/>
        <v>15</v>
      </c>
      <c r="L689" s="3" t="s">
        <v>113</v>
      </c>
      <c r="M689" s="3" t="s">
        <v>114</v>
      </c>
      <c r="N689" s="3" t="s">
        <v>252</v>
      </c>
      <c r="O689" s="5">
        <v>76109</v>
      </c>
      <c r="P689" s="3" t="s">
        <v>32</v>
      </c>
      <c r="Q689" s="3" t="s">
        <v>1838</v>
      </c>
      <c r="R689" s="3" t="s">
        <v>34</v>
      </c>
      <c r="S689" s="3" t="s">
        <v>35</v>
      </c>
      <c r="T689" s="3" t="s">
        <v>36</v>
      </c>
      <c r="U689" s="3" t="s">
        <v>127</v>
      </c>
      <c r="V689" s="3" t="s">
        <v>716</v>
      </c>
      <c r="W689" s="3"/>
      <c r="X689" s="3" t="s">
        <v>32</v>
      </c>
      <c r="Y689" s="3"/>
      <c r="Z689" s="3"/>
      <c r="AA689" s="3"/>
      <c r="AB689" s="3" t="s">
        <v>32</v>
      </c>
      <c r="AC689" s="3">
        <v>1</v>
      </c>
      <c r="AD689" s="3">
        <v>1</v>
      </c>
      <c r="AE689" s="3">
        <v>0</v>
      </c>
    </row>
    <row r="690" spans="1:31" x14ac:dyDescent="0.3">
      <c r="A690" s="1">
        <v>689</v>
      </c>
      <c r="B690" s="3" t="s">
        <v>6453</v>
      </c>
      <c r="C690" s="3" t="s">
        <v>28</v>
      </c>
      <c r="D690" s="3" t="s">
        <v>6125</v>
      </c>
      <c r="E690" s="3" t="s">
        <v>293</v>
      </c>
      <c r="F690" s="7">
        <v>41750</v>
      </c>
      <c r="G690" s="7">
        <v>41750</v>
      </c>
      <c r="H690" s="4">
        <f t="shared" si="40"/>
        <v>17</v>
      </c>
      <c r="I690" s="1">
        <f t="shared" si="41"/>
        <v>2014</v>
      </c>
      <c r="J690" s="1">
        <f t="shared" si="42"/>
        <v>4</v>
      </c>
      <c r="K690" s="1">
        <f t="shared" si="43"/>
        <v>21</v>
      </c>
      <c r="L690" s="3" t="s">
        <v>193</v>
      </c>
      <c r="M690" s="3" t="s">
        <v>194</v>
      </c>
      <c r="N690" s="3" t="s">
        <v>199</v>
      </c>
      <c r="O690" s="5">
        <v>19780</v>
      </c>
      <c r="P690" s="3" t="s">
        <v>78</v>
      </c>
      <c r="Q690" s="3" t="s">
        <v>1840</v>
      </c>
      <c r="R690" s="3" t="s">
        <v>62</v>
      </c>
      <c r="S690" s="3" t="s">
        <v>63</v>
      </c>
      <c r="T690" s="3" t="s">
        <v>36</v>
      </c>
      <c r="U690" s="3" t="s">
        <v>386</v>
      </c>
      <c r="V690" s="3"/>
      <c r="W690" s="3"/>
      <c r="X690" s="3" t="s">
        <v>32</v>
      </c>
      <c r="Y690" s="3" t="s">
        <v>1841</v>
      </c>
      <c r="Z690" s="3" t="s">
        <v>762</v>
      </c>
      <c r="AA690" s="3" t="s">
        <v>184</v>
      </c>
      <c r="AB690" s="3" t="s">
        <v>42</v>
      </c>
      <c r="AC690" s="3">
        <v>0</v>
      </c>
      <c r="AD690" s="3">
        <v>1</v>
      </c>
      <c r="AE690" s="3">
        <v>0</v>
      </c>
    </row>
    <row r="691" spans="1:31" x14ac:dyDescent="0.3">
      <c r="A691" s="1">
        <v>690</v>
      </c>
      <c r="B691" s="3" t="s">
        <v>6607</v>
      </c>
      <c r="C691" s="3" t="s">
        <v>28</v>
      </c>
      <c r="D691" s="3" t="s">
        <v>6125</v>
      </c>
      <c r="E691" s="3" t="s">
        <v>1119</v>
      </c>
      <c r="F691" s="7">
        <v>41752</v>
      </c>
      <c r="G691" s="7">
        <v>41752</v>
      </c>
      <c r="H691" s="4">
        <f t="shared" si="40"/>
        <v>17</v>
      </c>
      <c r="I691" s="1">
        <f t="shared" si="41"/>
        <v>2014</v>
      </c>
      <c r="J691" s="1">
        <f t="shared" si="42"/>
        <v>4</v>
      </c>
      <c r="K691" s="1">
        <f t="shared" si="43"/>
        <v>23</v>
      </c>
      <c r="L691" s="3" t="s">
        <v>97</v>
      </c>
      <c r="M691" s="3" t="s">
        <v>98</v>
      </c>
      <c r="N691" s="3" t="s">
        <v>1087</v>
      </c>
      <c r="O691" s="5">
        <v>54001</v>
      </c>
      <c r="P691" s="3" t="s">
        <v>32</v>
      </c>
      <c r="Q691" s="3" t="s">
        <v>1842</v>
      </c>
      <c r="R691" s="3" t="s">
        <v>34</v>
      </c>
      <c r="S691" s="3" t="s">
        <v>35</v>
      </c>
      <c r="T691" s="3" t="s">
        <v>36</v>
      </c>
      <c r="U691" s="3" t="s">
        <v>64</v>
      </c>
      <c r="V691" s="3"/>
      <c r="W691" s="3"/>
      <c r="X691" s="3" t="s">
        <v>32</v>
      </c>
      <c r="Y691" s="3"/>
      <c r="Z691" s="3"/>
      <c r="AA691" s="3"/>
      <c r="AB691" s="3" t="s">
        <v>32</v>
      </c>
      <c r="AC691" s="3">
        <v>1</v>
      </c>
      <c r="AD691" s="3">
        <v>0</v>
      </c>
      <c r="AE691" s="3">
        <v>0</v>
      </c>
    </row>
    <row r="692" spans="1:31" x14ac:dyDescent="0.3">
      <c r="A692" s="1">
        <v>691</v>
      </c>
      <c r="B692" s="3" t="s">
        <v>6642</v>
      </c>
      <c r="C692" s="3" t="s">
        <v>28</v>
      </c>
      <c r="D692" s="3" t="s">
        <v>6125</v>
      </c>
      <c r="E692" s="3" t="s">
        <v>1620</v>
      </c>
      <c r="F692" s="7">
        <v>41753</v>
      </c>
      <c r="G692" s="7">
        <v>41753</v>
      </c>
      <c r="H692" s="4">
        <f t="shared" si="40"/>
        <v>17</v>
      </c>
      <c r="I692" s="1">
        <f t="shared" si="41"/>
        <v>2014</v>
      </c>
      <c r="J692" s="1">
        <f t="shared" si="42"/>
        <v>4</v>
      </c>
      <c r="K692" s="1">
        <f t="shared" si="43"/>
        <v>24</v>
      </c>
      <c r="L692" s="3" t="s">
        <v>325</v>
      </c>
      <c r="M692" s="3" t="s">
        <v>326</v>
      </c>
      <c r="N692" s="3" t="s">
        <v>348</v>
      </c>
      <c r="O692" s="5">
        <v>68001</v>
      </c>
      <c r="P692" s="3" t="s">
        <v>50</v>
      </c>
      <c r="Q692" s="3" t="s">
        <v>1843</v>
      </c>
      <c r="R692" s="3" t="s">
        <v>62</v>
      </c>
      <c r="S692" s="3" t="s">
        <v>63</v>
      </c>
      <c r="T692" s="3" t="s">
        <v>36</v>
      </c>
      <c r="U692" s="3" t="s">
        <v>64</v>
      </c>
      <c r="V692" s="3"/>
      <c r="W692" s="3" t="s">
        <v>65</v>
      </c>
      <c r="X692" s="3" t="s">
        <v>32</v>
      </c>
      <c r="Y692" s="3" t="s">
        <v>1844</v>
      </c>
      <c r="Z692" s="3" t="s">
        <v>1039</v>
      </c>
      <c r="AA692" s="3"/>
      <c r="AB692" s="3" t="s">
        <v>42</v>
      </c>
      <c r="AC692" s="3">
        <v>0</v>
      </c>
      <c r="AD692" s="3">
        <v>0</v>
      </c>
      <c r="AE692" s="3">
        <v>0</v>
      </c>
    </row>
    <row r="693" spans="1:31" x14ac:dyDescent="0.3">
      <c r="A693" s="1">
        <v>692</v>
      </c>
      <c r="B693" s="3" t="s">
        <v>6523</v>
      </c>
      <c r="C693" s="3" t="s">
        <v>28</v>
      </c>
      <c r="D693" s="3" t="s">
        <v>56</v>
      </c>
      <c r="E693" s="3" t="s">
        <v>871</v>
      </c>
      <c r="F693" s="7">
        <v>41755</v>
      </c>
      <c r="G693" s="7">
        <v>41755</v>
      </c>
      <c r="H693" s="4">
        <f t="shared" si="40"/>
        <v>17</v>
      </c>
      <c r="I693" s="1">
        <f t="shared" si="41"/>
        <v>2014</v>
      </c>
      <c r="J693" s="1">
        <f t="shared" si="42"/>
        <v>4</v>
      </c>
      <c r="K693" s="1">
        <f t="shared" si="43"/>
        <v>26</v>
      </c>
      <c r="L693" s="3" t="s">
        <v>245</v>
      </c>
      <c r="M693" s="3" t="s">
        <v>246</v>
      </c>
      <c r="N693" s="3" t="s">
        <v>1845</v>
      </c>
      <c r="O693" s="5">
        <v>41001</v>
      </c>
      <c r="P693" s="3" t="s">
        <v>50</v>
      </c>
      <c r="Q693" s="3" t="s">
        <v>1846</v>
      </c>
      <c r="R693" s="3" t="s">
        <v>62</v>
      </c>
      <c r="S693" s="3" t="s">
        <v>63</v>
      </c>
      <c r="T693" s="3" t="s">
        <v>36</v>
      </c>
      <c r="U693" s="3" t="s">
        <v>64</v>
      </c>
      <c r="V693" s="3"/>
      <c r="W693" s="3"/>
      <c r="X693" s="3" t="s">
        <v>32</v>
      </c>
      <c r="Y693" s="3" t="s">
        <v>1847</v>
      </c>
      <c r="Z693" s="3" t="s">
        <v>1534</v>
      </c>
      <c r="AA693" s="3" t="s">
        <v>1091</v>
      </c>
      <c r="AB693" s="3" t="s">
        <v>42</v>
      </c>
      <c r="AC693" s="3">
        <v>0</v>
      </c>
      <c r="AD693" s="3">
        <v>0</v>
      </c>
      <c r="AE693" s="3">
        <v>0</v>
      </c>
    </row>
    <row r="694" spans="1:31" x14ac:dyDescent="0.3">
      <c r="A694" s="1">
        <v>693</v>
      </c>
      <c r="B694" s="3" t="s">
        <v>6349</v>
      </c>
      <c r="C694" s="3" t="s">
        <v>28</v>
      </c>
      <c r="D694" s="3" t="s">
        <v>6125</v>
      </c>
      <c r="E694" s="3" t="s">
        <v>1802</v>
      </c>
      <c r="F694" s="7">
        <v>41755</v>
      </c>
      <c r="G694" s="7">
        <v>41755</v>
      </c>
      <c r="H694" s="4">
        <f t="shared" si="40"/>
        <v>17</v>
      </c>
      <c r="I694" s="1">
        <f t="shared" si="41"/>
        <v>2014</v>
      </c>
      <c r="J694" s="1">
        <f t="shared" si="42"/>
        <v>4</v>
      </c>
      <c r="K694" s="1">
        <f t="shared" si="43"/>
        <v>26</v>
      </c>
      <c r="L694" s="3" t="s">
        <v>226</v>
      </c>
      <c r="M694" s="3" t="s">
        <v>227</v>
      </c>
      <c r="N694" s="3" t="s">
        <v>228</v>
      </c>
      <c r="O694" s="5">
        <v>8001</v>
      </c>
      <c r="P694" s="3" t="s">
        <v>50</v>
      </c>
      <c r="Q694" s="3" t="s">
        <v>1848</v>
      </c>
      <c r="R694" s="3" t="s">
        <v>62</v>
      </c>
      <c r="S694" s="3" t="s">
        <v>63</v>
      </c>
      <c r="T694" s="3" t="s">
        <v>36</v>
      </c>
      <c r="U694" s="3" t="s">
        <v>64</v>
      </c>
      <c r="V694" s="3"/>
      <c r="W694" s="3"/>
      <c r="X694" s="3" t="s">
        <v>32</v>
      </c>
      <c r="Y694" s="3" t="s">
        <v>1849</v>
      </c>
      <c r="Z694" s="3" t="s">
        <v>768</v>
      </c>
      <c r="AA694" s="3"/>
      <c r="AB694" s="3" t="s">
        <v>42</v>
      </c>
      <c r="AC694" s="3">
        <v>0</v>
      </c>
      <c r="AD694" s="3">
        <v>0</v>
      </c>
      <c r="AE694" s="3">
        <v>0</v>
      </c>
    </row>
    <row r="695" spans="1:31" x14ac:dyDescent="0.3">
      <c r="A695" s="1">
        <v>694</v>
      </c>
      <c r="B695" s="3" t="s">
        <v>6553</v>
      </c>
      <c r="C695" s="3" t="s">
        <v>28</v>
      </c>
      <c r="D695" s="3" t="s">
        <v>6125</v>
      </c>
      <c r="E695" s="3" t="s">
        <v>293</v>
      </c>
      <c r="F695" s="7">
        <v>41768</v>
      </c>
      <c r="G695" s="7">
        <v>41768</v>
      </c>
      <c r="H695" s="4">
        <f t="shared" si="40"/>
        <v>19</v>
      </c>
      <c r="I695" s="1">
        <f t="shared" si="41"/>
        <v>2014</v>
      </c>
      <c r="J695" s="1">
        <f t="shared" si="42"/>
        <v>5</v>
      </c>
      <c r="K695" s="1">
        <f t="shared" si="43"/>
        <v>9</v>
      </c>
      <c r="L695" s="3" t="s">
        <v>304</v>
      </c>
      <c r="M695" s="3" t="s">
        <v>305</v>
      </c>
      <c r="N695" s="3" t="s">
        <v>1445</v>
      </c>
      <c r="O695" s="5">
        <v>47189</v>
      </c>
      <c r="P695" s="3" t="s">
        <v>32</v>
      </c>
      <c r="Q695" s="3" t="s">
        <v>1850</v>
      </c>
      <c r="R695" s="3" t="s">
        <v>62</v>
      </c>
      <c r="S695" s="3" t="s">
        <v>63</v>
      </c>
      <c r="T695" s="3" t="s">
        <v>36</v>
      </c>
      <c r="U695" s="3" t="s">
        <v>139</v>
      </c>
      <c r="V695" s="3"/>
      <c r="W695" s="3"/>
      <c r="X695" s="3" t="s">
        <v>32</v>
      </c>
      <c r="Y695" s="3" t="s">
        <v>1851</v>
      </c>
      <c r="Z695" s="3" t="s">
        <v>417</v>
      </c>
      <c r="AA695" s="3" t="s">
        <v>1852</v>
      </c>
      <c r="AB695" s="3" t="s">
        <v>42</v>
      </c>
      <c r="AC695" s="3">
        <v>0</v>
      </c>
      <c r="AD695" s="3">
        <v>1</v>
      </c>
      <c r="AE695" s="3">
        <v>0</v>
      </c>
    </row>
    <row r="696" spans="1:31" x14ac:dyDescent="0.3">
      <c r="A696" s="1">
        <v>695</v>
      </c>
      <c r="B696" s="3" t="s">
        <v>6695</v>
      </c>
      <c r="C696" s="3" t="s">
        <v>28</v>
      </c>
      <c r="D696" s="3" t="s">
        <v>6125</v>
      </c>
      <c r="E696" s="3" t="s">
        <v>1119</v>
      </c>
      <c r="F696" s="7">
        <v>41769</v>
      </c>
      <c r="G696" s="7">
        <v>41769</v>
      </c>
      <c r="H696" s="4">
        <f t="shared" si="40"/>
        <v>19</v>
      </c>
      <c r="I696" s="1">
        <f t="shared" si="41"/>
        <v>2014</v>
      </c>
      <c r="J696" s="1">
        <f t="shared" si="42"/>
        <v>5</v>
      </c>
      <c r="K696" s="1">
        <f t="shared" si="43"/>
        <v>10</v>
      </c>
      <c r="L696" s="3" t="s">
        <v>113</v>
      </c>
      <c r="M696" s="3" t="s">
        <v>114</v>
      </c>
      <c r="N696" s="3" t="s">
        <v>252</v>
      </c>
      <c r="O696" s="5">
        <v>76109</v>
      </c>
      <c r="P696" s="3" t="s">
        <v>32</v>
      </c>
      <c r="Q696" s="3" t="s">
        <v>1853</v>
      </c>
      <c r="R696" s="3" t="s">
        <v>34</v>
      </c>
      <c r="S696" s="3" t="s">
        <v>35</v>
      </c>
      <c r="T696" s="3" t="s">
        <v>36</v>
      </c>
      <c r="U696" s="3" t="s">
        <v>539</v>
      </c>
      <c r="V696" s="3"/>
      <c r="W696" s="3"/>
      <c r="X696" s="3" t="s">
        <v>32</v>
      </c>
      <c r="Y696" s="3" t="s">
        <v>874</v>
      </c>
      <c r="Z696" s="3" t="s">
        <v>1793</v>
      </c>
      <c r="AA696" s="3"/>
      <c r="AB696" s="3" t="s">
        <v>42</v>
      </c>
      <c r="AC696" s="3">
        <v>1</v>
      </c>
      <c r="AD696" s="3">
        <v>1</v>
      </c>
      <c r="AE696" s="3">
        <v>0</v>
      </c>
    </row>
    <row r="697" spans="1:31" x14ac:dyDescent="0.3">
      <c r="A697" s="1">
        <v>696</v>
      </c>
      <c r="B697" s="3" t="s">
        <v>6653</v>
      </c>
      <c r="C697" s="3" t="s">
        <v>28</v>
      </c>
      <c r="D697" s="3" t="s">
        <v>6125</v>
      </c>
      <c r="E697" s="3" t="s">
        <v>949</v>
      </c>
      <c r="F697" s="7">
        <v>41771</v>
      </c>
      <c r="G697" s="7">
        <v>41771</v>
      </c>
      <c r="H697" s="4">
        <f t="shared" si="40"/>
        <v>20</v>
      </c>
      <c r="I697" s="1">
        <f t="shared" si="41"/>
        <v>2014</v>
      </c>
      <c r="J697" s="1">
        <f t="shared" si="42"/>
        <v>5</v>
      </c>
      <c r="K697" s="1">
        <f t="shared" si="43"/>
        <v>12</v>
      </c>
      <c r="L697" s="3" t="s">
        <v>325</v>
      </c>
      <c r="M697" s="3" t="s">
        <v>326</v>
      </c>
      <c r="N697" s="3" t="s">
        <v>950</v>
      </c>
      <c r="O697" s="5">
        <v>68655</v>
      </c>
      <c r="P697" s="3" t="s">
        <v>50</v>
      </c>
      <c r="Q697" s="3" t="s">
        <v>951</v>
      </c>
      <c r="R697" s="3" t="s">
        <v>34</v>
      </c>
      <c r="S697" s="3" t="s">
        <v>35</v>
      </c>
      <c r="T697" s="3" t="s">
        <v>392</v>
      </c>
      <c r="U697" s="3" t="s">
        <v>465</v>
      </c>
      <c r="V697" s="3"/>
      <c r="W697" s="3"/>
      <c r="X697" s="3" t="s">
        <v>32</v>
      </c>
      <c r="Y697" s="3" t="s">
        <v>953</v>
      </c>
      <c r="Z697" s="3" t="s">
        <v>954</v>
      </c>
      <c r="AA697" s="3"/>
      <c r="AB697" s="3" t="s">
        <v>42</v>
      </c>
      <c r="AC697" s="3">
        <v>1</v>
      </c>
      <c r="AD697" s="3">
        <v>0</v>
      </c>
      <c r="AE697" s="3">
        <v>0</v>
      </c>
    </row>
    <row r="698" spans="1:31" x14ac:dyDescent="0.3">
      <c r="A698" s="1">
        <v>697</v>
      </c>
      <c r="B698" s="3" t="s">
        <v>6699</v>
      </c>
      <c r="C698" s="3" t="s">
        <v>28</v>
      </c>
      <c r="D698" s="3" t="s">
        <v>46</v>
      </c>
      <c r="E698" s="3" t="s">
        <v>237</v>
      </c>
      <c r="F698" s="7">
        <v>41775</v>
      </c>
      <c r="G698" s="7">
        <v>41775</v>
      </c>
      <c r="H698" s="4">
        <f t="shared" si="40"/>
        <v>20</v>
      </c>
      <c r="I698" s="1">
        <f t="shared" si="41"/>
        <v>2014</v>
      </c>
      <c r="J698" s="1">
        <f t="shared" si="42"/>
        <v>5</v>
      </c>
      <c r="K698" s="1">
        <f t="shared" si="43"/>
        <v>16</v>
      </c>
      <c r="L698" s="3" t="s">
        <v>113</v>
      </c>
      <c r="M698" s="3" t="s">
        <v>114</v>
      </c>
      <c r="N698" s="3" t="s">
        <v>748</v>
      </c>
      <c r="O698" s="5">
        <v>76147</v>
      </c>
      <c r="P698" s="3" t="s">
        <v>50</v>
      </c>
      <c r="Q698" s="3" t="s">
        <v>1854</v>
      </c>
      <c r="R698" s="3" t="s">
        <v>62</v>
      </c>
      <c r="S698" s="3" t="s">
        <v>63</v>
      </c>
      <c r="T698" s="3" t="s">
        <v>36</v>
      </c>
      <c r="U698" s="3" t="s">
        <v>139</v>
      </c>
      <c r="V698" s="3"/>
      <c r="W698" s="3"/>
      <c r="X698" s="3" t="s">
        <v>32</v>
      </c>
      <c r="Y698" s="3" t="s">
        <v>1855</v>
      </c>
      <c r="Z698" s="3" t="s">
        <v>1856</v>
      </c>
      <c r="AA698" s="3"/>
      <c r="AB698" s="3" t="s">
        <v>42</v>
      </c>
      <c r="AC698" s="3">
        <v>0</v>
      </c>
      <c r="AD698" s="3">
        <v>0</v>
      </c>
      <c r="AE698" s="3">
        <v>0</v>
      </c>
    </row>
    <row r="699" spans="1:31" x14ac:dyDescent="0.3">
      <c r="A699" s="1">
        <v>698</v>
      </c>
      <c r="B699" s="3" t="s">
        <v>6578</v>
      </c>
      <c r="C699" s="3" t="s">
        <v>28</v>
      </c>
      <c r="D699" s="3" t="s">
        <v>56</v>
      </c>
      <c r="E699" s="3" t="s">
        <v>1407</v>
      </c>
      <c r="F699" s="7">
        <v>41775</v>
      </c>
      <c r="G699" s="7">
        <v>41775</v>
      </c>
      <c r="H699" s="4">
        <f t="shared" si="40"/>
        <v>20</v>
      </c>
      <c r="I699" s="1">
        <f t="shared" si="41"/>
        <v>2014</v>
      </c>
      <c r="J699" s="1">
        <f t="shared" si="42"/>
        <v>5</v>
      </c>
      <c r="K699" s="1">
        <f t="shared" si="43"/>
        <v>16</v>
      </c>
      <c r="L699" s="3" t="s">
        <v>176</v>
      </c>
      <c r="M699" s="3" t="s">
        <v>177</v>
      </c>
      <c r="N699" s="3" t="s">
        <v>1857</v>
      </c>
      <c r="O699" s="5">
        <v>52079</v>
      </c>
      <c r="P699" s="3" t="s">
        <v>32</v>
      </c>
      <c r="Q699" s="3" t="s">
        <v>1858</v>
      </c>
      <c r="R699" s="3" t="s">
        <v>62</v>
      </c>
      <c r="S699" s="3" t="s">
        <v>63</v>
      </c>
      <c r="T699" s="3" t="s">
        <v>36</v>
      </c>
      <c r="U699" s="3" t="s">
        <v>80</v>
      </c>
      <c r="V699" s="3"/>
      <c r="W699" s="3"/>
      <c r="X699" s="3" t="s">
        <v>32</v>
      </c>
      <c r="Y699" s="3" t="s">
        <v>1859</v>
      </c>
      <c r="Z699" s="3" t="s">
        <v>1860</v>
      </c>
      <c r="AA699" s="3" t="s">
        <v>1861</v>
      </c>
      <c r="AB699" s="3" t="s">
        <v>42</v>
      </c>
      <c r="AC699" s="3">
        <v>0</v>
      </c>
      <c r="AD699" s="3">
        <v>1</v>
      </c>
      <c r="AE699" s="3">
        <v>0</v>
      </c>
    </row>
    <row r="700" spans="1:31" x14ac:dyDescent="0.3">
      <c r="A700" s="1">
        <v>699</v>
      </c>
      <c r="B700" s="3" t="s">
        <v>6495</v>
      </c>
      <c r="C700" s="3" t="s">
        <v>28</v>
      </c>
      <c r="D700" s="3" t="s">
        <v>6125</v>
      </c>
      <c r="E700" s="3" t="s">
        <v>1119</v>
      </c>
      <c r="F700" s="7">
        <v>41780</v>
      </c>
      <c r="G700" s="7">
        <v>41780</v>
      </c>
      <c r="H700" s="4">
        <f t="shared" si="40"/>
        <v>21</v>
      </c>
      <c r="I700" s="1">
        <f t="shared" si="41"/>
        <v>2014</v>
      </c>
      <c r="J700" s="1">
        <f t="shared" si="42"/>
        <v>5</v>
      </c>
      <c r="K700" s="1">
        <f t="shared" si="43"/>
        <v>21</v>
      </c>
      <c r="L700" s="3" t="s">
        <v>943</v>
      </c>
      <c r="M700" s="3" t="s">
        <v>944</v>
      </c>
      <c r="N700" s="3" t="s">
        <v>1521</v>
      </c>
      <c r="O700" s="5">
        <v>25290</v>
      </c>
      <c r="P700" s="3" t="s">
        <v>32</v>
      </c>
      <c r="Q700" s="3" t="s">
        <v>1862</v>
      </c>
      <c r="R700" s="3" t="s">
        <v>34</v>
      </c>
      <c r="S700" s="3" t="s">
        <v>35</v>
      </c>
      <c r="T700" s="3" t="s">
        <v>52</v>
      </c>
      <c r="U700" s="3" t="s">
        <v>127</v>
      </c>
      <c r="V700" s="3"/>
      <c r="W700" s="3"/>
      <c r="X700" s="3" t="s">
        <v>32</v>
      </c>
      <c r="Y700" s="3"/>
      <c r="Z700" s="3"/>
      <c r="AA700" s="3"/>
      <c r="AB700" s="3" t="s">
        <v>32</v>
      </c>
      <c r="AC700" s="3">
        <v>1</v>
      </c>
      <c r="AD700" s="3">
        <v>0</v>
      </c>
      <c r="AE700" s="3">
        <v>0</v>
      </c>
    </row>
    <row r="701" spans="1:31" x14ac:dyDescent="0.3">
      <c r="A701" s="1">
        <v>700</v>
      </c>
      <c r="B701" s="3" t="s">
        <v>6497</v>
      </c>
      <c r="C701" s="3" t="s">
        <v>28</v>
      </c>
      <c r="D701" s="3" t="s">
        <v>6125</v>
      </c>
      <c r="E701" s="3" t="s">
        <v>1119</v>
      </c>
      <c r="F701" s="7">
        <v>41780</v>
      </c>
      <c r="G701" s="7">
        <v>41780</v>
      </c>
      <c r="H701" s="4">
        <f t="shared" si="40"/>
        <v>21</v>
      </c>
      <c r="I701" s="1">
        <f t="shared" si="41"/>
        <v>2014</v>
      </c>
      <c r="J701" s="1">
        <f t="shared" si="42"/>
        <v>5</v>
      </c>
      <c r="K701" s="1">
        <f t="shared" si="43"/>
        <v>21</v>
      </c>
      <c r="L701" s="3" t="s">
        <v>943</v>
      </c>
      <c r="M701" s="3" t="s">
        <v>944</v>
      </c>
      <c r="N701" s="3" t="s">
        <v>1863</v>
      </c>
      <c r="O701" s="5">
        <v>25307</v>
      </c>
      <c r="P701" s="3" t="s">
        <v>32</v>
      </c>
      <c r="Q701" s="3" t="s">
        <v>1862</v>
      </c>
      <c r="R701" s="3" t="s">
        <v>34</v>
      </c>
      <c r="S701" s="3" t="s">
        <v>35</v>
      </c>
      <c r="T701" s="3" t="s">
        <v>52</v>
      </c>
      <c r="U701" s="3" t="s">
        <v>127</v>
      </c>
      <c r="V701" s="3"/>
      <c r="W701" s="3"/>
      <c r="X701" s="3" t="s">
        <v>32</v>
      </c>
      <c r="Y701" s="3"/>
      <c r="Z701" s="3"/>
      <c r="AA701" s="3"/>
      <c r="AB701" s="3" t="s">
        <v>32</v>
      </c>
      <c r="AC701" s="3">
        <v>1</v>
      </c>
      <c r="AD701" s="3">
        <v>0</v>
      </c>
      <c r="AE701" s="3">
        <v>0</v>
      </c>
    </row>
    <row r="702" spans="1:31" x14ac:dyDescent="0.3">
      <c r="A702" s="1">
        <v>701</v>
      </c>
      <c r="B702" s="3" t="s">
        <v>6499</v>
      </c>
      <c r="C702" s="3" t="s">
        <v>28</v>
      </c>
      <c r="D702" s="3" t="s">
        <v>6125</v>
      </c>
      <c r="E702" s="3" t="s">
        <v>1119</v>
      </c>
      <c r="F702" s="7">
        <v>41781</v>
      </c>
      <c r="G702" s="7">
        <v>41781</v>
      </c>
      <c r="H702" s="4">
        <f t="shared" si="40"/>
        <v>21</v>
      </c>
      <c r="I702" s="1">
        <f t="shared" si="41"/>
        <v>2014</v>
      </c>
      <c r="J702" s="1">
        <f t="shared" si="42"/>
        <v>5</v>
      </c>
      <c r="K702" s="1">
        <f t="shared" si="43"/>
        <v>22</v>
      </c>
      <c r="L702" s="3" t="s">
        <v>943</v>
      </c>
      <c r="M702" s="3" t="s">
        <v>944</v>
      </c>
      <c r="N702" s="3" t="s">
        <v>945</v>
      </c>
      <c r="O702" s="5">
        <v>25754</v>
      </c>
      <c r="P702" s="3" t="s">
        <v>32</v>
      </c>
      <c r="Q702" s="3" t="s">
        <v>1862</v>
      </c>
      <c r="R702" s="3" t="s">
        <v>34</v>
      </c>
      <c r="S702" s="3" t="s">
        <v>35</v>
      </c>
      <c r="T702" s="3" t="s">
        <v>52</v>
      </c>
      <c r="U702" s="3" t="s">
        <v>127</v>
      </c>
      <c r="V702" s="3"/>
      <c r="W702" s="3"/>
      <c r="X702" s="3" t="s">
        <v>32</v>
      </c>
      <c r="Y702" s="3"/>
      <c r="Z702" s="3"/>
      <c r="AA702" s="3"/>
      <c r="AB702" s="3" t="s">
        <v>32</v>
      </c>
      <c r="AC702" s="3">
        <v>1</v>
      </c>
      <c r="AD702" s="3">
        <v>0</v>
      </c>
      <c r="AE702" s="3">
        <v>0</v>
      </c>
    </row>
    <row r="703" spans="1:31" x14ac:dyDescent="0.3">
      <c r="A703" s="1">
        <v>702</v>
      </c>
      <c r="B703" s="3" t="s">
        <v>6298</v>
      </c>
      <c r="C703" s="3" t="s">
        <v>28</v>
      </c>
      <c r="D703" s="3" t="s">
        <v>56</v>
      </c>
      <c r="E703" s="3" t="s">
        <v>384</v>
      </c>
      <c r="F703" s="7">
        <v>41787</v>
      </c>
      <c r="G703" s="7">
        <v>41787</v>
      </c>
      <c r="H703" s="4">
        <f t="shared" si="40"/>
        <v>22</v>
      </c>
      <c r="I703" s="1">
        <f t="shared" si="41"/>
        <v>2014</v>
      </c>
      <c r="J703" s="1">
        <f t="shared" si="42"/>
        <v>5</v>
      </c>
      <c r="K703" s="1">
        <f t="shared" si="43"/>
        <v>28</v>
      </c>
      <c r="L703" s="3" t="s">
        <v>29</v>
      </c>
      <c r="M703" s="3" t="s">
        <v>30</v>
      </c>
      <c r="N703" s="3" t="s">
        <v>294</v>
      </c>
      <c r="O703" s="5">
        <v>5045</v>
      </c>
      <c r="P703" s="3" t="s">
        <v>32</v>
      </c>
      <c r="Q703" s="3" t="s">
        <v>1864</v>
      </c>
      <c r="R703" s="3" t="s">
        <v>34</v>
      </c>
      <c r="S703" s="3" t="s">
        <v>35</v>
      </c>
      <c r="T703" s="3" t="s">
        <v>392</v>
      </c>
      <c r="U703" s="3" t="s">
        <v>37</v>
      </c>
      <c r="V703" s="3"/>
      <c r="W703" s="3"/>
      <c r="X703" s="3" t="s">
        <v>32</v>
      </c>
      <c r="Y703" s="3" t="s">
        <v>1865</v>
      </c>
      <c r="Z703" s="3" t="s">
        <v>1722</v>
      </c>
      <c r="AA703" s="3"/>
      <c r="AB703" s="3" t="s">
        <v>42</v>
      </c>
      <c r="AC703" s="3">
        <v>1</v>
      </c>
      <c r="AD703" s="3">
        <v>1</v>
      </c>
      <c r="AE703" s="3">
        <v>0</v>
      </c>
    </row>
    <row r="704" spans="1:31" x14ac:dyDescent="0.3">
      <c r="A704" s="1">
        <v>703</v>
      </c>
      <c r="B704" s="3" t="s">
        <v>6351</v>
      </c>
      <c r="C704" s="3" t="s">
        <v>28</v>
      </c>
      <c r="D704" s="3" t="s">
        <v>6125</v>
      </c>
      <c r="E704" s="3" t="s">
        <v>1119</v>
      </c>
      <c r="F704" s="7">
        <v>41789</v>
      </c>
      <c r="G704" s="7">
        <v>41789</v>
      </c>
      <c r="H704" s="4">
        <f t="shared" si="40"/>
        <v>22</v>
      </c>
      <c r="I704" s="1">
        <f t="shared" si="41"/>
        <v>2014</v>
      </c>
      <c r="J704" s="1">
        <f t="shared" si="42"/>
        <v>5</v>
      </c>
      <c r="K704" s="1">
        <f t="shared" si="43"/>
        <v>30</v>
      </c>
      <c r="L704" s="3" t="s">
        <v>226</v>
      </c>
      <c r="M704" s="3" t="s">
        <v>227</v>
      </c>
      <c r="N704" s="3" t="s">
        <v>1866</v>
      </c>
      <c r="O704" s="5">
        <v>8296</v>
      </c>
      <c r="P704" s="3" t="s">
        <v>32</v>
      </c>
      <c r="Q704" s="3" t="s">
        <v>1867</v>
      </c>
      <c r="R704" s="3" t="s">
        <v>34</v>
      </c>
      <c r="S704" s="3" t="s">
        <v>35</v>
      </c>
      <c r="T704" s="3" t="s">
        <v>36</v>
      </c>
      <c r="U704" s="3" t="s">
        <v>139</v>
      </c>
      <c r="V704" s="3"/>
      <c r="W704" s="3"/>
      <c r="X704" s="3" t="s">
        <v>32</v>
      </c>
      <c r="Y704" s="3" t="s">
        <v>1442</v>
      </c>
      <c r="Z704" s="3" t="s">
        <v>45</v>
      </c>
      <c r="AA704" s="3"/>
      <c r="AB704" s="3" t="s">
        <v>42</v>
      </c>
      <c r="AC704" s="3">
        <v>1</v>
      </c>
      <c r="AD704" s="3">
        <v>0</v>
      </c>
      <c r="AE704" s="3">
        <v>0</v>
      </c>
    </row>
    <row r="705" spans="1:31" x14ac:dyDescent="0.3">
      <c r="A705" s="1">
        <v>704</v>
      </c>
      <c r="B705" s="3" t="s">
        <v>6351</v>
      </c>
      <c r="C705" s="3" t="s">
        <v>28</v>
      </c>
      <c r="D705" s="3" t="s">
        <v>6125</v>
      </c>
      <c r="E705" s="3" t="s">
        <v>1119</v>
      </c>
      <c r="F705" s="7">
        <v>41789</v>
      </c>
      <c r="G705" s="7">
        <v>41789</v>
      </c>
      <c r="H705" s="4">
        <f t="shared" si="40"/>
        <v>22</v>
      </c>
      <c r="I705" s="1">
        <f t="shared" si="41"/>
        <v>2014</v>
      </c>
      <c r="J705" s="1">
        <f t="shared" si="42"/>
        <v>5</v>
      </c>
      <c r="K705" s="1">
        <f t="shared" si="43"/>
        <v>30</v>
      </c>
      <c r="L705" s="3" t="s">
        <v>226</v>
      </c>
      <c r="M705" s="3" t="s">
        <v>227</v>
      </c>
      <c r="N705" s="3" t="s">
        <v>1866</v>
      </c>
      <c r="O705" s="5">
        <v>8296</v>
      </c>
      <c r="P705" s="3" t="s">
        <v>32</v>
      </c>
      <c r="Q705" s="3" t="s">
        <v>1867</v>
      </c>
      <c r="R705" s="3" t="s">
        <v>34</v>
      </c>
      <c r="S705" s="3" t="s">
        <v>35</v>
      </c>
      <c r="T705" s="3" t="s">
        <v>36</v>
      </c>
      <c r="U705" s="3" t="s">
        <v>127</v>
      </c>
      <c r="V705" s="3"/>
      <c r="W705" s="3"/>
      <c r="X705" s="3" t="s">
        <v>32</v>
      </c>
      <c r="Y705" s="3"/>
      <c r="Z705" s="3"/>
      <c r="AA705" s="3"/>
      <c r="AB705" s="3" t="s">
        <v>32</v>
      </c>
      <c r="AC705" s="3">
        <v>1</v>
      </c>
      <c r="AD705" s="3">
        <v>0</v>
      </c>
      <c r="AE705" s="3">
        <v>0</v>
      </c>
    </row>
    <row r="706" spans="1:31" x14ac:dyDescent="0.3">
      <c r="A706" s="1">
        <v>705</v>
      </c>
      <c r="B706" s="3" t="s">
        <v>6351</v>
      </c>
      <c r="C706" s="3" t="s">
        <v>28</v>
      </c>
      <c r="D706" s="3" t="s">
        <v>6125</v>
      </c>
      <c r="E706" s="3" t="s">
        <v>1119</v>
      </c>
      <c r="F706" s="7">
        <v>41789</v>
      </c>
      <c r="G706" s="7">
        <v>41789</v>
      </c>
      <c r="H706" s="4">
        <f t="shared" si="40"/>
        <v>22</v>
      </c>
      <c r="I706" s="1">
        <f t="shared" si="41"/>
        <v>2014</v>
      </c>
      <c r="J706" s="1">
        <f t="shared" si="42"/>
        <v>5</v>
      </c>
      <c r="K706" s="1">
        <f t="shared" si="43"/>
        <v>30</v>
      </c>
      <c r="L706" s="3" t="s">
        <v>226</v>
      </c>
      <c r="M706" s="3" t="s">
        <v>227</v>
      </c>
      <c r="N706" s="3" t="s">
        <v>1866</v>
      </c>
      <c r="O706" s="5">
        <v>8296</v>
      </c>
      <c r="P706" s="3" t="s">
        <v>32</v>
      </c>
      <c r="Q706" s="3" t="s">
        <v>1867</v>
      </c>
      <c r="R706" s="3" t="s">
        <v>34</v>
      </c>
      <c r="S706" s="3" t="s">
        <v>35</v>
      </c>
      <c r="T706" s="3" t="s">
        <v>36</v>
      </c>
      <c r="U706" s="3" t="s">
        <v>127</v>
      </c>
      <c r="V706" s="3"/>
      <c r="W706" s="3"/>
      <c r="X706" s="3" t="s">
        <v>32</v>
      </c>
      <c r="Y706" s="3"/>
      <c r="Z706" s="3"/>
      <c r="AA706" s="3"/>
      <c r="AB706" s="3" t="s">
        <v>32</v>
      </c>
      <c r="AC706" s="3">
        <v>1</v>
      </c>
      <c r="AD706" s="3">
        <v>0</v>
      </c>
      <c r="AE706" s="3">
        <v>0</v>
      </c>
    </row>
    <row r="707" spans="1:31" x14ac:dyDescent="0.3">
      <c r="A707" s="1">
        <v>706</v>
      </c>
      <c r="B707" s="3" t="s">
        <v>6695</v>
      </c>
      <c r="C707" s="3" t="s">
        <v>28</v>
      </c>
      <c r="D707" s="3" t="s">
        <v>6125</v>
      </c>
      <c r="E707" s="3" t="s">
        <v>1119</v>
      </c>
      <c r="F707" s="7">
        <v>41792</v>
      </c>
      <c r="G707" s="7">
        <v>41792</v>
      </c>
      <c r="H707" s="4">
        <f t="shared" ref="H707:H770" si="44">WEEKNUM(F707)</f>
        <v>23</v>
      </c>
      <c r="I707" s="1">
        <f t="shared" ref="I707:I770" si="45">YEAR(F707)</f>
        <v>2014</v>
      </c>
      <c r="J707" s="1">
        <f t="shared" ref="J707:J770" si="46">MONTH(F707)</f>
        <v>6</v>
      </c>
      <c r="K707" s="1">
        <f t="shared" ref="K707:K770" si="47">DAY(F707)</f>
        <v>2</v>
      </c>
      <c r="L707" s="3" t="s">
        <v>113</v>
      </c>
      <c r="M707" s="3" t="s">
        <v>114</v>
      </c>
      <c r="N707" s="3" t="s">
        <v>252</v>
      </c>
      <c r="O707" s="5">
        <v>76109</v>
      </c>
      <c r="P707" s="3" t="s">
        <v>32</v>
      </c>
      <c r="Q707" s="3" t="s">
        <v>1868</v>
      </c>
      <c r="R707" s="3" t="s">
        <v>34</v>
      </c>
      <c r="S707" s="3" t="s">
        <v>35</v>
      </c>
      <c r="T707" s="3" t="s">
        <v>117</v>
      </c>
      <c r="U707" s="3" t="s">
        <v>127</v>
      </c>
      <c r="V707" s="3"/>
      <c r="W707" s="3"/>
      <c r="X707" s="3" t="s">
        <v>32</v>
      </c>
      <c r="Y707" s="3" t="s">
        <v>1869</v>
      </c>
      <c r="Z707" s="3" t="s">
        <v>1870</v>
      </c>
      <c r="AA707" s="3"/>
      <c r="AB707" s="3" t="s">
        <v>55</v>
      </c>
      <c r="AC707" s="3">
        <v>1</v>
      </c>
      <c r="AD707" s="3">
        <v>1</v>
      </c>
      <c r="AE707" s="3">
        <v>0</v>
      </c>
    </row>
    <row r="708" spans="1:31" x14ac:dyDescent="0.3">
      <c r="A708" s="1">
        <v>707</v>
      </c>
      <c r="B708" s="3" t="s">
        <v>6695</v>
      </c>
      <c r="C708" s="3" t="s">
        <v>28</v>
      </c>
      <c r="D708" s="3" t="s">
        <v>6125</v>
      </c>
      <c r="E708" s="3" t="s">
        <v>1119</v>
      </c>
      <c r="F708" s="7">
        <v>41799</v>
      </c>
      <c r="G708" s="7">
        <v>41799</v>
      </c>
      <c r="H708" s="4">
        <f t="shared" si="44"/>
        <v>24</v>
      </c>
      <c r="I708" s="1">
        <f t="shared" si="45"/>
        <v>2014</v>
      </c>
      <c r="J708" s="1">
        <f t="shared" si="46"/>
        <v>6</v>
      </c>
      <c r="K708" s="1">
        <f t="shared" si="47"/>
        <v>9</v>
      </c>
      <c r="L708" s="3" t="s">
        <v>113</v>
      </c>
      <c r="M708" s="3" t="s">
        <v>114</v>
      </c>
      <c r="N708" s="3" t="s">
        <v>252</v>
      </c>
      <c r="O708" s="5">
        <v>76109</v>
      </c>
      <c r="P708" s="3" t="s">
        <v>32</v>
      </c>
      <c r="Q708" s="3" t="s">
        <v>1871</v>
      </c>
      <c r="R708" s="3" t="s">
        <v>34</v>
      </c>
      <c r="S708" s="3" t="s">
        <v>35</v>
      </c>
      <c r="T708" s="3" t="s">
        <v>36</v>
      </c>
      <c r="U708" s="3" t="s">
        <v>127</v>
      </c>
      <c r="V708" s="3"/>
      <c r="W708" s="3"/>
      <c r="X708" s="3" t="s">
        <v>32</v>
      </c>
      <c r="Y708" s="3" t="s">
        <v>1042</v>
      </c>
      <c r="Z708" s="3" t="s">
        <v>1872</v>
      </c>
      <c r="AA708" s="3"/>
      <c r="AB708" s="3" t="s">
        <v>55</v>
      </c>
      <c r="AC708" s="3">
        <v>1</v>
      </c>
      <c r="AD708" s="3">
        <v>1</v>
      </c>
      <c r="AE708" s="3">
        <v>0</v>
      </c>
    </row>
    <row r="709" spans="1:31" x14ac:dyDescent="0.3">
      <c r="A709" s="1">
        <v>708</v>
      </c>
      <c r="B709" s="3" t="s">
        <v>6644</v>
      </c>
      <c r="C709" s="3" t="s">
        <v>28</v>
      </c>
      <c r="D709" s="3" t="s">
        <v>46</v>
      </c>
      <c r="E709" s="3" t="s">
        <v>122</v>
      </c>
      <c r="F709" s="7">
        <v>41799</v>
      </c>
      <c r="G709" s="7">
        <v>41799</v>
      </c>
      <c r="H709" s="4">
        <f t="shared" si="44"/>
        <v>24</v>
      </c>
      <c r="I709" s="1">
        <f t="shared" si="45"/>
        <v>2014</v>
      </c>
      <c r="J709" s="1">
        <f t="shared" si="46"/>
        <v>6</v>
      </c>
      <c r="K709" s="1">
        <f t="shared" si="47"/>
        <v>9</v>
      </c>
      <c r="L709" s="3" t="s">
        <v>325</v>
      </c>
      <c r="M709" s="3" t="s">
        <v>326</v>
      </c>
      <c r="N709" s="3" t="s">
        <v>1743</v>
      </c>
      <c r="O709" s="5">
        <v>68092</v>
      </c>
      <c r="P709" s="3" t="s">
        <v>32</v>
      </c>
      <c r="Q709" s="3" t="s">
        <v>1873</v>
      </c>
      <c r="R709" s="3" t="s">
        <v>34</v>
      </c>
      <c r="S709" s="3" t="s">
        <v>63</v>
      </c>
      <c r="T709" s="3" t="s">
        <v>36</v>
      </c>
      <c r="U709" s="3" t="s">
        <v>64</v>
      </c>
      <c r="V709" s="3"/>
      <c r="W709" s="3"/>
      <c r="X709" s="3" t="s">
        <v>32</v>
      </c>
      <c r="Y709" s="3"/>
      <c r="Z709" s="3"/>
      <c r="AA709" s="3"/>
      <c r="AB709" s="3" t="s">
        <v>32</v>
      </c>
      <c r="AC709" s="3">
        <v>2</v>
      </c>
      <c r="AD709" s="3">
        <v>0</v>
      </c>
      <c r="AE709" s="3">
        <v>0</v>
      </c>
    </row>
    <row r="710" spans="1:31" x14ac:dyDescent="0.3">
      <c r="A710" s="1">
        <v>709</v>
      </c>
      <c r="B710" s="3" t="s">
        <v>6649</v>
      </c>
      <c r="C710" s="3" t="s">
        <v>28</v>
      </c>
      <c r="D710" s="3" t="s">
        <v>46</v>
      </c>
      <c r="E710" s="3" t="s">
        <v>122</v>
      </c>
      <c r="F710" s="7">
        <v>41799</v>
      </c>
      <c r="G710" s="7">
        <v>41799</v>
      </c>
      <c r="H710" s="4">
        <f t="shared" si="44"/>
        <v>24</v>
      </c>
      <c r="I710" s="1">
        <f t="shared" si="45"/>
        <v>2014</v>
      </c>
      <c r="J710" s="1">
        <f t="shared" si="46"/>
        <v>6</v>
      </c>
      <c r="K710" s="1">
        <f t="shared" si="47"/>
        <v>9</v>
      </c>
      <c r="L710" s="3" t="s">
        <v>325</v>
      </c>
      <c r="M710" s="3" t="s">
        <v>326</v>
      </c>
      <c r="N710" s="3" t="s">
        <v>1874</v>
      </c>
      <c r="O710" s="5">
        <v>68307</v>
      </c>
      <c r="P710" s="3" t="s">
        <v>32</v>
      </c>
      <c r="Q710" s="3" t="s">
        <v>1875</v>
      </c>
      <c r="R710" s="3" t="s">
        <v>34</v>
      </c>
      <c r="S710" s="3" t="s">
        <v>63</v>
      </c>
      <c r="T710" s="3" t="s">
        <v>36</v>
      </c>
      <c r="U710" s="3" t="s">
        <v>64</v>
      </c>
      <c r="V710" s="3"/>
      <c r="W710" s="3"/>
      <c r="X710" s="3" t="s">
        <v>32</v>
      </c>
      <c r="Y710" s="3"/>
      <c r="Z710" s="3"/>
      <c r="AA710" s="3"/>
      <c r="AB710" s="3" t="s">
        <v>32</v>
      </c>
      <c r="AC710" s="3">
        <v>2</v>
      </c>
      <c r="AD710" s="3">
        <v>0</v>
      </c>
      <c r="AE710" s="3">
        <v>0</v>
      </c>
    </row>
    <row r="711" spans="1:31" x14ac:dyDescent="0.3">
      <c r="A711" s="1">
        <v>710</v>
      </c>
      <c r="B711" s="3" t="s">
        <v>6643</v>
      </c>
      <c r="C711" s="3" t="s">
        <v>28</v>
      </c>
      <c r="D711" s="3" t="s">
        <v>46</v>
      </c>
      <c r="E711" s="3" t="s">
        <v>122</v>
      </c>
      <c r="F711" s="7">
        <v>41799</v>
      </c>
      <c r="G711" s="7">
        <v>41799</v>
      </c>
      <c r="H711" s="4">
        <f t="shared" si="44"/>
        <v>24</v>
      </c>
      <c r="I711" s="1">
        <f t="shared" si="45"/>
        <v>2014</v>
      </c>
      <c r="J711" s="1">
        <f t="shared" si="46"/>
        <v>6</v>
      </c>
      <c r="K711" s="1">
        <f t="shared" si="47"/>
        <v>9</v>
      </c>
      <c r="L711" s="3" t="s">
        <v>325</v>
      </c>
      <c r="M711" s="3" t="s">
        <v>326</v>
      </c>
      <c r="N711" s="3" t="s">
        <v>327</v>
      </c>
      <c r="O711" s="5">
        <v>68081</v>
      </c>
      <c r="P711" s="3" t="s">
        <v>32</v>
      </c>
      <c r="Q711" s="3" t="s">
        <v>1875</v>
      </c>
      <c r="R711" s="3" t="s">
        <v>34</v>
      </c>
      <c r="S711" s="3" t="s">
        <v>63</v>
      </c>
      <c r="T711" s="3" t="s">
        <v>36</v>
      </c>
      <c r="U711" s="3" t="s">
        <v>64</v>
      </c>
      <c r="V711" s="3"/>
      <c r="W711" s="3"/>
      <c r="X711" s="3" t="s">
        <v>32</v>
      </c>
      <c r="Y711" s="3"/>
      <c r="Z711" s="3"/>
      <c r="AA711" s="3"/>
      <c r="AB711" s="3" t="s">
        <v>32</v>
      </c>
      <c r="AC711" s="3">
        <v>2</v>
      </c>
      <c r="AD711" s="3">
        <v>0</v>
      </c>
      <c r="AE711" s="3">
        <v>0</v>
      </c>
    </row>
    <row r="712" spans="1:31" x14ac:dyDescent="0.3">
      <c r="A712" s="1">
        <v>711</v>
      </c>
      <c r="B712" s="3" t="s">
        <v>6653</v>
      </c>
      <c r="C712" s="3" t="s">
        <v>28</v>
      </c>
      <c r="D712" s="3" t="s">
        <v>46</v>
      </c>
      <c r="E712" s="3" t="s">
        <v>122</v>
      </c>
      <c r="F712" s="7">
        <v>41799</v>
      </c>
      <c r="G712" s="7">
        <v>41799</v>
      </c>
      <c r="H712" s="4">
        <f t="shared" si="44"/>
        <v>24</v>
      </c>
      <c r="I712" s="1">
        <f t="shared" si="45"/>
        <v>2014</v>
      </c>
      <c r="J712" s="1">
        <f t="shared" si="46"/>
        <v>6</v>
      </c>
      <c r="K712" s="1">
        <f t="shared" si="47"/>
        <v>9</v>
      </c>
      <c r="L712" s="3" t="s">
        <v>325</v>
      </c>
      <c r="M712" s="3" t="s">
        <v>326</v>
      </c>
      <c r="N712" s="3" t="s">
        <v>950</v>
      </c>
      <c r="O712" s="5">
        <v>68655</v>
      </c>
      <c r="P712" s="3" t="s">
        <v>32</v>
      </c>
      <c r="Q712" s="3" t="s">
        <v>1875</v>
      </c>
      <c r="R712" s="3" t="s">
        <v>34</v>
      </c>
      <c r="S712" s="3" t="s">
        <v>63</v>
      </c>
      <c r="T712" s="3" t="s">
        <v>36</v>
      </c>
      <c r="U712" s="3" t="s">
        <v>64</v>
      </c>
      <c r="V712" s="3"/>
      <c r="W712" s="3"/>
      <c r="X712" s="3" t="s">
        <v>32</v>
      </c>
      <c r="Y712" s="3"/>
      <c r="Z712" s="3"/>
      <c r="AA712" s="3"/>
      <c r="AB712" s="3" t="s">
        <v>32</v>
      </c>
      <c r="AC712" s="3">
        <v>2</v>
      </c>
      <c r="AD712" s="3">
        <v>0</v>
      </c>
      <c r="AE712" s="3">
        <v>0</v>
      </c>
    </row>
    <row r="713" spans="1:31" x14ac:dyDescent="0.3">
      <c r="A713" s="1">
        <v>712</v>
      </c>
      <c r="B713" s="3" t="s">
        <v>6654</v>
      </c>
      <c r="C713" s="3" t="s">
        <v>28</v>
      </c>
      <c r="D713" s="3" t="s">
        <v>46</v>
      </c>
      <c r="E713" s="3" t="s">
        <v>122</v>
      </c>
      <c r="F713" s="7">
        <v>41799</v>
      </c>
      <c r="G713" s="7">
        <v>41799</v>
      </c>
      <c r="H713" s="4">
        <f t="shared" si="44"/>
        <v>24</v>
      </c>
      <c r="I713" s="1">
        <f t="shared" si="45"/>
        <v>2014</v>
      </c>
      <c r="J713" s="1">
        <f t="shared" si="46"/>
        <v>6</v>
      </c>
      <c r="K713" s="1">
        <f t="shared" si="47"/>
        <v>9</v>
      </c>
      <c r="L713" s="3" t="s">
        <v>325</v>
      </c>
      <c r="M713" s="3" t="s">
        <v>326</v>
      </c>
      <c r="N713" s="3" t="s">
        <v>1876</v>
      </c>
      <c r="O713" s="5">
        <v>68689</v>
      </c>
      <c r="P713" s="3" t="s">
        <v>32</v>
      </c>
      <c r="Q713" s="3" t="s">
        <v>1875</v>
      </c>
      <c r="R713" s="3" t="s">
        <v>34</v>
      </c>
      <c r="S713" s="3" t="s">
        <v>63</v>
      </c>
      <c r="T713" s="3" t="s">
        <v>36</v>
      </c>
      <c r="U713" s="3" t="s">
        <v>64</v>
      </c>
      <c r="V713" s="3"/>
      <c r="W713" s="3"/>
      <c r="X713" s="3" t="s">
        <v>32</v>
      </c>
      <c r="Y713" s="3"/>
      <c r="Z713" s="3"/>
      <c r="AA713" s="3"/>
      <c r="AB713" s="3" t="s">
        <v>32</v>
      </c>
      <c r="AC713" s="3">
        <v>2</v>
      </c>
      <c r="AD713" s="3">
        <v>0</v>
      </c>
      <c r="AE713" s="3">
        <v>0</v>
      </c>
    </row>
    <row r="714" spans="1:31" x14ac:dyDescent="0.3">
      <c r="A714" s="1">
        <v>713</v>
      </c>
      <c r="B714" s="3" t="s">
        <v>6721</v>
      </c>
      <c r="C714" s="3" t="s">
        <v>28</v>
      </c>
      <c r="D714" s="3" t="s">
        <v>56</v>
      </c>
      <c r="E714" s="3" t="s">
        <v>758</v>
      </c>
      <c r="F714" s="7">
        <v>41800</v>
      </c>
      <c r="G714" s="7">
        <v>41800</v>
      </c>
      <c r="H714" s="4">
        <f t="shared" si="44"/>
        <v>24</v>
      </c>
      <c r="I714" s="1">
        <f t="shared" si="45"/>
        <v>2014</v>
      </c>
      <c r="J714" s="1">
        <f t="shared" si="46"/>
        <v>6</v>
      </c>
      <c r="K714" s="1">
        <f t="shared" si="47"/>
        <v>10</v>
      </c>
      <c r="L714" s="3" t="s">
        <v>276</v>
      </c>
      <c r="M714" s="3" t="s">
        <v>277</v>
      </c>
      <c r="N714" s="3" t="s">
        <v>276</v>
      </c>
      <c r="O714" s="5">
        <v>81001</v>
      </c>
      <c r="P714" s="3" t="s">
        <v>32</v>
      </c>
      <c r="Q714" s="3" t="s">
        <v>1877</v>
      </c>
      <c r="R714" s="3" t="s">
        <v>34</v>
      </c>
      <c r="S714" s="3" t="s">
        <v>1822</v>
      </c>
      <c r="T714" s="3" t="s">
        <v>36</v>
      </c>
      <c r="U714" s="3" t="s">
        <v>542</v>
      </c>
      <c r="V714" s="3"/>
      <c r="W714" s="3"/>
      <c r="X714" s="3" t="s">
        <v>32</v>
      </c>
      <c r="Y714" s="3" t="s">
        <v>1878</v>
      </c>
      <c r="Z714" s="3" t="s">
        <v>1879</v>
      </c>
      <c r="AA714" s="3" t="s">
        <v>1880</v>
      </c>
      <c r="AB714" s="3" t="s">
        <v>55</v>
      </c>
      <c r="AC714" s="3">
        <v>1</v>
      </c>
      <c r="AD714" s="3">
        <v>0</v>
      </c>
      <c r="AE714" s="3">
        <v>0</v>
      </c>
    </row>
    <row r="715" spans="1:31" x14ac:dyDescent="0.3">
      <c r="A715" s="1">
        <v>714</v>
      </c>
      <c r="B715" s="3" t="s">
        <v>6717</v>
      </c>
      <c r="C715" s="3" t="s">
        <v>28</v>
      </c>
      <c r="D715" s="3" t="s">
        <v>56</v>
      </c>
      <c r="E715" s="3" t="s">
        <v>523</v>
      </c>
      <c r="F715" s="7">
        <v>41807</v>
      </c>
      <c r="G715" s="7">
        <v>41807</v>
      </c>
      <c r="H715" s="4">
        <f t="shared" si="44"/>
        <v>25</v>
      </c>
      <c r="I715" s="1">
        <f t="shared" si="45"/>
        <v>2014</v>
      </c>
      <c r="J715" s="1">
        <f t="shared" si="46"/>
        <v>6</v>
      </c>
      <c r="K715" s="1">
        <f t="shared" si="47"/>
        <v>17</v>
      </c>
      <c r="L715" s="3" t="s">
        <v>113</v>
      </c>
      <c r="M715" s="3" t="s">
        <v>114</v>
      </c>
      <c r="N715" s="3" t="s">
        <v>1555</v>
      </c>
      <c r="O715" s="5">
        <v>76834</v>
      </c>
      <c r="P715" s="3" t="s">
        <v>78</v>
      </c>
      <c r="Q715" s="3" t="s">
        <v>1881</v>
      </c>
      <c r="R715" s="3" t="s">
        <v>62</v>
      </c>
      <c r="S715" s="3" t="s">
        <v>63</v>
      </c>
      <c r="T715" s="3" t="s">
        <v>36</v>
      </c>
      <c r="U715" s="3" t="s">
        <v>465</v>
      </c>
      <c r="V715" s="3"/>
      <c r="W715" s="3" t="s">
        <v>65</v>
      </c>
      <c r="X715" s="3" t="s">
        <v>32</v>
      </c>
      <c r="Y715" s="3" t="s">
        <v>1882</v>
      </c>
      <c r="Z715" s="3" t="s">
        <v>1883</v>
      </c>
      <c r="AA715" s="3" t="s">
        <v>1884</v>
      </c>
      <c r="AB715" s="3" t="s">
        <v>42</v>
      </c>
      <c r="AC715" s="3">
        <v>0</v>
      </c>
      <c r="AD715" s="3">
        <v>0</v>
      </c>
      <c r="AE715" s="3">
        <v>0</v>
      </c>
    </row>
    <row r="716" spans="1:31" x14ac:dyDescent="0.3">
      <c r="A716" s="1">
        <v>715</v>
      </c>
      <c r="B716" s="3" t="s">
        <v>6631</v>
      </c>
      <c r="C716" s="3" t="s">
        <v>28</v>
      </c>
      <c r="D716" s="3" t="s">
        <v>6125</v>
      </c>
      <c r="E716" s="3" t="s">
        <v>1119</v>
      </c>
      <c r="F716" s="7">
        <v>41809</v>
      </c>
      <c r="G716" s="7">
        <v>41809</v>
      </c>
      <c r="H716" s="4">
        <f t="shared" si="44"/>
        <v>25</v>
      </c>
      <c r="I716" s="1">
        <f t="shared" si="45"/>
        <v>2014</v>
      </c>
      <c r="J716" s="1">
        <f t="shared" si="46"/>
        <v>6</v>
      </c>
      <c r="K716" s="1">
        <f t="shared" si="47"/>
        <v>19</v>
      </c>
      <c r="L716" s="3" t="s">
        <v>170</v>
      </c>
      <c r="M716" s="3" t="s">
        <v>171</v>
      </c>
      <c r="N716" s="3" t="s">
        <v>185</v>
      </c>
      <c r="O716" s="5">
        <v>66001</v>
      </c>
      <c r="P716" s="3" t="s">
        <v>32</v>
      </c>
      <c r="Q716" s="3" t="s">
        <v>1885</v>
      </c>
      <c r="R716" s="3" t="s">
        <v>34</v>
      </c>
      <c r="S716" s="3" t="s">
        <v>35</v>
      </c>
      <c r="T716" s="3" t="s">
        <v>52</v>
      </c>
      <c r="U716" s="3" t="s">
        <v>109</v>
      </c>
      <c r="V716" s="3"/>
      <c r="W716" s="3"/>
      <c r="X716" s="3" t="s">
        <v>32</v>
      </c>
      <c r="Y716" s="3"/>
      <c r="Z716" s="3"/>
      <c r="AA716" s="3"/>
      <c r="AB716" s="3" t="s">
        <v>32</v>
      </c>
      <c r="AC716" s="3">
        <v>1</v>
      </c>
      <c r="AD716" s="3">
        <v>0</v>
      </c>
      <c r="AE716" s="3">
        <v>0</v>
      </c>
    </row>
    <row r="717" spans="1:31" x14ac:dyDescent="0.3">
      <c r="A717" s="1">
        <v>716</v>
      </c>
      <c r="B717" s="3" t="s">
        <v>6631</v>
      </c>
      <c r="C717" s="3" t="s">
        <v>28</v>
      </c>
      <c r="D717" s="3" t="s">
        <v>6125</v>
      </c>
      <c r="E717" s="3" t="s">
        <v>1119</v>
      </c>
      <c r="F717" s="7">
        <v>41809</v>
      </c>
      <c r="G717" s="7">
        <v>41809</v>
      </c>
      <c r="H717" s="4">
        <f t="shared" si="44"/>
        <v>25</v>
      </c>
      <c r="I717" s="1">
        <f t="shared" si="45"/>
        <v>2014</v>
      </c>
      <c r="J717" s="1">
        <f t="shared" si="46"/>
        <v>6</v>
      </c>
      <c r="K717" s="1">
        <f t="shared" si="47"/>
        <v>19</v>
      </c>
      <c r="L717" s="3" t="s">
        <v>170</v>
      </c>
      <c r="M717" s="3" t="s">
        <v>171</v>
      </c>
      <c r="N717" s="3" t="s">
        <v>185</v>
      </c>
      <c r="O717" s="5">
        <v>66001</v>
      </c>
      <c r="P717" s="3" t="s">
        <v>32</v>
      </c>
      <c r="Q717" s="3" t="s">
        <v>1885</v>
      </c>
      <c r="R717" s="3" t="s">
        <v>34</v>
      </c>
      <c r="S717" s="3" t="s">
        <v>35</v>
      </c>
      <c r="T717" s="3" t="s">
        <v>52</v>
      </c>
      <c r="U717" s="3" t="s">
        <v>109</v>
      </c>
      <c r="V717" s="3"/>
      <c r="W717" s="3"/>
      <c r="X717" s="3" t="s">
        <v>32</v>
      </c>
      <c r="Y717" s="3"/>
      <c r="Z717" s="3"/>
      <c r="AA717" s="3"/>
      <c r="AB717" s="3" t="s">
        <v>32</v>
      </c>
      <c r="AC717" s="3">
        <v>1</v>
      </c>
      <c r="AD717" s="3">
        <v>0</v>
      </c>
      <c r="AE717" s="3">
        <v>0</v>
      </c>
    </row>
    <row r="718" spans="1:31" x14ac:dyDescent="0.3">
      <c r="A718" s="1">
        <v>717</v>
      </c>
      <c r="B718" s="3" t="s">
        <v>6653</v>
      </c>
      <c r="C718" s="3" t="s">
        <v>28</v>
      </c>
      <c r="D718" s="3" t="s">
        <v>6125</v>
      </c>
      <c r="E718" s="3" t="s">
        <v>949</v>
      </c>
      <c r="F718" s="7">
        <v>41816</v>
      </c>
      <c r="G718" s="7">
        <v>41816</v>
      </c>
      <c r="H718" s="4">
        <f t="shared" si="44"/>
        <v>26</v>
      </c>
      <c r="I718" s="1">
        <f t="shared" si="45"/>
        <v>2014</v>
      </c>
      <c r="J718" s="1">
        <f t="shared" si="46"/>
        <v>6</v>
      </c>
      <c r="K718" s="1">
        <f t="shared" si="47"/>
        <v>26</v>
      </c>
      <c r="L718" s="3" t="s">
        <v>325</v>
      </c>
      <c r="M718" s="3" t="s">
        <v>326</v>
      </c>
      <c r="N718" s="3" t="s">
        <v>950</v>
      </c>
      <c r="O718" s="5">
        <v>68655</v>
      </c>
      <c r="P718" s="3" t="s">
        <v>78</v>
      </c>
      <c r="Q718" s="3" t="s">
        <v>1886</v>
      </c>
      <c r="R718" s="3" t="s">
        <v>340</v>
      </c>
      <c r="S718" s="3" t="s">
        <v>35</v>
      </c>
      <c r="T718" s="3" t="s">
        <v>952</v>
      </c>
      <c r="U718" s="3" t="s">
        <v>465</v>
      </c>
      <c r="V718" s="3"/>
      <c r="W718" s="3"/>
      <c r="X718" s="3" t="s">
        <v>32</v>
      </c>
      <c r="Y718" s="3" t="s">
        <v>953</v>
      </c>
      <c r="Z718" s="3" t="s">
        <v>954</v>
      </c>
      <c r="AA718" s="3"/>
      <c r="AB718" s="3" t="s">
        <v>42</v>
      </c>
      <c r="AC718" s="3">
        <v>1</v>
      </c>
      <c r="AD718" s="3">
        <v>0</v>
      </c>
      <c r="AE718" s="3">
        <v>0</v>
      </c>
    </row>
    <row r="719" spans="1:31" x14ac:dyDescent="0.3">
      <c r="A719" s="1">
        <v>718</v>
      </c>
      <c r="B719" s="3" t="s">
        <v>6695</v>
      </c>
      <c r="C719" s="3" t="s">
        <v>28</v>
      </c>
      <c r="D719" s="3" t="s">
        <v>6125</v>
      </c>
      <c r="E719" s="3" t="s">
        <v>1119</v>
      </c>
      <c r="F719" s="7">
        <v>41823</v>
      </c>
      <c r="G719" s="7">
        <v>41823</v>
      </c>
      <c r="H719" s="4">
        <f t="shared" si="44"/>
        <v>27</v>
      </c>
      <c r="I719" s="1">
        <f t="shared" si="45"/>
        <v>2014</v>
      </c>
      <c r="J719" s="1">
        <f t="shared" si="46"/>
        <v>7</v>
      </c>
      <c r="K719" s="1">
        <f t="shared" si="47"/>
        <v>3</v>
      </c>
      <c r="L719" s="3" t="s">
        <v>113</v>
      </c>
      <c r="M719" s="3" t="s">
        <v>114</v>
      </c>
      <c r="N719" s="3" t="s">
        <v>252</v>
      </c>
      <c r="O719" s="5">
        <v>76109</v>
      </c>
      <c r="P719" s="3" t="s">
        <v>32</v>
      </c>
      <c r="Q719" s="3" t="s">
        <v>1887</v>
      </c>
      <c r="R719" s="3" t="s">
        <v>34</v>
      </c>
      <c r="S719" s="3" t="s">
        <v>35</v>
      </c>
      <c r="T719" s="3" t="s">
        <v>36</v>
      </c>
      <c r="U719" s="3" t="s">
        <v>539</v>
      </c>
      <c r="V719" s="3"/>
      <c r="W719" s="3"/>
      <c r="X719" s="3" t="s">
        <v>32</v>
      </c>
      <c r="Y719" s="3" t="s">
        <v>1888</v>
      </c>
      <c r="Z719" s="3" t="s">
        <v>1889</v>
      </c>
      <c r="AA719" s="3"/>
      <c r="AB719" s="3" t="s">
        <v>42</v>
      </c>
      <c r="AC719" s="3">
        <v>1</v>
      </c>
      <c r="AD719" s="3">
        <v>1</v>
      </c>
      <c r="AE719" s="3">
        <v>0</v>
      </c>
    </row>
    <row r="720" spans="1:31" x14ac:dyDescent="0.3">
      <c r="A720" s="1">
        <v>719</v>
      </c>
      <c r="B720" s="3" t="s">
        <v>6561</v>
      </c>
      <c r="C720" s="3" t="s">
        <v>28</v>
      </c>
      <c r="D720" s="3" t="s">
        <v>6125</v>
      </c>
      <c r="E720" s="3" t="s">
        <v>1119</v>
      </c>
      <c r="F720" s="7">
        <v>41826</v>
      </c>
      <c r="G720" s="7">
        <v>41826</v>
      </c>
      <c r="H720" s="4">
        <f t="shared" si="44"/>
        <v>28</v>
      </c>
      <c r="I720" s="1">
        <f t="shared" si="45"/>
        <v>2014</v>
      </c>
      <c r="J720" s="1">
        <f t="shared" si="46"/>
        <v>7</v>
      </c>
      <c r="K720" s="1">
        <f t="shared" si="47"/>
        <v>6</v>
      </c>
      <c r="L720" s="3" t="s">
        <v>123</v>
      </c>
      <c r="M720" s="3" t="s">
        <v>124</v>
      </c>
      <c r="N720" s="3" t="s">
        <v>1698</v>
      </c>
      <c r="O720" s="5">
        <v>50001</v>
      </c>
      <c r="P720" s="3" t="s">
        <v>32</v>
      </c>
      <c r="Q720" s="3" t="s">
        <v>1890</v>
      </c>
      <c r="R720" s="3" t="s">
        <v>34</v>
      </c>
      <c r="S720" s="3" t="s">
        <v>35</v>
      </c>
      <c r="T720" s="3" t="s">
        <v>36</v>
      </c>
      <c r="U720" s="3" t="s">
        <v>118</v>
      </c>
      <c r="V720" s="3"/>
      <c r="W720" s="3"/>
      <c r="X720" s="3" t="s">
        <v>32</v>
      </c>
      <c r="Y720" s="3" t="s">
        <v>1891</v>
      </c>
      <c r="Z720" s="3" t="s">
        <v>1892</v>
      </c>
      <c r="AA720" s="3"/>
      <c r="AB720" s="3" t="s">
        <v>42</v>
      </c>
      <c r="AC720" s="3">
        <v>1</v>
      </c>
      <c r="AD720" s="3">
        <v>0</v>
      </c>
      <c r="AE720" s="3">
        <v>0</v>
      </c>
    </row>
    <row r="721" spans="1:31" x14ac:dyDescent="0.3">
      <c r="A721" s="1">
        <v>720</v>
      </c>
      <c r="B721" s="3" t="s">
        <v>6449</v>
      </c>
      <c r="C721" s="3" t="s">
        <v>28</v>
      </c>
      <c r="D721" s="3" t="s">
        <v>6125</v>
      </c>
      <c r="E721" s="3" t="s">
        <v>1119</v>
      </c>
      <c r="F721" s="7">
        <v>41826</v>
      </c>
      <c r="G721" s="7">
        <v>41826</v>
      </c>
      <c r="H721" s="4">
        <f t="shared" si="44"/>
        <v>28</v>
      </c>
      <c r="I721" s="1">
        <f t="shared" si="45"/>
        <v>2014</v>
      </c>
      <c r="J721" s="1">
        <f t="shared" si="46"/>
        <v>7</v>
      </c>
      <c r="K721" s="1">
        <f t="shared" si="47"/>
        <v>6</v>
      </c>
      <c r="L721" s="3" t="s">
        <v>193</v>
      </c>
      <c r="M721" s="3" t="s">
        <v>194</v>
      </c>
      <c r="N721" s="3" t="s">
        <v>238</v>
      </c>
      <c r="O721" s="5">
        <v>19698</v>
      </c>
      <c r="P721" s="3" t="s">
        <v>32</v>
      </c>
      <c r="Q721" s="3" t="s">
        <v>1893</v>
      </c>
      <c r="R721" s="3" t="s">
        <v>34</v>
      </c>
      <c r="S721" s="3" t="s">
        <v>35</v>
      </c>
      <c r="T721" s="3" t="s">
        <v>36</v>
      </c>
      <c r="U721" s="3" t="s">
        <v>118</v>
      </c>
      <c r="V721" s="3" t="s">
        <v>1894</v>
      </c>
      <c r="W721" s="3"/>
      <c r="X721" s="3" t="s">
        <v>32</v>
      </c>
      <c r="Y721" s="3"/>
      <c r="Z721" s="3"/>
      <c r="AA721" s="3"/>
      <c r="AB721" s="3" t="s">
        <v>32</v>
      </c>
      <c r="AC721" s="3">
        <v>1</v>
      </c>
      <c r="AD721" s="3">
        <v>1</v>
      </c>
      <c r="AE721" s="3">
        <v>0</v>
      </c>
    </row>
    <row r="722" spans="1:31" x14ac:dyDescent="0.3">
      <c r="A722" s="1">
        <v>721</v>
      </c>
      <c r="B722" s="3" t="s">
        <v>6449</v>
      </c>
      <c r="C722" s="3" t="s">
        <v>28</v>
      </c>
      <c r="D722" s="3" t="s">
        <v>6125</v>
      </c>
      <c r="E722" s="3" t="s">
        <v>1119</v>
      </c>
      <c r="F722" s="7">
        <v>41826</v>
      </c>
      <c r="G722" s="7">
        <v>41826</v>
      </c>
      <c r="H722" s="4">
        <f t="shared" si="44"/>
        <v>28</v>
      </c>
      <c r="I722" s="1">
        <f t="shared" si="45"/>
        <v>2014</v>
      </c>
      <c r="J722" s="1">
        <f t="shared" si="46"/>
        <v>7</v>
      </c>
      <c r="K722" s="1">
        <f t="shared" si="47"/>
        <v>6</v>
      </c>
      <c r="L722" s="3" t="s">
        <v>193</v>
      </c>
      <c r="M722" s="3" t="s">
        <v>194</v>
      </c>
      <c r="N722" s="3" t="s">
        <v>238</v>
      </c>
      <c r="O722" s="5">
        <v>19698</v>
      </c>
      <c r="P722" s="3" t="s">
        <v>32</v>
      </c>
      <c r="Q722" s="3" t="s">
        <v>1893</v>
      </c>
      <c r="R722" s="3" t="s">
        <v>34</v>
      </c>
      <c r="S722" s="3" t="s">
        <v>35</v>
      </c>
      <c r="T722" s="3" t="s">
        <v>36</v>
      </c>
      <c r="U722" s="3" t="s">
        <v>80</v>
      </c>
      <c r="V722" s="3" t="s">
        <v>462</v>
      </c>
      <c r="W722" s="3"/>
      <c r="X722" s="3" t="s">
        <v>32</v>
      </c>
      <c r="Y722" s="3"/>
      <c r="Z722" s="3"/>
      <c r="AA722" s="3"/>
      <c r="AB722" s="3" t="s">
        <v>32</v>
      </c>
      <c r="AC722" s="3">
        <v>1</v>
      </c>
      <c r="AD722" s="3">
        <v>1</v>
      </c>
      <c r="AE722" s="3">
        <v>0</v>
      </c>
    </row>
    <row r="723" spans="1:31" x14ac:dyDescent="0.3">
      <c r="A723" s="1">
        <v>722</v>
      </c>
      <c r="B723" s="3" t="s">
        <v>6449</v>
      </c>
      <c r="C723" s="3" t="s">
        <v>28</v>
      </c>
      <c r="D723" s="3" t="s">
        <v>6125</v>
      </c>
      <c r="E723" s="3" t="s">
        <v>1119</v>
      </c>
      <c r="F723" s="7">
        <v>41826</v>
      </c>
      <c r="G723" s="7">
        <v>41826</v>
      </c>
      <c r="H723" s="4">
        <f t="shared" si="44"/>
        <v>28</v>
      </c>
      <c r="I723" s="1">
        <f t="shared" si="45"/>
        <v>2014</v>
      </c>
      <c r="J723" s="1">
        <f t="shared" si="46"/>
        <v>7</v>
      </c>
      <c r="K723" s="1">
        <f t="shared" si="47"/>
        <v>6</v>
      </c>
      <c r="L723" s="3" t="s">
        <v>193</v>
      </c>
      <c r="M723" s="3" t="s">
        <v>194</v>
      </c>
      <c r="N723" s="3" t="s">
        <v>238</v>
      </c>
      <c r="O723" s="5">
        <v>19698</v>
      </c>
      <c r="P723" s="3" t="s">
        <v>32</v>
      </c>
      <c r="Q723" s="3" t="s">
        <v>1893</v>
      </c>
      <c r="R723" s="3" t="s">
        <v>34</v>
      </c>
      <c r="S723" s="3" t="s">
        <v>35</v>
      </c>
      <c r="T723" s="3" t="s">
        <v>36</v>
      </c>
      <c r="U723" s="3" t="s">
        <v>80</v>
      </c>
      <c r="V723" s="3" t="s">
        <v>1377</v>
      </c>
      <c r="W723" s="3"/>
      <c r="X723" s="3" t="s">
        <v>32</v>
      </c>
      <c r="Y723" s="3"/>
      <c r="Z723" s="3"/>
      <c r="AA723" s="3"/>
      <c r="AB723" s="3" t="s">
        <v>32</v>
      </c>
      <c r="AC723" s="3">
        <v>1</v>
      </c>
      <c r="AD723" s="3">
        <v>1</v>
      </c>
      <c r="AE723" s="3">
        <v>0</v>
      </c>
    </row>
    <row r="724" spans="1:31" x14ac:dyDescent="0.3">
      <c r="A724" s="1">
        <v>723</v>
      </c>
      <c r="B724" s="3" t="s">
        <v>6449</v>
      </c>
      <c r="C724" s="3" t="s">
        <v>28</v>
      </c>
      <c r="D724" s="3" t="s">
        <v>6125</v>
      </c>
      <c r="E724" s="3" t="s">
        <v>1119</v>
      </c>
      <c r="F724" s="7">
        <v>41826</v>
      </c>
      <c r="G724" s="7">
        <v>41826</v>
      </c>
      <c r="H724" s="4">
        <f t="shared" si="44"/>
        <v>28</v>
      </c>
      <c r="I724" s="1">
        <f t="shared" si="45"/>
        <v>2014</v>
      </c>
      <c r="J724" s="1">
        <f t="shared" si="46"/>
        <v>7</v>
      </c>
      <c r="K724" s="1">
        <f t="shared" si="47"/>
        <v>6</v>
      </c>
      <c r="L724" s="3" t="s">
        <v>193</v>
      </c>
      <c r="M724" s="3" t="s">
        <v>194</v>
      </c>
      <c r="N724" s="3" t="s">
        <v>238</v>
      </c>
      <c r="O724" s="5">
        <v>19698</v>
      </c>
      <c r="P724" s="3" t="s">
        <v>32</v>
      </c>
      <c r="Q724" s="3" t="s">
        <v>1893</v>
      </c>
      <c r="R724" s="3" t="s">
        <v>34</v>
      </c>
      <c r="S724" s="3" t="s">
        <v>35</v>
      </c>
      <c r="T724" s="3" t="s">
        <v>36</v>
      </c>
      <c r="U724" s="3" t="s">
        <v>80</v>
      </c>
      <c r="V724" s="3" t="s">
        <v>1895</v>
      </c>
      <c r="W724" s="3"/>
      <c r="X724" s="3" t="s">
        <v>32</v>
      </c>
      <c r="Y724" s="3"/>
      <c r="Z724" s="3"/>
      <c r="AA724" s="3"/>
      <c r="AB724" s="3" t="s">
        <v>32</v>
      </c>
      <c r="AC724" s="3">
        <v>1</v>
      </c>
      <c r="AD724" s="3">
        <v>1</v>
      </c>
      <c r="AE724" s="3">
        <v>0</v>
      </c>
    </row>
    <row r="725" spans="1:31" x14ac:dyDescent="0.3">
      <c r="A725" s="1">
        <v>724</v>
      </c>
      <c r="B725" s="3" t="s">
        <v>6449</v>
      </c>
      <c r="C725" s="3" t="s">
        <v>28</v>
      </c>
      <c r="D725" s="3" t="s">
        <v>6125</v>
      </c>
      <c r="E725" s="3" t="s">
        <v>1119</v>
      </c>
      <c r="F725" s="7">
        <v>41826</v>
      </c>
      <c r="G725" s="7">
        <v>41826</v>
      </c>
      <c r="H725" s="4">
        <f t="shared" si="44"/>
        <v>28</v>
      </c>
      <c r="I725" s="1">
        <f t="shared" si="45"/>
        <v>2014</v>
      </c>
      <c r="J725" s="1">
        <f t="shared" si="46"/>
        <v>7</v>
      </c>
      <c r="K725" s="1">
        <f t="shared" si="47"/>
        <v>6</v>
      </c>
      <c r="L725" s="3" t="s">
        <v>193</v>
      </c>
      <c r="M725" s="3" t="s">
        <v>194</v>
      </c>
      <c r="N725" s="3" t="s">
        <v>238</v>
      </c>
      <c r="O725" s="5">
        <v>19698</v>
      </c>
      <c r="P725" s="3" t="s">
        <v>32</v>
      </c>
      <c r="Q725" s="3" t="s">
        <v>1893</v>
      </c>
      <c r="R725" s="3" t="s">
        <v>34</v>
      </c>
      <c r="S725" s="3" t="s">
        <v>35</v>
      </c>
      <c r="T725" s="3" t="s">
        <v>36</v>
      </c>
      <c r="U725" s="3" t="s">
        <v>118</v>
      </c>
      <c r="V725" s="3" t="s">
        <v>1896</v>
      </c>
      <c r="W725" s="3"/>
      <c r="X725" s="3" t="s">
        <v>32</v>
      </c>
      <c r="Y725" s="3"/>
      <c r="Z725" s="3"/>
      <c r="AA725" s="3"/>
      <c r="AB725" s="3" t="s">
        <v>32</v>
      </c>
      <c r="AC725" s="3">
        <v>1</v>
      </c>
      <c r="AD725" s="3">
        <v>1</v>
      </c>
      <c r="AE725" s="3">
        <v>0</v>
      </c>
    </row>
    <row r="726" spans="1:31" x14ac:dyDescent="0.3">
      <c r="A726" s="1">
        <v>725</v>
      </c>
      <c r="B726" s="3" t="s">
        <v>6519</v>
      </c>
      <c r="C726" s="3" t="s">
        <v>28</v>
      </c>
      <c r="D726" s="3" t="s">
        <v>6125</v>
      </c>
      <c r="E726" s="3" t="s">
        <v>868</v>
      </c>
      <c r="F726" s="7">
        <v>41830</v>
      </c>
      <c r="G726" s="7">
        <v>41830</v>
      </c>
      <c r="H726" s="4">
        <f t="shared" si="44"/>
        <v>28</v>
      </c>
      <c r="I726" s="1">
        <f t="shared" si="45"/>
        <v>2014</v>
      </c>
      <c r="J726" s="1">
        <f t="shared" si="46"/>
        <v>7</v>
      </c>
      <c r="K726" s="1">
        <f t="shared" si="47"/>
        <v>10</v>
      </c>
      <c r="L726" s="3" t="s">
        <v>319</v>
      </c>
      <c r="M726" s="3" t="s">
        <v>320</v>
      </c>
      <c r="N726" s="3" t="s">
        <v>654</v>
      </c>
      <c r="O726" s="5">
        <v>27615</v>
      </c>
      <c r="P726" s="3" t="s">
        <v>32</v>
      </c>
      <c r="Q726" s="3" t="s">
        <v>1897</v>
      </c>
      <c r="R726" s="3" t="s">
        <v>340</v>
      </c>
      <c r="S726" s="3" t="s">
        <v>63</v>
      </c>
      <c r="T726" s="3" t="s">
        <v>36</v>
      </c>
      <c r="U726" s="3" t="s">
        <v>37</v>
      </c>
      <c r="V726" s="3"/>
      <c r="W726" s="3"/>
      <c r="X726" s="3" t="s">
        <v>32</v>
      </c>
      <c r="Y726" s="3" t="s">
        <v>1898</v>
      </c>
      <c r="Z726" s="3" t="s">
        <v>1419</v>
      </c>
      <c r="AA726" s="3"/>
      <c r="AB726" s="3" t="s">
        <v>55</v>
      </c>
      <c r="AC726" s="3">
        <v>1</v>
      </c>
      <c r="AD726" s="3">
        <v>1</v>
      </c>
      <c r="AE726" s="3">
        <v>0</v>
      </c>
    </row>
    <row r="727" spans="1:31" x14ac:dyDescent="0.3">
      <c r="A727" s="1">
        <v>726</v>
      </c>
      <c r="B727" s="3" t="s">
        <v>6519</v>
      </c>
      <c r="C727" s="3" t="s">
        <v>28</v>
      </c>
      <c r="D727" s="3" t="s">
        <v>6125</v>
      </c>
      <c r="E727" s="3" t="s">
        <v>868</v>
      </c>
      <c r="F727" s="7">
        <v>41830</v>
      </c>
      <c r="G727" s="7">
        <v>41830</v>
      </c>
      <c r="H727" s="4">
        <f t="shared" si="44"/>
        <v>28</v>
      </c>
      <c r="I727" s="1">
        <f t="shared" si="45"/>
        <v>2014</v>
      </c>
      <c r="J727" s="1">
        <f t="shared" si="46"/>
        <v>7</v>
      </c>
      <c r="K727" s="1">
        <f t="shared" si="47"/>
        <v>10</v>
      </c>
      <c r="L727" s="3" t="s">
        <v>319</v>
      </c>
      <c r="M727" s="3" t="s">
        <v>320</v>
      </c>
      <c r="N727" s="3" t="s">
        <v>654</v>
      </c>
      <c r="O727" s="5">
        <v>27615</v>
      </c>
      <c r="P727" s="3" t="s">
        <v>32</v>
      </c>
      <c r="Q727" s="3" t="s">
        <v>1897</v>
      </c>
      <c r="R727" s="3" t="s">
        <v>34</v>
      </c>
      <c r="S727" s="3" t="s">
        <v>63</v>
      </c>
      <c r="T727" s="3" t="s">
        <v>36</v>
      </c>
      <c r="U727" s="3" t="s">
        <v>37</v>
      </c>
      <c r="V727" s="3"/>
      <c r="W727" s="3"/>
      <c r="X727" s="3" t="s">
        <v>32</v>
      </c>
      <c r="Y727" s="3" t="s">
        <v>1898</v>
      </c>
      <c r="Z727" s="3" t="s">
        <v>1419</v>
      </c>
      <c r="AA727" s="3"/>
      <c r="AB727" s="3" t="s">
        <v>55</v>
      </c>
      <c r="AC727" s="3">
        <v>1</v>
      </c>
      <c r="AD727" s="3">
        <v>1</v>
      </c>
      <c r="AE727" s="3">
        <v>0</v>
      </c>
    </row>
    <row r="728" spans="1:31" x14ac:dyDescent="0.3">
      <c r="A728" s="1">
        <v>727</v>
      </c>
      <c r="B728" s="3" t="s">
        <v>6653</v>
      </c>
      <c r="C728" s="3" t="s">
        <v>28</v>
      </c>
      <c r="D728" s="3" t="s">
        <v>6125</v>
      </c>
      <c r="E728" s="3" t="s">
        <v>949</v>
      </c>
      <c r="F728" s="7">
        <v>41832</v>
      </c>
      <c r="G728" s="7">
        <v>41832</v>
      </c>
      <c r="H728" s="4">
        <f t="shared" si="44"/>
        <v>28</v>
      </c>
      <c r="I728" s="1">
        <f t="shared" si="45"/>
        <v>2014</v>
      </c>
      <c r="J728" s="1">
        <f t="shared" si="46"/>
        <v>7</v>
      </c>
      <c r="K728" s="1">
        <f t="shared" si="47"/>
        <v>12</v>
      </c>
      <c r="L728" s="3" t="s">
        <v>325</v>
      </c>
      <c r="M728" s="3" t="s">
        <v>326</v>
      </c>
      <c r="N728" s="3" t="s">
        <v>950</v>
      </c>
      <c r="O728" s="5">
        <v>68655</v>
      </c>
      <c r="P728" s="3" t="s">
        <v>32</v>
      </c>
      <c r="Q728" s="3" t="s">
        <v>951</v>
      </c>
      <c r="R728" s="3" t="s">
        <v>34</v>
      </c>
      <c r="S728" s="3" t="s">
        <v>35</v>
      </c>
      <c r="T728" s="3" t="s">
        <v>36</v>
      </c>
      <c r="U728" s="3" t="s">
        <v>465</v>
      </c>
      <c r="V728" s="3"/>
      <c r="W728" s="3"/>
      <c r="X728" s="3" t="s">
        <v>32</v>
      </c>
      <c r="Y728" s="3" t="s">
        <v>953</v>
      </c>
      <c r="Z728" s="3" t="s">
        <v>954</v>
      </c>
      <c r="AA728" s="3"/>
      <c r="AB728" s="3" t="s">
        <v>42</v>
      </c>
      <c r="AC728" s="3">
        <v>1</v>
      </c>
      <c r="AD728" s="3">
        <v>0</v>
      </c>
      <c r="AE728" s="3">
        <v>0</v>
      </c>
    </row>
    <row r="729" spans="1:31" x14ac:dyDescent="0.3">
      <c r="A729" s="1">
        <v>728</v>
      </c>
      <c r="B729" s="3" t="s">
        <v>6733</v>
      </c>
      <c r="C729" s="3" t="s">
        <v>28</v>
      </c>
      <c r="D729" s="3" t="s">
        <v>56</v>
      </c>
      <c r="E729" s="3" t="s">
        <v>1774</v>
      </c>
      <c r="F729" s="7">
        <v>41836</v>
      </c>
      <c r="G729" s="7">
        <v>41836</v>
      </c>
      <c r="H729" s="4">
        <f t="shared" si="44"/>
        <v>29</v>
      </c>
      <c r="I729" s="1">
        <f t="shared" si="45"/>
        <v>2014</v>
      </c>
      <c r="J729" s="1">
        <f t="shared" si="46"/>
        <v>7</v>
      </c>
      <c r="K729" s="1">
        <f t="shared" si="47"/>
        <v>16</v>
      </c>
      <c r="L729" s="3" t="s">
        <v>446</v>
      </c>
      <c r="M729" s="3" t="s">
        <v>447</v>
      </c>
      <c r="N729" s="3" t="s">
        <v>615</v>
      </c>
      <c r="O729" s="5">
        <v>86001</v>
      </c>
      <c r="P729" s="3" t="s">
        <v>78</v>
      </c>
      <c r="Q729" s="3" t="s">
        <v>1775</v>
      </c>
      <c r="R729" s="3" t="s">
        <v>62</v>
      </c>
      <c r="S729" s="3" t="s">
        <v>296</v>
      </c>
      <c r="T729" s="3" t="s">
        <v>1776</v>
      </c>
      <c r="U729" s="3" t="s">
        <v>64</v>
      </c>
      <c r="V729" s="3"/>
      <c r="W729" s="3"/>
      <c r="X729" s="3" t="s">
        <v>32</v>
      </c>
      <c r="Y729" s="3" t="s">
        <v>1899</v>
      </c>
      <c r="Z729" s="3" t="s">
        <v>389</v>
      </c>
      <c r="AA729" s="3" t="s">
        <v>1778</v>
      </c>
      <c r="AB729" s="3" t="s">
        <v>42</v>
      </c>
      <c r="AC729" s="3">
        <v>0</v>
      </c>
      <c r="AD729" s="3">
        <v>1</v>
      </c>
      <c r="AE729" s="3">
        <v>1</v>
      </c>
    </row>
    <row r="730" spans="1:31" x14ac:dyDescent="0.3">
      <c r="A730" s="1">
        <v>729</v>
      </c>
      <c r="B730" s="3" t="s">
        <v>6349</v>
      </c>
      <c r="C730" s="3" t="s">
        <v>28</v>
      </c>
      <c r="D730" s="3" t="s">
        <v>56</v>
      </c>
      <c r="E730" s="3" t="s">
        <v>1900</v>
      </c>
      <c r="F730" s="7">
        <v>41837</v>
      </c>
      <c r="G730" s="7">
        <v>41837</v>
      </c>
      <c r="H730" s="4">
        <f t="shared" si="44"/>
        <v>29</v>
      </c>
      <c r="I730" s="1">
        <f t="shared" si="45"/>
        <v>2014</v>
      </c>
      <c r="J730" s="1">
        <f t="shared" si="46"/>
        <v>7</v>
      </c>
      <c r="K730" s="1">
        <f t="shared" si="47"/>
        <v>17</v>
      </c>
      <c r="L730" s="3" t="s">
        <v>226</v>
      </c>
      <c r="M730" s="3" t="s">
        <v>227</v>
      </c>
      <c r="N730" s="3" t="s">
        <v>228</v>
      </c>
      <c r="O730" s="5">
        <v>8001</v>
      </c>
      <c r="P730" s="3" t="s">
        <v>32</v>
      </c>
      <c r="Q730" s="3" t="s">
        <v>1901</v>
      </c>
      <c r="R730" s="3" t="s">
        <v>34</v>
      </c>
      <c r="S730" s="3" t="s">
        <v>35</v>
      </c>
      <c r="T730" s="3" t="s">
        <v>117</v>
      </c>
      <c r="U730" s="3" t="s">
        <v>1056</v>
      </c>
      <c r="V730" s="3"/>
      <c r="W730" s="3"/>
      <c r="X730" s="3" t="s">
        <v>32</v>
      </c>
      <c r="Y730" s="3"/>
      <c r="Z730" s="3"/>
      <c r="AA730" s="3"/>
      <c r="AB730" s="3" t="s">
        <v>32</v>
      </c>
      <c r="AC730" s="3">
        <v>1</v>
      </c>
      <c r="AD730" s="3">
        <v>0</v>
      </c>
      <c r="AE730" s="3">
        <v>0</v>
      </c>
    </row>
    <row r="731" spans="1:31" x14ac:dyDescent="0.3">
      <c r="A731" s="1">
        <v>730</v>
      </c>
      <c r="B731" s="3" t="s">
        <v>6349</v>
      </c>
      <c r="C731" s="3" t="s">
        <v>28</v>
      </c>
      <c r="D731" s="3" t="s">
        <v>56</v>
      </c>
      <c r="E731" s="3" t="s">
        <v>1900</v>
      </c>
      <c r="F731" s="7">
        <v>41837</v>
      </c>
      <c r="G731" s="7">
        <v>41837</v>
      </c>
      <c r="H731" s="4">
        <f t="shared" si="44"/>
        <v>29</v>
      </c>
      <c r="I731" s="1">
        <f t="shared" si="45"/>
        <v>2014</v>
      </c>
      <c r="J731" s="1">
        <f t="shared" si="46"/>
        <v>7</v>
      </c>
      <c r="K731" s="1">
        <f t="shared" si="47"/>
        <v>17</v>
      </c>
      <c r="L731" s="3" t="s">
        <v>226</v>
      </c>
      <c r="M731" s="3" t="s">
        <v>227</v>
      </c>
      <c r="N731" s="3" t="s">
        <v>228</v>
      </c>
      <c r="O731" s="5">
        <v>8001</v>
      </c>
      <c r="P731" s="3" t="s">
        <v>32</v>
      </c>
      <c r="Q731" s="3" t="s">
        <v>1901</v>
      </c>
      <c r="R731" s="3" t="s">
        <v>34</v>
      </c>
      <c r="S731" s="3" t="s">
        <v>35</v>
      </c>
      <c r="T731" s="3" t="s">
        <v>117</v>
      </c>
      <c r="U731" s="3" t="s">
        <v>1056</v>
      </c>
      <c r="V731" s="3"/>
      <c r="W731" s="3"/>
      <c r="X731" s="3" t="s">
        <v>32</v>
      </c>
      <c r="Y731" s="3"/>
      <c r="Z731" s="3"/>
      <c r="AA731" s="3"/>
      <c r="AB731" s="3" t="s">
        <v>32</v>
      </c>
      <c r="AC731" s="3">
        <v>1</v>
      </c>
      <c r="AD731" s="3">
        <v>0</v>
      </c>
      <c r="AE731" s="3">
        <v>0</v>
      </c>
    </row>
    <row r="732" spans="1:31" x14ac:dyDescent="0.3">
      <c r="A732" s="1">
        <v>731</v>
      </c>
      <c r="B732" s="3" t="s">
        <v>6349</v>
      </c>
      <c r="C732" s="3" t="s">
        <v>28</v>
      </c>
      <c r="D732" s="3" t="s">
        <v>56</v>
      </c>
      <c r="E732" s="3" t="s">
        <v>1900</v>
      </c>
      <c r="F732" s="7">
        <v>41837</v>
      </c>
      <c r="G732" s="7">
        <v>41837</v>
      </c>
      <c r="H732" s="4">
        <f t="shared" si="44"/>
        <v>29</v>
      </c>
      <c r="I732" s="1">
        <f t="shared" si="45"/>
        <v>2014</v>
      </c>
      <c r="J732" s="1">
        <f t="shared" si="46"/>
        <v>7</v>
      </c>
      <c r="K732" s="1">
        <f t="shared" si="47"/>
        <v>17</v>
      </c>
      <c r="L732" s="3" t="s">
        <v>226</v>
      </c>
      <c r="M732" s="3" t="s">
        <v>227</v>
      </c>
      <c r="N732" s="3" t="s">
        <v>228</v>
      </c>
      <c r="O732" s="5">
        <v>8001</v>
      </c>
      <c r="P732" s="3" t="s">
        <v>32</v>
      </c>
      <c r="Q732" s="3" t="s">
        <v>1901</v>
      </c>
      <c r="R732" s="3" t="s">
        <v>34</v>
      </c>
      <c r="S732" s="3" t="s">
        <v>35</v>
      </c>
      <c r="T732" s="3" t="s">
        <v>117</v>
      </c>
      <c r="U732" s="3" t="s">
        <v>539</v>
      </c>
      <c r="V732" s="3"/>
      <c r="W732" s="3"/>
      <c r="X732" s="3" t="s">
        <v>32</v>
      </c>
      <c r="Y732" s="3"/>
      <c r="Z732" s="3"/>
      <c r="AA732" s="3"/>
      <c r="AB732" s="3" t="s">
        <v>32</v>
      </c>
      <c r="AC732" s="3">
        <v>1</v>
      </c>
      <c r="AD732" s="3">
        <v>0</v>
      </c>
      <c r="AE732" s="3">
        <v>0</v>
      </c>
    </row>
    <row r="733" spans="1:31" x14ac:dyDescent="0.3">
      <c r="A733" s="1">
        <v>732</v>
      </c>
      <c r="B733" s="3" t="s">
        <v>6365</v>
      </c>
      <c r="C733" s="3" t="s">
        <v>28</v>
      </c>
      <c r="D733" s="3" t="s">
        <v>6125</v>
      </c>
      <c r="E733" s="3" t="s">
        <v>1119</v>
      </c>
      <c r="F733" s="7">
        <v>41844</v>
      </c>
      <c r="G733" s="7">
        <v>41844</v>
      </c>
      <c r="H733" s="4">
        <f t="shared" si="44"/>
        <v>30</v>
      </c>
      <c r="I733" s="1">
        <f t="shared" si="45"/>
        <v>2014</v>
      </c>
      <c r="J733" s="1">
        <f t="shared" si="46"/>
        <v>7</v>
      </c>
      <c r="K733" s="1">
        <f t="shared" si="47"/>
        <v>24</v>
      </c>
      <c r="L733" s="3" t="s">
        <v>58</v>
      </c>
      <c r="M733" s="3" t="s">
        <v>59</v>
      </c>
      <c r="N733" s="3" t="s">
        <v>1902</v>
      </c>
      <c r="O733" s="5">
        <v>13140</v>
      </c>
      <c r="P733" s="3" t="s">
        <v>32</v>
      </c>
      <c r="Q733" s="3" t="s">
        <v>1903</v>
      </c>
      <c r="R733" s="3" t="s">
        <v>34</v>
      </c>
      <c r="S733" s="3" t="s">
        <v>35</v>
      </c>
      <c r="T733" s="3" t="s">
        <v>392</v>
      </c>
      <c r="U733" s="3" t="s">
        <v>539</v>
      </c>
      <c r="V733" s="3"/>
      <c r="W733" s="3"/>
      <c r="X733" s="3" t="s">
        <v>32</v>
      </c>
      <c r="Y733" s="3" t="s">
        <v>1904</v>
      </c>
      <c r="Z733" s="3" t="s">
        <v>1905</v>
      </c>
      <c r="AA733" s="3"/>
      <c r="AB733" s="3" t="s">
        <v>42</v>
      </c>
      <c r="AC733" s="3">
        <v>1</v>
      </c>
      <c r="AD733" s="3">
        <v>0</v>
      </c>
      <c r="AE733" s="3">
        <v>0</v>
      </c>
    </row>
    <row r="734" spans="1:31" x14ac:dyDescent="0.3">
      <c r="A734" s="1">
        <v>733</v>
      </c>
      <c r="B734" s="3" t="s">
        <v>6365</v>
      </c>
      <c r="C734" s="3" t="s">
        <v>28</v>
      </c>
      <c r="D734" s="3" t="s">
        <v>6125</v>
      </c>
      <c r="E734" s="3" t="s">
        <v>1119</v>
      </c>
      <c r="F734" s="7">
        <v>41844</v>
      </c>
      <c r="G734" s="7">
        <v>41844</v>
      </c>
      <c r="H734" s="4">
        <f t="shared" si="44"/>
        <v>30</v>
      </c>
      <c r="I734" s="1">
        <f t="shared" si="45"/>
        <v>2014</v>
      </c>
      <c r="J734" s="1">
        <f t="shared" si="46"/>
        <v>7</v>
      </c>
      <c r="K734" s="1">
        <f t="shared" si="47"/>
        <v>24</v>
      </c>
      <c r="L734" s="3" t="s">
        <v>58</v>
      </c>
      <c r="M734" s="3" t="s">
        <v>59</v>
      </c>
      <c r="N734" s="3" t="s">
        <v>1902</v>
      </c>
      <c r="O734" s="5">
        <v>13140</v>
      </c>
      <c r="P734" s="3" t="s">
        <v>32</v>
      </c>
      <c r="Q734" s="3" t="s">
        <v>1903</v>
      </c>
      <c r="R734" s="3" t="s">
        <v>34</v>
      </c>
      <c r="S734" s="3" t="s">
        <v>35</v>
      </c>
      <c r="T734" s="3" t="s">
        <v>392</v>
      </c>
      <c r="U734" s="3" t="s">
        <v>539</v>
      </c>
      <c r="V734" s="3"/>
      <c r="W734" s="3"/>
      <c r="X734" s="3" t="s">
        <v>32</v>
      </c>
      <c r="Y734" s="3" t="s">
        <v>1906</v>
      </c>
      <c r="Z734" s="3" t="s">
        <v>1907</v>
      </c>
      <c r="AA734" s="3"/>
      <c r="AB734" s="3" t="s">
        <v>42</v>
      </c>
      <c r="AC734" s="3">
        <v>1</v>
      </c>
      <c r="AD734" s="3">
        <v>0</v>
      </c>
      <c r="AE734" s="3">
        <v>0</v>
      </c>
    </row>
    <row r="735" spans="1:31" x14ac:dyDescent="0.3">
      <c r="A735" s="1">
        <v>734</v>
      </c>
      <c r="B735" s="3" t="s">
        <v>6636</v>
      </c>
      <c r="C735" s="3" t="s">
        <v>28</v>
      </c>
      <c r="D735" s="3" t="s">
        <v>46</v>
      </c>
      <c r="E735" s="3" t="s">
        <v>122</v>
      </c>
      <c r="F735" s="7">
        <v>41844</v>
      </c>
      <c r="G735" s="7">
        <v>41844</v>
      </c>
      <c r="H735" s="4">
        <f t="shared" si="44"/>
        <v>30</v>
      </c>
      <c r="I735" s="1">
        <f t="shared" si="45"/>
        <v>2014</v>
      </c>
      <c r="J735" s="1">
        <f t="shared" si="46"/>
        <v>7</v>
      </c>
      <c r="K735" s="1">
        <f t="shared" si="47"/>
        <v>24</v>
      </c>
      <c r="L735" s="3" t="s">
        <v>170</v>
      </c>
      <c r="M735" s="3" t="s">
        <v>171</v>
      </c>
      <c r="N735" s="3" t="s">
        <v>1354</v>
      </c>
      <c r="O735" s="5">
        <v>66400</v>
      </c>
      <c r="P735" s="3" t="s">
        <v>50</v>
      </c>
      <c r="Q735" s="3" t="s">
        <v>1908</v>
      </c>
      <c r="R735" s="3" t="s">
        <v>62</v>
      </c>
      <c r="S735" s="3" t="s">
        <v>63</v>
      </c>
      <c r="T735" s="3" t="s">
        <v>36</v>
      </c>
      <c r="U735" s="3" t="s">
        <v>465</v>
      </c>
      <c r="V735" s="3"/>
      <c r="W735" s="3"/>
      <c r="X735" s="3" t="s">
        <v>32</v>
      </c>
      <c r="Y735" s="3" t="s">
        <v>1909</v>
      </c>
      <c r="Z735" s="3" t="s">
        <v>1530</v>
      </c>
      <c r="AA735" s="3"/>
      <c r="AB735" s="3" t="s">
        <v>42</v>
      </c>
      <c r="AC735" s="3">
        <v>0</v>
      </c>
      <c r="AD735" s="3">
        <v>0</v>
      </c>
      <c r="AE735" s="3">
        <v>0</v>
      </c>
    </row>
    <row r="736" spans="1:31" x14ac:dyDescent="0.3">
      <c r="A736" s="1">
        <v>735</v>
      </c>
      <c r="B736" s="3" t="s">
        <v>6636</v>
      </c>
      <c r="C736" s="3" t="s">
        <v>28</v>
      </c>
      <c r="D736" s="3" t="s">
        <v>46</v>
      </c>
      <c r="E736" s="3" t="s">
        <v>122</v>
      </c>
      <c r="F736" s="7">
        <v>41847</v>
      </c>
      <c r="G736" s="7">
        <v>41847</v>
      </c>
      <c r="H736" s="4">
        <f t="shared" si="44"/>
        <v>31</v>
      </c>
      <c r="I736" s="1">
        <f t="shared" si="45"/>
        <v>2014</v>
      </c>
      <c r="J736" s="1">
        <f t="shared" si="46"/>
        <v>7</v>
      </c>
      <c r="K736" s="1">
        <f t="shared" si="47"/>
        <v>27</v>
      </c>
      <c r="L736" s="3" t="s">
        <v>170</v>
      </c>
      <c r="M736" s="3" t="s">
        <v>171</v>
      </c>
      <c r="N736" s="3" t="s">
        <v>1354</v>
      </c>
      <c r="O736" s="5">
        <v>66400</v>
      </c>
      <c r="P736" s="3" t="s">
        <v>50</v>
      </c>
      <c r="Q736" s="3" t="s">
        <v>1908</v>
      </c>
      <c r="R736" s="3" t="s">
        <v>62</v>
      </c>
      <c r="S736" s="3" t="s">
        <v>63</v>
      </c>
      <c r="T736" s="3" t="s">
        <v>36</v>
      </c>
      <c r="U736" s="3" t="s">
        <v>465</v>
      </c>
      <c r="V736" s="3"/>
      <c r="W736" s="3"/>
      <c r="X736" s="3" t="s">
        <v>32</v>
      </c>
      <c r="Y736" s="3" t="s">
        <v>792</v>
      </c>
      <c r="Z736" s="3" t="s">
        <v>535</v>
      </c>
      <c r="AA736" s="3" t="s">
        <v>1910</v>
      </c>
      <c r="AB736" s="3" t="s">
        <v>42</v>
      </c>
      <c r="AC736" s="3">
        <v>0</v>
      </c>
      <c r="AD736" s="3">
        <v>0</v>
      </c>
      <c r="AE736" s="3">
        <v>0</v>
      </c>
    </row>
    <row r="737" spans="1:31" x14ac:dyDescent="0.3">
      <c r="A737" s="1">
        <v>736</v>
      </c>
      <c r="B737" s="3" t="s">
        <v>6421</v>
      </c>
      <c r="C737" s="3" t="s">
        <v>28</v>
      </c>
      <c r="D737" s="3" t="s">
        <v>6125</v>
      </c>
      <c r="E737" s="3" t="s">
        <v>1119</v>
      </c>
      <c r="F737" s="7">
        <v>41852</v>
      </c>
      <c r="G737" s="7">
        <v>41852</v>
      </c>
      <c r="H737" s="4">
        <f t="shared" si="44"/>
        <v>31</v>
      </c>
      <c r="I737" s="1">
        <f t="shared" si="45"/>
        <v>2014</v>
      </c>
      <c r="J737" s="1">
        <f t="shared" si="46"/>
        <v>8</v>
      </c>
      <c r="K737" s="1">
        <f t="shared" si="47"/>
        <v>1</v>
      </c>
      <c r="L737" s="3" t="s">
        <v>193</v>
      </c>
      <c r="M737" s="3" t="s">
        <v>194</v>
      </c>
      <c r="N737" s="3" t="s">
        <v>283</v>
      </c>
      <c r="O737" s="5">
        <v>19001</v>
      </c>
      <c r="P737" s="3" t="s">
        <v>32</v>
      </c>
      <c r="Q737" s="3" t="s">
        <v>1911</v>
      </c>
      <c r="R737" s="3" t="s">
        <v>34</v>
      </c>
      <c r="S737" s="3" t="s">
        <v>35</v>
      </c>
      <c r="T737" s="3" t="s">
        <v>36</v>
      </c>
      <c r="U737" s="3" t="s">
        <v>386</v>
      </c>
      <c r="V737" s="3"/>
      <c r="W737" s="3"/>
      <c r="X737" s="3" t="s">
        <v>32</v>
      </c>
      <c r="Y737" s="3" t="s">
        <v>1912</v>
      </c>
      <c r="Z737" s="3" t="s">
        <v>1813</v>
      </c>
      <c r="AA737" s="3" t="s">
        <v>1007</v>
      </c>
      <c r="AB737" s="3" t="s">
        <v>42</v>
      </c>
      <c r="AC737" s="3">
        <v>1</v>
      </c>
      <c r="AD737" s="3">
        <v>0</v>
      </c>
      <c r="AE737" s="3">
        <v>0</v>
      </c>
    </row>
    <row r="738" spans="1:31" x14ac:dyDescent="0.3">
      <c r="A738" s="1">
        <v>737</v>
      </c>
      <c r="B738" s="3" t="s">
        <v>6552</v>
      </c>
      <c r="C738" s="3" t="s">
        <v>28</v>
      </c>
      <c r="D738" s="3" t="s">
        <v>6125</v>
      </c>
      <c r="E738" s="3" t="s">
        <v>1674</v>
      </c>
      <c r="F738" s="7">
        <v>41854</v>
      </c>
      <c r="G738" s="7">
        <v>41854</v>
      </c>
      <c r="H738" s="4">
        <f t="shared" si="44"/>
        <v>32</v>
      </c>
      <c r="I738" s="1">
        <f t="shared" si="45"/>
        <v>2014</v>
      </c>
      <c r="J738" s="1">
        <f t="shared" si="46"/>
        <v>8</v>
      </c>
      <c r="K738" s="1">
        <f t="shared" si="47"/>
        <v>3</v>
      </c>
      <c r="L738" s="3" t="s">
        <v>304</v>
      </c>
      <c r="M738" s="3" t="s">
        <v>305</v>
      </c>
      <c r="N738" s="3" t="s">
        <v>1913</v>
      </c>
      <c r="O738" s="5">
        <v>47053</v>
      </c>
      <c r="P738" s="3" t="s">
        <v>78</v>
      </c>
      <c r="Q738" s="3" t="s">
        <v>1914</v>
      </c>
      <c r="R738" s="3" t="s">
        <v>340</v>
      </c>
      <c r="S738" s="3" t="s">
        <v>63</v>
      </c>
      <c r="T738" s="3" t="s">
        <v>36</v>
      </c>
      <c r="U738" s="3" t="s">
        <v>37</v>
      </c>
      <c r="V738" s="3"/>
      <c r="W738" s="3"/>
      <c r="X738" s="3" t="s">
        <v>32</v>
      </c>
      <c r="Y738" s="3" t="s">
        <v>1915</v>
      </c>
      <c r="Z738" s="3" t="s">
        <v>1916</v>
      </c>
      <c r="AA738" s="3" t="s">
        <v>1917</v>
      </c>
      <c r="AB738" s="3" t="s">
        <v>42</v>
      </c>
      <c r="AC738" s="3">
        <v>0</v>
      </c>
      <c r="AD738" s="3">
        <v>1</v>
      </c>
      <c r="AE738" s="3">
        <v>0</v>
      </c>
    </row>
    <row r="739" spans="1:31" x14ac:dyDescent="0.3">
      <c r="A739" s="1">
        <v>738</v>
      </c>
      <c r="B739" s="3" t="s">
        <v>6643</v>
      </c>
      <c r="C739" s="3" t="s">
        <v>28</v>
      </c>
      <c r="D739" s="3" t="s">
        <v>6125</v>
      </c>
      <c r="E739" s="3" t="s">
        <v>1119</v>
      </c>
      <c r="F739" s="7">
        <v>41862</v>
      </c>
      <c r="G739" s="7">
        <v>41862</v>
      </c>
      <c r="H739" s="4">
        <f t="shared" si="44"/>
        <v>33</v>
      </c>
      <c r="I739" s="1">
        <f t="shared" si="45"/>
        <v>2014</v>
      </c>
      <c r="J739" s="1">
        <f t="shared" si="46"/>
        <v>8</v>
      </c>
      <c r="K739" s="1">
        <f t="shared" si="47"/>
        <v>11</v>
      </c>
      <c r="L739" s="3" t="s">
        <v>325</v>
      </c>
      <c r="M739" s="3" t="s">
        <v>326</v>
      </c>
      <c r="N739" s="3" t="s">
        <v>327</v>
      </c>
      <c r="O739" s="5">
        <v>68081</v>
      </c>
      <c r="P739" s="3" t="s">
        <v>32</v>
      </c>
      <c r="Q739" s="3" t="s">
        <v>1918</v>
      </c>
      <c r="R739" s="3" t="s">
        <v>340</v>
      </c>
      <c r="S739" s="3" t="s">
        <v>35</v>
      </c>
      <c r="T739" s="3" t="s">
        <v>36</v>
      </c>
      <c r="U739" s="3" t="s">
        <v>139</v>
      </c>
      <c r="V739" s="3"/>
      <c r="W739" s="3"/>
      <c r="X739" s="3" t="s">
        <v>32</v>
      </c>
      <c r="Y739" s="3" t="s">
        <v>1919</v>
      </c>
      <c r="Z739" s="3" t="s">
        <v>417</v>
      </c>
      <c r="AA739" s="3" t="s">
        <v>241</v>
      </c>
      <c r="AB739" s="3" t="s">
        <v>42</v>
      </c>
      <c r="AC739" s="3">
        <v>0</v>
      </c>
      <c r="AD739" s="3">
        <v>0</v>
      </c>
      <c r="AE739" s="3">
        <v>0</v>
      </c>
    </row>
    <row r="740" spans="1:31" x14ac:dyDescent="0.3">
      <c r="A740" s="1">
        <v>739</v>
      </c>
      <c r="B740" s="3" t="s">
        <v>6643</v>
      </c>
      <c r="C740" s="3" t="s">
        <v>28</v>
      </c>
      <c r="D740" s="3" t="s">
        <v>56</v>
      </c>
      <c r="E740" s="3" t="s">
        <v>1920</v>
      </c>
      <c r="F740" s="7">
        <v>41864</v>
      </c>
      <c r="G740" s="7">
        <v>41864</v>
      </c>
      <c r="H740" s="4">
        <f t="shared" si="44"/>
        <v>33</v>
      </c>
      <c r="I740" s="1">
        <f t="shared" si="45"/>
        <v>2014</v>
      </c>
      <c r="J740" s="1">
        <f t="shared" si="46"/>
        <v>8</v>
      </c>
      <c r="K740" s="1">
        <f t="shared" si="47"/>
        <v>13</v>
      </c>
      <c r="L740" s="3" t="s">
        <v>325</v>
      </c>
      <c r="M740" s="3" t="s">
        <v>326</v>
      </c>
      <c r="N740" s="3" t="s">
        <v>327</v>
      </c>
      <c r="O740" s="5">
        <v>68081</v>
      </c>
      <c r="P740" s="3" t="s">
        <v>78</v>
      </c>
      <c r="Q740" s="3" t="s">
        <v>1921</v>
      </c>
      <c r="R740" s="3" t="s">
        <v>340</v>
      </c>
      <c r="S740" s="3" t="s">
        <v>63</v>
      </c>
      <c r="T740" s="3" t="s">
        <v>36</v>
      </c>
      <c r="U740" s="3" t="s">
        <v>139</v>
      </c>
      <c r="V740" s="3"/>
      <c r="W740" s="3"/>
      <c r="X740" s="3" t="s">
        <v>32</v>
      </c>
      <c r="Y740" s="3" t="s">
        <v>1922</v>
      </c>
      <c r="Z740" s="3" t="s">
        <v>417</v>
      </c>
      <c r="AA740" s="3" t="s">
        <v>241</v>
      </c>
      <c r="AB740" s="3" t="s">
        <v>42</v>
      </c>
      <c r="AC740" s="3">
        <v>0</v>
      </c>
      <c r="AD740" s="3">
        <v>0</v>
      </c>
      <c r="AE740" s="3">
        <v>0</v>
      </c>
    </row>
    <row r="741" spans="1:31" x14ac:dyDescent="0.3">
      <c r="A741" s="1">
        <v>740</v>
      </c>
      <c r="B741" s="3" t="s">
        <v>6528</v>
      </c>
      <c r="C741" s="3" t="s">
        <v>28</v>
      </c>
      <c r="D741" s="3" t="s">
        <v>56</v>
      </c>
      <c r="E741" s="3" t="s">
        <v>1923</v>
      </c>
      <c r="F741" s="7">
        <v>41865</v>
      </c>
      <c r="G741" s="7">
        <v>41865</v>
      </c>
      <c r="H741" s="4">
        <f t="shared" si="44"/>
        <v>33</v>
      </c>
      <c r="I741" s="1">
        <f t="shared" si="45"/>
        <v>2014</v>
      </c>
      <c r="J741" s="1">
        <f t="shared" si="46"/>
        <v>8</v>
      </c>
      <c r="K741" s="1">
        <f t="shared" si="47"/>
        <v>14</v>
      </c>
      <c r="L741" s="3" t="s">
        <v>245</v>
      </c>
      <c r="M741" s="3" t="s">
        <v>246</v>
      </c>
      <c r="N741" s="3" t="s">
        <v>1924</v>
      </c>
      <c r="O741" s="5">
        <v>41132</v>
      </c>
      <c r="P741" s="3" t="s">
        <v>50</v>
      </c>
      <c r="Q741" s="3" t="s">
        <v>1925</v>
      </c>
      <c r="R741" s="3" t="s">
        <v>62</v>
      </c>
      <c r="S741" s="3" t="s">
        <v>63</v>
      </c>
      <c r="T741" s="3" t="s">
        <v>36</v>
      </c>
      <c r="U741" s="3" t="s">
        <v>465</v>
      </c>
      <c r="V741" s="3"/>
      <c r="W741" s="3" t="s">
        <v>65</v>
      </c>
      <c r="X741" s="3" t="s">
        <v>32</v>
      </c>
      <c r="Y741" s="3" t="s">
        <v>1926</v>
      </c>
      <c r="Z741" s="3" t="s">
        <v>1927</v>
      </c>
      <c r="AA741" s="3" t="s">
        <v>73</v>
      </c>
      <c r="AB741" s="3" t="s">
        <v>42</v>
      </c>
      <c r="AC741" s="3">
        <v>0</v>
      </c>
      <c r="AD741" s="3">
        <v>0</v>
      </c>
      <c r="AE741" s="3">
        <v>0</v>
      </c>
    </row>
    <row r="742" spans="1:31" x14ac:dyDescent="0.3">
      <c r="A742" s="1">
        <v>741</v>
      </c>
      <c r="B742" s="3" t="s">
        <v>6586</v>
      </c>
      <c r="C742" s="3" t="s">
        <v>28</v>
      </c>
      <c r="D742" s="3" t="s">
        <v>56</v>
      </c>
      <c r="E742" s="3" t="s">
        <v>1407</v>
      </c>
      <c r="F742" s="7">
        <v>41866</v>
      </c>
      <c r="G742" s="7">
        <v>41866</v>
      </c>
      <c r="H742" s="4">
        <f t="shared" si="44"/>
        <v>33</v>
      </c>
      <c r="I742" s="1">
        <f t="shared" si="45"/>
        <v>2014</v>
      </c>
      <c r="J742" s="1">
        <f t="shared" si="46"/>
        <v>8</v>
      </c>
      <c r="K742" s="1">
        <f t="shared" si="47"/>
        <v>15</v>
      </c>
      <c r="L742" s="3" t="s">
        <v>176</v>
      </c>
      <c r="M742" s="3" t="s">
        <v>177</v>
      </c>
      <c r="N742" s="3" t="s">
        <v>1928</v>
      </c>
      <c r="O742" s="5">
        <v>52356</v>
      </c>
      <c r="P742" s="3" t="s">
        <v>32</v>
      </c>
      <c r="Q742" s="3" t="s">
        <v>1929</v>
      </c>
      <c r="R742" s="3" t="s">
        <v>34</v>
      </c>
      <c r="S742" s="3" t="s">
        <v>35</v>
      </c>
      <c r="T742" s="3" t="s">
        <v>36</v>
      </c>
      <c r="U742" s="3" t="s">
        <v>127</v>
      </c>
      <c r="V742" s="3"/>
      <c r="W742" s="3"/>
      <c r="X742" s="3" t="s">
        <v>32</v>
      </c>
      <c r="Y742" s="3"/>
      <c r="Z742" s="3"/>
      <c r="AA742" s="3"/>
      <c r="AB742" s="3" t="s">
        <v>32</v>
      </c>
      <c r="AC742" s="3">
        <v>30</v>
      </c>
      <c r="AD742" s="3">
        <v>0</v>
      </c>
      <c r="AE742" s="3">
        <v>1</v>
      </c>
    </row>
    <row r="743" spans="1:31" x14ac:dyDescent="0.3">
      <c r="A743" s="1">
        <v>742</v>
      </c>
      <c r="B743" s="3" t="s">
        <v>6358</v>
      </c>
      <c r="C743" s="3" t="s">
        <v>28</v>
      </c>
      <c r="D743" s="3" t="s">
        <v>56</v>
      </c>
      <c r="E743" s="3" t="s">
        <v>57</v>
      </c>
      <c r="F743" s="7">
        <v>41869</v>
      </c>
      <c r="G743" s="7">
        <v>41869</v>
      </c>
      <c r="H743" s="4">
        <f t="shared" si="44"/>
        <v>34</v>
      </c>
      <c r="I743" s="1">
        <f t="shared" si="45"/>
        <v>2014</v>
      </c>
      <c r="J743" s="1">
        <f t="shared" si="46"/>
        <v>8</v>
      </c>
      <c r="K743" s="1">
        <f t="shared" si="47"/>
        <v>18</v>
      </c>
      <c r="L743" s="3" t="s">
        <v>226</v>
      </c>
      <c r="M743" s="3" t="s">
        <v>227</v>
      </c>
      <c r="N743" s="3" t="s">
        <v>1179</v>
      </c>
      <c r="O743" s="5">
        <v>8758</v>
      </c>
      <c r="P743" s="3" t="s">
        <v>50</v>
      </c>
      <c r="Q743" s="3" t="s">
        <v>1930</v>
      </c>
      <c r="R743" s="3" t="s">
        <v>62</v>
      </c>
      <c r="S743" s="3" t="s">
        <v>63</v>
      </c>
      <c r="T743" s="3" t="s">
        <v>36</v>
      </c>
      <c r="U743" s="3" t="s">
        <v>64</v>
      </c>
      <c r="V743" s="3"/>
      <c r="W743" s="3"/>
      <c r="X743" s="3" t="s">
        <v>32</v>
      </c>
      <c r="Y743" s="3" t="s">
        <v>1931</v>
      </c>
      <c r="Z743" s="3" t="s">
        <v>68</v>
      </c>
      <c r="AA743" s="3" t="s">
        <v>1609</v>
      </c>
      <c r="AB743" s="3" t="s">
        <v>42</v>
      </c>
      <c r="AC743" s="3">
        <v>0</v>
      </c>
      <c r="AD743" s="3">
        <v>0</v>
      </c>
      <c r="AE743" s="3">
        <v>0</v>
      </c>
    </row>
    <row r="744" spans="1:31" x14ac:dyDescent="0.3">
      <c r="A744" s="1">
        <v>743</v>
      </c>
      <c r="B744" s="3" t="s">
        <v>6553</v>
      </c>
      <c r="C744" s="3" t="s">
        <v>28</v>
      </c>
      <c r="D744" s="3" t="s">
        <v>46</v>
      </c>
      <c r="E744" s="3" t="s">
        <v>122</v>
      </c>
      <c r="F744" s="7">
        <v>41872</v>
      </c>
      <c r="G744" s="7">
        <v>41872</v>
      </c>
      <c r="H744" s="4">
        <f t="shared" si="44"/>
        <v>34</v>
      </c>
      <c r="I744" s="1">
        <f t="shared" si="45"/>
        <v>2014</v>
      </c>
      <c r="J744" s="1">
        <f t="shared" si="46"/>
        <v>8</v>
      </c>
      <c r="K744" s="1">
        <f t="shared" si="47"/>
        <v>21</v>
      </c>
      <c r="L744" s="3" t="s">
        <v>304</v>
      </c>
      <c r="M744" s="3" t="s">
        <v>305</v>
      </c>
      <c r="N744" s="3" t="s">
        <v>1445</v>
      </c>
      <c r="O744" s="5">
        <v>47189</v>
      </c>
      <c r="P744" s="3" t="s">
        <v>78</v>
      </c>
      <c r="Q744" s="3" t="s">
        <v>1932</v>
      </c>
      <c r="R744" s="3" t="s">
        <v>34</v>
      </c>
      <c r="S744" s="3" t="s">
        <v>356</v>
      </c>
      <c r="T744" s="3" t="s">
        <v>36</v>
      </c>
      <c r="U744" s="3" t="s">
        <v>37</v>
      </c>
      <c r="V744" s="3"/>
      <c r="W744" s="3"/>
      <c r="X744" s="3" t="s">
        <v>32</v>
      </c>
      <c r="Y744" s="3" t="s">
        <v>1933</v>
      </c>
      <c r="Z744" s="3" t="s">
        <v>1934</v>
      </c>
      <c r="AA744" s="3" t="s">
        <v>1935</v>
      </c>
      <c r="AB744" s="3" t="s">
        <v>42</v>
      </c>
      <c r="AC744" s="3">
        <v>1</v>
      </c>
      <c r="AD744" s="3">
        <v>1</v>
      </c>
      <c r="AE744" s="3">
        <v>0</v>
      </c>
    </row>
    <row r="745" spans="1:31" x14ac:dyDescent="0.3">
      <c r="A745" s="1">
        <v>744</v>
      </c>
      <c r="B745" s="3" t="s">
        <v>6562</v>
      </c>
      <c r="C745" s="3" t="s">
        <v>28</v>
      </c>
      <c r="D745" s="3" t="s">
        <v>46</v>
      </c>
      <c r="E745" s="3" t="s">
        <v>122</v>
      </c>
      <c r="F745" s="7">
        <v>41880</v>
      </c>
      <c r="G745" s="7">
        <v>41880</v>
      </c>
      <c r="H745" s="4">
        <f t="shared" si="44"/>
        <v>35</v>
      </c>
      <c r="I745" s="1">
        <f t="shared" si="45"/>
        <v>2014</v>
      </c>
      <c r="J745" s="1">
        <f t="shared" si="46"/>
        <v>8</v>
      </c>
      <c r="K745" s="1">
        <f t="shared" si="47"/>
        <v>29</v>
      </c>
      <c r="L745" s="3" t="s">
        <v>123</v>
      </c>
      <c r="M745" s="3" t="s">
        <v>124</v>
      </c>
      <c r="N745" s="3" t="s">
        <v>1570</v>
      </c>
      <c r="O745" s="5">
        <v>50006</v>
      </c>
      <c r="P745" s="3" t="s">
        <v>50</v>
      </c>
      <c r="Q745" s="3" t="s">
        <v>1936</v>
      </c>
      <c r="R745" s="3" t="s">
        <v>62</v>
      </c>
      <c r="S745" s="3" t="s">
        <v>63</v>
      </c>
      <c r="T745" s="3" t="s">
        <v>36</v>
      </c>
      <c r="U745" s="3" t="s">
        <v>139</v>
      </c>
      <c r="V745" s="3"/>
      <c r="W745" s="3"/>
      <c r="X745" s="3" t="s">
        <v>32</v>
      </c>
      <c r="Y745" s="3" t="s">
        <v>1937</v>
      </c>
      <c r="Z745" s="3" t="s">
        <v>1938</v>
      </c>
      <c r="AA745" s="3"/>
      <c r="AB745" s="3" t="s">
        <v>55</v>
      </c>
      <c r="AC745" s="3">
        <v>0</v>
      </c>
      <c r="AD745" s="3">
        <v>0</v>
      </c>
      <c r="AE745" s="3">
        <v>0</v>
      </c>
    </row>
    <row r="746" spans="1:31" x14ac:dyDescent="0.3">
      <c r="A746" s="1">
        <v>745</v>
      </c>
      <c r="B746" s="3" t="s">
        <v>6692</v>
      </c>
      <c r="C746" s="3" t="s">
        <v>28</v>
      </c>
      <c r="D746" s="3" t="s">
        <v>6125</v>
      </c>
      <c r="E746" s="3" t="s">
        <v>1119</v>
      </c>
      <c r="F746" s="7">
        <v>41883</v>
      </c>
      <c r="G746" s="7">
        <v>41883</v>
      </c>
      <c r="H746" s="4">
        <f t="shared" si="44"/>
        <v>36</v>
      </c>
      <c r="I746" s="1">
        <f t="shared" si="45"/>
        <v>2014</v>
      </c>
      <c r="J746" s="1">
        <f t="shared" si="46"/>
        <v>9</v>
      </c>
      <c r="K746" s="1">
        <f t="shared" si="47"/>
        <v>1</v>
      </c>
      <c r="L746" s="3" t="s">
        <v>113</v>
      </c>
      <c r="M746" s="3" t="s">
        <v>114</v>
      </c>
      <c r="N746" s="3" t="s">
        <v>115</v>
      </c>
      <c r="O746" s="5">
        <v>76001</v>
      </c>
      <c r="P746" s="3" t="s">
        <v>32</v>
      </c>
      <c r="Q746" s="3" t="s">
        <v>1939</v>
      </c>
      <c r="R746" s="3" t="s">
        <v>34</v>
      </c>
      <c r="S746" s="3" t="s">
        <v>35</v>
      </c>
      <c r="T746" s="3" t="s">
        <v>117</v>
      </c>
      <c r="U746" s="3" t="s">
        <v>139</v>
      </c>
      <c r="V746" s="3" t="s">
        <v>1501</v>
      </c>
      <c r="W746" s="3"/>
      <c r="X746" s="3" t="s">
        <v>32</v>
      </c>
      <c r="Y746" s="3"/>
      <c r="Z746" s="3"/>
      <c r="AA746" s="3"/>
      <c r="AB746" s="3" t="s">
        <v>32</v>
      </c>
      <c r="AC746" s="3">
        <v>8</v>
      </c>
      <c r="AD746" s="3">
        <v>0</v>
      </c>
      <c r="AE746" s="3">
        <v>0</v>
      </c>
    </row>
    <row r="747" spans="1:31" x14ac:dyDescent="0.3">
      <c r="A747" s="1">
        <v>746</v>
      </c>
      <c r="B747" s="3" t="s">
        <v>6541</v>
      </c>
      <c r="C747" s="3" t="s">
        <v>28</v>
      </c>
      <c r="D747" s="3" t="s">
        <v>56</v>
      </c>
      <c r="E747" s="3" t="s">
        <v>1940</v>
      </c>
      <c r="F747" s="7">
        <v>41883</v>
      </c>
      <c r="G747" s="7">
        <v>41883</v>
      </c>
      <c r="H747" s="4">
        <f t="shared" si="44"/>
        <v>36</v>
      </c>
      <c r="I747" s="1">
        <f t="shared" si="45"/>
        <v>2014</v>
      </c>
      <c r="J747" s="1">
        <f t="shared" si="46"/>
        <v>9</v>
      </c>
      <c r="K747" s="1">
        <f t="shared" si="47"/>
        <v>1</v>
      </c>
      <c r="L747" s="3" t="s">
        <v>265</v>
      </c>
      <c r="M747" s="3" t="s">
        <v>266</v>
      </c>
      <c r="N747" s="3" t="s">
        <v>1941</v>
      </c>
      <c r="O747" s="5">
        <v>44035</v>
      </c>
      <c r="P747" s="3" t="s">
        <v>32</v>
      </c>
      <c r="Q747" s="3" t="s">
        <v>1942</v>
      </c>
      <c r="R747" s="3" t="s">
        <v>34</v>
      </c>
      <c r="S747" s="3" t="s">
        <v>63</v>
      </c>
      <c r="T747" s="3" t="s">
        <v>36</v>
      </c>
      <c r="U747" s="3" t="s">
        <v>139</v>
      </c>
      <c r="V747" s="3"/>
      <c r="W747" s="3"/>
      <c r="X747" s="3" t="s">
        <v>32</v>
      </c>
      <c r="Y747" s="3" t="s">
        <v>1943</v>
      </c>
      <c r="Z747" s="3" t="s">
        <v>842</v>
      </c>
      <c r="AA747" s="3"/>
      <c r="AB747" s="3" t="s">
        <v>42</v>
      </c>
      <c r="AC747" s="3">
        <v>1</v>
      </c>
      <c r="AD747" s="3">
        <v>0</v>
      </c>
      <c r="AE747" s="3">
        <v>0</v>
      </c>
    </row>
    <row r="748" spans="1:31" x14ac:dyDescent="0.3">
      <c r="A748" s="1">
        <v>747</v>
      </c>
      <c r="B748" s="3" t="s">
        <v>6541</v>
      </c>
      <c r="C748" s="3" t="s">
        <v>28</v>
      </c>
      <c r="D748" s="3" t="s">
        <v>56</v>
      </c>
      <c r="E748" s="3" t="s">
        <v>1940</v>
      </c>
      <c r="F748" s="7">
        <v>41883</v>
      </c>
      <c r="G748" s="7">
        <v>41883</v>
      </c>
      <c r="H748" s="4">
        <f t="shared" si="44"/>
        <v>36</v>
      </c>
      <c r="I748" s="1">
        <f t="shared" si="45"/>
        <v>2014</v>
      </c>
      <c r="J748" s="1">
        <f t="shared" si="46"/>
        <v>9</v>
      </c>
      <c r="K748" s="1">
        <f t="shared" si="47"/>
        <v>1</v>
      </c>
      <c r="L748" s="3" t="s">
        <v>265</v>
      </c>
      <c r="M748" s="3" t="s">
        <v>266</v>
      </c>
      <c r="N748" s="3" t="s">
        <v>1941</v>
      </c>
      <c r="O748" s="5">
        <v>44035</v>
      </c>
      <c r="P748" s="3" t="s">
        <v>32</v>
      </c>
      <c r="Q748" s="3" t="s">
        <v>1942</v>
      </c>
      <c r="R748" s="3" t="s">
        <v>34</v>
      </c>
      <c r="S748" s="3" t="s">
        <v>63</v>
      </c>
      <c r="T748" s="3" t="s">
        <v>36</v>
      </c>
      <c r="U748" s="3" t="s">
        <v>139</v>
      </c>
      <c r="V748" s="3"/>
      <c r="W748" s="3"/>
      <c r="X748" s="3" t="s">
        <v>32</v>
      </c>
      <c r="Y748" s="3" t="s">
        <v>1944</v>
      </c>
      <c r="Z748" s="3" t="s">
        <v>1945</v>
      </c>
      <c r="AA748" s="3"/>
      <c r="AB748" s="3" t="s">
        <v>42</v>
      </c>
      <c r="AC748" s="3">
        <v>1</v>
      </c>
      <c r="AD748" s="3">
        <v>0</v>
      </c>
      <c r="AE748" s="3">
        <v>0</v>
      </c>
    </row>
    <row r="749" spans="1:31" x14ac:dyDescent="0.3">
      <c r="A749" s="1">
        <v>748</v>
      </c>
      <c r="B749" s="3" t="s">
        <v>6541</v>
      </c>
      <c r="C749" s="3" t="s">
        <v>28</v>
      </c>
      <c r="D749" s="3" t="s">
        <v>56</v>
      </c>
      <c r="E749" s="3" t="s">
        <v>1940</v>
      </c>
      <c r="F749" s="7">
        <v>41883</v>
      </c>
      <c r="G749" s="7">
        <v>41883</v>
      </c>
      <c r="H749" s="4">
        <f t="shared" si="44"/>
        <v>36</v>
      </c>
      <c r="I749" s="1">
        <f t="shared" si="45"/>
        <v>2014</v>
      </c>
      <c r="J749" s="1">
        <f t="shared" si="46"/>
        <v>9</v>
      </c>
      <c r="K749" s="1">
        <f t="shared" si="47"/>
        <v>1</v>
      </c>
      <c r="L749" s="3" t="s">
        <v>265</v>
      </c>
      <c r="M749" s="3" t="s">
        <v>266</v>
      </c>
      <c r="N749" s="3" t="s">
        <v>1941</v>
      </c>
      <c r="O749" s="5">
        <v>44035</v>
      </c>
      <c r="P749" s="3" t="s">
        <v>32</v>
      </c>
      <c r="Q749" s="3" t="s">
        <v>1942</v>
      </c>
      <c r="R749" s="3" t="s">
        <v>34</v>
      </c>
      <c r="S749" s="3" t="s">
        <v>63</v>
      </c>
      <c r="T749" s="3" t="s">
        <v>36</v>
      </c>
      <c r="U749" s="3" t="s">
        <v>139</v>
      </c>
      <c r="V749" s="3"/>
      <c r="W749" s="3"/>
      <c r="X749" s="3" t="s">
        <v>32</v>
      </c>
      <c r="Y749" s="3" t="s">
        <v>1946</v>
      </c>
      <c r="Z749" s="3" t="s">
        <v>1927</v>
      </c>
      <c r="AA749" s="3"/>
      <c r="AB749" s="3" t="s">
        <v>42</v>
      </c>
      <c r="AC749" s="3">
        <v>1</v>
      </c>
      <c r="AD749" s="3">
        <v>0</v>
      </c>
      <c r="AE749" s="3">
        <v>0</v>
      </c>
    </row>
    <row r="750" spans="1:31" x14ac:dyDescent="0.3">
      <c r="A750" s="1">
        <v>749</v>
      </c>
      <c r="B750" s="3" t="s">
        <v>6541</v>
      </c>
      <c r="C750" s="3" t="s">
        <v>28</v>
      </c>
      <c r="D750" s="3" t="s">
        <v>56</v>
      </c>
      <c r="E750" s="3" t="s">
        <v>1940</v>
      </c>
      <c r="F750" s="7">
        <v>41883</v>
      </c>
      <c r="G750" s="7">
        <v>41883</v>
      </c>
      <c r="H750" s="4">
        <f t="shared" si="44"/>
        <v>36</v>
      </c>
      <c r="I750" s="1">
        <f t="shared" si="45"/>
        <v>2014</v>
      </c>
      <c r="J750" s="1">
        <f t="shared" si="46"/>
        <v>9</v>
      </c>
      <c r="K750" s="1">
        <f t="shared" si="47"/>
        <v>1</v>
      </c>
      <c r="L750" s="3" t="s">
        <v>265</v>
      </c>
      <c r="M750" s="3" t="s">
        <v>266</v>
      </c>
      <c r="N750" s="3" t="s">
        <v>1941</v>
      </c>
      <c r="O750" s="5">
        <v>44035</v>
      </c>
      <c r="P750" s="3" t="s">
        <v>32</v>
      </c>
      <c r="Q750" s="3" t="s">
        <v>1942</v>
      </c>
      <c r="R750" s="3" t="s">
        <v>34</v>
      </c>
      <c r="S750" s="3" t="s">
        <v>63</v>
      </c>
      <c r="T750" s="3" t="s">
        <v>36</v>
      </c>
      <c r="U750" s="3" t="s">
        <v>139</v>
      </c>
      <c r="V750" s="3"/>
      <c r="W750" s="3"/>
      <c r="X750" s="3" t="s">
        <v>32</v>
      </c>
      <c r="Y750" s="3" t="s">
        <v>1947</v>
      </c>
      <c r="Z750" s="3" t="s">
        <v>1696</v>
      </c>
      <c r="AA750" s="3"/>
      <c r="AB750" s="3" t="s">
        <v>42</v>
      </c>
      <c r="AC750" s="3">
        <v>1</v>
      </c>
      <c r="AD750" s="3">
        <v>0</v>
      </c>
      <c r="AE750" s="3">
        <v>0</v>
      </c>
    </row>
    <row r="751" spans="1:31" x14ac:dyDescent="0.3">
      <c r="A751" s="1">
        <v>750</v>
      </c>
      <c r="B751" s="3" t="s">
        <v>6541</v>
      </c>
      <c r="C751" s="3" t="s">
        <v>28</v>
      </c>
      <c r="D751" s="3" t="s">
        <v>56</v>
      </c>
      <c r="E751" s="3" t="s">
        <v>1940</v>
      </c>
      <c r="F751" s="7">
        <v>41883</v>
      </c>
      <c r="G751" s="7">
        <v>41883</v>
      </c>
      <c r="H751" s="4">
        <f t="shared" si="44"/>
        <v>36</v>
      </c>
      <c r="I751" s="1">
        <f t="shared" si="45"/>
        <v>2014</v>
      </c>
      <c r="J751" s="1">
        <f t="shared" si="46"/>
        <v>9</v>
      </c>
      <c r="K751" s="1">
        <f t="shared" si="47"/>
        <v>1</v>
      </c>
      <c r="L751" s="3" t="s">
        <v>265</v>
      </c>
      <c r="M751" s="3" t="s">
        <v>266</v>
      </c>
      <c r="N751" s="3" t="s">
        <v>1941</v>
      </c>
      <c r="O751" s="5">
        <v>44035</v>
      </c>
      <c r="P751" s="3" t="s">
        <v>32</v>
      </c>
      <c r="Q751" s="3" t="s">
        <v>1942</v>
      </c>
      <c r="R751" s="3" t="s">
        <v>34</v>
      </c>
      <c r="S751" s="3" t="s">
        <v>63</v>
      </c>
      <c r="T751" s="3" t="s">
        <v>36</v>
      </c>
      <c r="U751" s="3" t="s">
        <v>139</v>
      </c>
      <c r="V751" s="3"/>
      <c r="W751" s="3"/>
      <c r="X751" s="3" t="s">
        <v>32</v>
      </c>
      <c r="Y751" s="3" t="s">
        <v>1948</v>
      </c>
      <c r="Z751" s="3" t="s">
        <v>1000</v>
      </c>
      <c r="AA751" s="3"/>
      <c r="AB751" s="3" t="s">
        <v>42</v>
      </c>
      <c r="AC751" s="3">
        <v>1</v>
      </c>
      <c r="AD751" s="3">
        <v>0</v>
      </c>
      <c r="AE751" s="3">
        <v>0</v>
      </c>
    </row>
    <row r="752" spans="1:31" x14ac:dyDescent="0.3">
      <c r="A752" s="1">
        <v>751</v>
      </c>
      <c r="B752" s="3" t="s">
        <v>6541</v>
      </c>
      <c r="C752" s="3" t="s">
        <v>28</v>
      </c>
      <c r="D752" s="3" t="s">
        <v>56</v>
      </c>
      <c r="E752" s="3" t="s">
        <v>1940</v>
      </c>
      <c r="F752" s="7">
        <v>41883</v>
      </c>
      <c r="G752" s="7">
        <v>41883</v>
      </c>
      <c r="H752" s="4">
        <f t="shared" si="44"/>
        <v>36</v>
      </c>
      <c r="I752" s="1">
        <f t="shared" si="45"/>
        <v>2014</v>
      </c>
      <c r="J752" s="1">
        <f t="shared" si="46"/>
        <v>9</v>
      </c>
      <c r="K752" s="1">
        <f t="shared" si="47"/>
        <v>1</v>
      </c>
      <c r="L752" s="3" t="s">
        <v>265</v>
      </c>
      <c r="M752" s="3" t="s">
        <v>266</v>
      </c>
      <c r="N752" s="3" t="s">
        <v>1941</v>
      </c>
      <c r="O752" s="5">
        <v>44035</v>
      </c>
      <c r="P752" s="3" t="s">
        <v>32</v>
      </c>
      <c r="Q752" s="3" t="s">
        <v>1942</v>
      </c>
      <c r="R752" s="3" t="s">
        <v>34</v>
      </c>
      <c r="S752" s="3" t="s">
        <v>63</v>
      </c>
      <c r="T752" s="3" t="s">
        <v>36</v>
      </c>
      <c r="U752" s="3" t="s">
        <v>139</v>
      </c>
      <c r="V752" s="3"/>
      <c r="W752" s="3"/>
      <c r="X752" s="3" t="s">
        <v>32</v>
      </c>
      <c r="Y752" s="3" t="s">
        <v>1546</v>
      </c>
      <c r="Z752" s="3" t="s">
        <v>417</v>
      </c>
      <c r="AA752" s="3"/>
      <c r="AB752" s="3" t="s">
        <v>42</v>
      </c>
      <c r="AC752" s="3">
        <v>1</v>
      </c>
      <c r="AD752" s="3">
        <v>0</v>
      </c>
      <c r="AE752" s="3">
        <v>0</v>
      </c>
    </row>
    <row r="753" spans="1:31" x14ac:dyDescent="0.3">
      <c r="A753" s="1">
        <v>752</v>
      </c>
      <c r="B753" s="3" t="s">
        <v>6541</v>
      </c>
      <c r="C753" s="3" t="s">
        <v>28</v>
      </c>
      <c r="D753" s="3" t="s">
        <v>56</v>
      </c>
      <c r="E753" s="3" t="s">
        <v>1940</v>
      </c>
      <c r="F753" s="7">
        <v>41883</v>
      </c>
      <c r="G753" s="7">
        <v>41883</v>
      </c>
      <c r="H753" s="4">
        <f t="shared" si="44"/>
        <v>36</v>
      </c>
      <c r="I753" s="1">
        <f t="shared" si="45"/>
        <v>2014</v>
      </c>
      <c r="J753" s="1">
        <f t="shared" si="46"/>
        <v>9</v>
      </c>
      <c r="K753" s="1">
        <f t="shared" si="47"/>
        <v>1</v>
      </c>
      <c r="L753" s="3" t="s">
        <v>265</v>
      </c>
      <c r="M753" s="3" t="s">
        <v>266</v>
      </c>
      <c r="N753" s="3" t="s">
        <v>1941</v>
      </c>
      <c r="O753" s="5">
        <v>44035</v>
      </c>
      <c r="P753" s="3" t="s">
        <v>32</v>
      </c>
      <c r="Q753" s="3" t="s">
        <v>1942</v>
      </c>
      <c r="R753" s="3" t="s">
        <v>34</v>
      </c>
      <c r="S753" s="3" t="s">
        <v>63</v>
      </c>
      <c r="T753" s="3" t="s">
        <v>36</v>
      </c>
      <c r="U753" s="3" t="s">
        <v>139</v>
      </c>
      <c r="V753" s="3"/>
      <c r="W753" s="3"/>
      <c r="X753" s="3" t="s">
        <v>32</v>
      </c>
      <c r="Y753" s="3" t="s">
        <v>1949</v>
      </c>
      <c r="Z753" s="3" t="s">
        <v>1950</v>
      </c>
      <c r="AA753" s="3"/>
      <c r="AB753" s="3" t="s">
        <v>42</v>
      </c>
      <c r="AC753" s="3">
        <v>1</v>
      </c>
      <c r="AD753" s="3">
        <v>0</v>
      </c>
      <c r="AE753" s="3">
        <v>0</v>
      </c>
    </row>
    <row r="754" spans="1:31" x14ac:dyDescent="0.3">
      <c r="A754" s="1">
        <v>753</v>
      </c>
      <c r="B754" s="3" t="s">
        <v>6541</v>
      </c>
      <c r="C754" s="3" t="s">
        <v>28</v>
      </c>
      <c r="D754" s="3" t="s">
        <v>56</v>
      </c>
      <c r="E754" s="3" t="s">
        <v>1940</v>
      </c>
      <c r="F754" s="7">
        <v>41883</v>
      </c>
      <c r="G754" s="7">
        <v>41883</v>
      </c>
      <c r="H754" s="4">
        <f t="shared" si="44"/>
        <v>36</v>
      </c>
      <c r="I754" s="1">
        <f t="shared" si="45"/>
        <v>2014</v>
      </c>
      <c r="J754" s="1">
        <f t="shared" si="46"/>
        <v>9</v>
      </c>
      <c r="K754" s="1">
        <f t="shared" si="47"/>
        <v>1</v>
      </c>
      <c r="L754" s="3" t="s">
        <v>265</v>
      </c>
      <c r="M754" s="3" t="s">
        <v>266</v>
      </c>
      <c r="N754" s="3" t="s">
        <v>1941</v>
      </c>
      <c r="O754" s="5">
        <v>44035</v>
      </c>
      <c r="P754" s="3" t="s">
        <v>32</v>
      </c>
      <c r="Q754" s="3" t="s">
        <v>1942</v>
      </c>
      <c r="R754" s="3" t="s">
        <v>34</v>
      </c>
      <c r="S754" s="3" t="s">
        <v>63</v>
      </c>
      <c r="T754" s="3" t="s">
        <v>36</v>
      </c>
      <c r="U754" s="3" t="s">
        <v>139</v>
      </c>
      <c r="V754" s="3"/>
      <c r="W754" s="3"/>
      <c r="X754" s="3" t="s">
        <v>32</v>
      </c>
      <c r="Y754" s="3" t="s">
        <v>269</v>
      </c>
      <c r="Z754" s="3" t="s">
        <v>1951</v>
      </c>
      <c r="AA754" s="3"/>
      <c r="AB754" s="3" t="s">
        <v>42</v>
      </c>
      <c r="AC754" s="3">
        <v>1</v>
      </c>
      <c r="AD754" s="3">
        <v>0</v>
      </c>
      <c r="AE754" s="3">
        <v>0</v>
      </c>
    </row>
    <row r="755" spans="1:31" x14ac:dyDescent="0.3">
      <c r="A755" s="1">
        <v>754</v>
      </c>
      <c r="B755" s="3" t="s">
        <v>6541</v>
      </c>
      <c r="C755" s="3" t="s">
        <v>28</v>
      </c>
      <c r="D755" s="3" t="s">
        <v>56</v>
      </c>
      <c r="E755" s="3" t="s">
        <v>1940</v>
      </c>
      <c r="F755" s="7">
        <v>41883</v>
      </c>
      <c r="G755" s="7">
        <v>41883</v>
      </c>
      <c r="H755" s="4">
        <f t="shared" si="44"/>
        <v>36</v>
      </c>
      <c r="I755" s="1">
        <f t="shared" si="45"/>
        <v>2014</v>
      </c>
      <c r="J755" s="1">
        <f t="shared" si="46"/>
        <v>9</v>
      </c>
      <c r="K755" s="1">
        <f t="shared" si="47"/>
        <v>1</v>
      </c>
      <c r="L755" s="3" t="s">
        <v>265</v>
      </c>
      <c r="M755" s="3" t="s">
        <v>266</v>
      </c>
      <c r="N755" s="3" t="s">
        <v>1941</v>
      </c>
      <c r="O755" s="5">
        <v>44035</v>
      </c>
      <c r="P755" s="3" t="s">
        <v>32</v>
      </c>
      <c r="Q755" s="3" t="s">
        <v>1942</v>
      </c>
      <c r="R755" s="3" t="s">
        <v>34</v>
      </c>
      <c r="S755" s="3" t="s">
        <v>63</v>
      </c>
      <c r="T755" s="3" t="s">
        <v>36</v>
      </c>
      <c r="U755" s="3" t="s">
        <v>139</v>
      </c>
      <c r="V755" s="3"/>
      <c r="W755" s="3"/>
      <c r="X755" s="3" t="s">
        <v>32</v>
      </c>
      <c r="Y755" s="3" t="s">
        <v>1456</v>
      </c>
      <c r="Z755" s="3" t="s">
        <v>970</v>
      </c>
      <c r="AA755" s="3"/>
      <c r="AB755" s="3" t="s">
        <v>42</v>
      </c>
      <c r="AC755" s="3">
        <v>1</v>
      </c>
      <c r="AD755" s="3">
        <v>0</v>
      </c>
      <c r="AE755" s="3">
        <v>0</v>
      </c>
    </row>
    <row r="756" spans="1:31" x14ac:dyDescent="0.3">
      <c r="A756" s="1">
        <v>755</v>
      </c>
      <c r="B756" s="3" t="s">
        <v>6541</v>
      </c>
      <c r="C756" s="3" t="s">
        <v>28</v>
      </c>
      <c r="D756" s="3" t="s">
        <v>56</v>
      </c>
      <c r="E756" s="3" t="s">
        <v>1940</v>
      </c>
      <c r="F756" s="7">
        <v>41883</v>
      </c>
      <c r="G756" s="7">
        <v>41883</v>
      </c>
      <c r="H756" s="4">
        <f t="shared" si="44"/>
        <v>36</v>
      </c>
      <c r="I756" s="1">
        <f t="shared" si="45"/>
        <v>2014</v>
      </c>
      <c r="J756" s="1">
        <f t="shared" si="46"/>
        <v>9</v>
      </c>
      <c r="K756" s="1">
        <f t="shared" si="47"/>
        <v>1</v>
      </c>
      <c r="L756" s="3" t="s">
        <v>265</v>
      </c>
      <c r="M756" s="3" t="s">
        <v>266</v>
      </c>
      <c r="N756" s="3" t="s">
        <v>1941</v>
      </c>
      <c r="O756" s="5">
        <v>44035</v>
      </c>
      <c r="P756" s="3" t="s">
        <v>32</v>
      </c>
      <c r="Q756" s="3" t="s">
        <v>1942</v>
      </c>
      <c r="R756" s="3" t="s">
        <v>34</v>
      </c>
      <c r="S756" s="3" t="s">
        <v>63</v>
      </c>
      <c r="T756" s="3" t="s">
        <v>36</v>
      </c>
      <c r="U756" s="3" t="s">
        <v>139</v>
      </c>
      <c r="V756" s="3"/>
      <c r="W756" s="3"/>
      <c r="X756" s="3" t="s">
        <v>32</v>
      </c>
      <c r="Y756" s="3" t="s">
        <v>1952</v>
      </c>
      <c r="Z756" s="3" t="s">
        <v>657</v>
      </c>
      <c r="AA756" s="3"/>
      <c r="AB756" s="3" t="s">
        <v>42</v>
      </c>
      <c r="AC756" s="3">
        <v>1</v>
      </c>
      <c r="AD756" s="3">
        <v>0</v>
      </c>
      <c r="AE756" s="3">
        <v>0</v>
      </c>
    </row>
    <row r="757" spans="1:31" x14ac:dyDescent="0.3">
      <c r="A757" s="1">
        <v>756</v>
      </c>
      <c r="B757" s="3" t="s">
        <v>6541</v>
      </c>
      <c r="C757" s="3" t="s">
        <v>28</v>
      </c>
      <c r="D757" s="3" t="s">
        <v>56</v>
      </c>
      <c r="E757" s="3" t="s">
        <v>1940</v>
      </c>
      <c r="F757" s="7">
        <v>41883</v>
      </c>
      <c r="G757" s="7">
        <v>41883</v>
      </c>
      <c r="H757" s="4">
        <f t="shared" si="44"/>
        <v>36</v>
      </c>
      <c r="I757" s="1">
        <f t="shared" si="45"/>
        <v>2014</v>
      </c>
      <c r="J757" s="1">
        <f t="shared" si="46"/>
        <v>9</v>
      </c>
      <c r="K757" s="1">
        <f t="shared" si="47"/>
        <v>1</v>
      </c>
      <c r="L757" s="3" t="s">
        <v>265</v>
      </c>
      <c r="M757" s="3" t="s">
        <v>266</v>
      </c>
      <c r="N757" s="3" t="s">
        <v>1941</v>
      </c>
      <c r="O757" s="5">
        <v>44035</v>
      </c>
      <c r="P757" s="3" t="s">
        <v>32</v>
      </c>
      <c r="Q757" s="3" t="s">
        <v>1942</v>
      </c>
      <c r="R757" s="3" t="s">
        <v>34</v>
      </c>
      <c r="S757" s="3" t="s">
        <v>63</v>
      </c>
      <c r="T757" s="3" t="s">
        <v>36</v>
      </c>
      <c r="U757" s="3" t="s">
        <v>139</v>
      </c>
      <c r="V757" s="3"/>
      <c r="W757" s="3"/>
      <c r="X757" s="3" t="s">
        <v>32</v>
      </c>
      <c r="Y757" s="3" t="s">
        <v>815</v>
      </c>
      <c r="Z757" s="3" t="s">
        <v>1609</v>
      </c>
      <c r="AA757" s="3"/>
      <c r="AB757" s="3" t="s">
        <v>42</v>
      </c>
      <c r="AC757" s="3">
        <v>1</v>
      </c>
      <c r="AD757" s="3">
        <v>0</v>
      </c>
      <c r="AE757" s="3">
        <v>0</v>
      </c>
    </row>
    <row r="758" spans="1:31" x14ac:dyDescent="0.3">
      <c r="A758" s="1">
        <v>757</v>
      </c>
      <c r="B758" s="3" t="s">
        <v>6541</v>
      </c>
      <c r="C758" s="3" t="s">
        <v>28</v>
      </c>
      <c r="D758" s="3" t="s">
        <v>56</v>
      </c>
      <c r="E758" s="3" t="s">
        <v>1940</v>
      </c>
      <c r="F758" s="7">
        <v>41883</v>
      </c>
      <c r="G758" s="7">
        <v>41883</v>
      </c>
      <c r="H758" s="4">
        <f t="shared" si="44"/>
        <v>36</v>
      </c>
      <c r="I758" s="1">
        <f t="shared" si="45"/>
        <v>2014</v>
      </c>
      <c r="J758" s="1">
        <f t="shared" si="46"/>
        <v>9</v>
      </c>
      <c r="K758" s="1">
        <f t="shared" si="47"/>
        <v>1</v>
      </c>
      <c r="L758" s="3" t="s">
        <v>265</v>
      </c>
      <c r="M758" s="3" t="s">
        <v>266</v>
      </c>
      <c r="N758" s="3" t="s">
        <v>1941</v>
      </c>
      <c r="O758" s="5">
        <v>44035</v>
      </c>
      <c r="P758" s="3" t="s">
        <v>32</v>
      </c>
      <c r="Q758" s="3" t="s">
        <v>1942</v>
      </c>
      <c r="R758" s="3" t="s">
        <v>34</v>
      </c>
      <c r="S758" s="3" t="s">
        <v>63</v>
      </c>
      <c r="T758" s="3" t="s">
        <v>36</v>
      </c>
      <c r="U758" s="3" t="s">
        <v>139</v>
      </c>
      <c r="V758" s="3"/>
      <c r="W758" s="3"/>
      <c r="X758" s="3" t="s">
        <v>32</v>
      </c>
      <c r="Y758" s="3" t="s">
        <v>1953</v>
      </c>
      <c r="Z758" s="3" t="s">
        <v>1954</v>
      </c>
      <c r="AA758" s="3"/>
      <c r="AB758" s="3" t="s">
        <v>42</v>
      </c>
      <c r="AC758" s="3">
        <v>1</v>
      </c>
      <c r="AD758" s="3">
        <v>0</v>
      </c>
      <c r="AE758" s="3">
        <v>0</v>
      </c>
    </row>
    <row r="759" spans="1:31" x14ac:dyDescent="0.3">
      <c r="A759" s="1">
        <v>758</v>
      </c>
      <c r="B759" s="3" t="s">
        <v>6429</v>
      </c>
      <c r="C759" s="3" t="s">
        <v>28</v>
      </c>
      <c r="D759" s="3" t="s">
        <v>46</v>
      </c>
      <c r="E759" s="3" t="s">
        <v>122</v>
      </c>
      <c r="F759" s="7">
        <v>41884</v>
      </c>
      <c r="G759" s="7">
        <v>41884</v>
      </c>
      <c r="H759" s="4">
        <f t="shared" si="44"/>
        <v>36</v>
      </c>
      <c r="I759" s="1">
        <f t="shared" si="45"/>
        <v>2014</v>
      </c>
      <c r="J759" s="1">
        <f t="shared" si="46"/>
        <v>9</v>
      </c>
      <c r="K759" s="1">
        <f t="shared" si="47"/>
        <v>2</v>
      </c>
      <c r="L759" s="3" t="s">
        <v>193</v>
      </c>
      <c r="M759" s="3" t="s">
        <v>194</v>
      </c>
      <c r="N759" s="3" t="s">
        <v>334</v>
      </c>
      <c r="O759" s="5">
        <v>19142</v>
      </c>
      <c r="P759" s="3" t="s">
        <v>78</v>
      </c>
      <c r="Q759" s="3" t="s">
        <v>1955</v>
      </c>
      <c r="R759" s="3" t="s">
        <v>62</v>
      </c>
      <c r="S759" s="3" t="s">
        <v>63</v>
      </c>
      <c r="T759" s="3" t="s">
        <v>36</v>
      </c>
      <c r="U759" s="3" t="s">
        <v>64</v>
      </c>
      <c r="V759" s="3"/>
      <c r="W759" s="3"/>
      <c r="X759" s="3" t="s">
        <v>32</v>
      </c>
      <c r="Y759" s="3" t="s">
        <v>1956</v>
      </c>
      <c r="Z759" s="3" t="s">
        <v>632</v>
      </c>
      <c r="AA759" s="3" t="s">
        <v>1007</v>
      </c>
      <c r="AB759" s="3" t="s">
        <v>42</v>
      </c>
      <c r="AC759" s="3">
        <v>0</v>
      </c>
      <c r="AD759" s="3">
        <v>1</v>
      </c>
      <c r="AE759" s="3">
        <v>0</v>
      </c>
    </row>
    <row r="760" spans="1:31" x14ac:dyDescent="0.3">
      <c r="A760" s="1">
        <v>759</v>
      </c>
      <c r="B760" s="3" t="s">
        <v>6542</v>
      </c>
      <c r="C760" s="3" t="s">
        <v>28</v>
      </c>
      <c r="D760" s="3" t="s">
        <v>46</v>
      </c>
      <c r="E760" s="3" t="s">
        <v>1957</v>
      </c>
      <c r="F760" s="7">
        <v>41885</v>
      </c>
      <c r="G760" s="7">
        <v>41885</v>
      </c>
      <c r="H760" s="4">
        <f t="shared" si="44"/>
        <v>36</v>
      </c>
      <c r="I760" s="1">
        <f t="shared" si="45"/>
        <v>2014</v>
      </c>
      <c r="J760" s="1">
        <f t="shared" si="46"/>
        <v>9</v>
      </c>
      <c r="K760" s="1">
        <f t="shared" si="47"/>
        <v>3</v>
      </c>
      <c r="L760" s="3" t="s">
        <v>265</v>
      </c>
      <c r="M760" s="3" t="s">
        <v>266</v>
      </c>
      <c r="N760" s="3" t="s">
        <v>1958</v>
      </c>
      <c r="O760" s="5">
        <v>44078</v>
      </c>
      <c r="P760" s="3" t="s">
        <v>50</v>
      </c>
      <c r="Q760" s="3" t="s">
        <v>1959</v>
      </c>
      <c r="R760" s="3" t="s">
        <v>340</v>
      </c>
      <c r="S760" s="3" t="s">
        <v>35</v>
      </c>
      <c r="T760" s="3" t="s">
        <v>1960</v>
      </c>
      <c r="U760" s="3" t="s">
        <v>134</v>
      </c>
      <c r="V760" s="3"/>
      <c r="W760" s="3"/>
      <c r="X760" s="3" t="s">
        <v>32</v>
      </c>
      <c r="Y760" s="3" t="s">
        <v>1961</v>
      </c>
      <c r="Z760" s="3" t="s">
        <v>1962</v>
      </c>
      <c r="AA760" s="3" t="s">
        <v>1963</v>
      </c>
      <c r="AB760" s="3" t="s">
        <v>55</v>
      </c>
      <c r="AC760" s="3">
        <v>0</v>
      </c>
      <c r="AD760" s="3">
        <v>0</v>
      </c>
      <c r="AE760" s="3">
        <v>0</v>
      </c>
    </row>
    <row r="761" spans="1:31" x14ac:dyDescent="0.3">
      <c r="A761" s="1">
        <v>760</v>
      </c>
      <c r="B761" s="3" t="s">
        <v>6298</v>
      </c>
      <c r="C761" s="3" t="s">
        <v>28</v>
      </c>
      <c r="D761" s="3" t="s">
        <v>6125</v>
      </c>
      <c r="E761" s="3" t="s">
        <v>1674</v>
      </c>
      <c r="F761" s="7">
        <v>41888</v>
      </c>
      <c r="G761" s="7">
        <v>41888</v>
      </c>
      <c r="H761" s="4">
        <f t="shared" si="44"/>
        <v>36</v>
      </c>
      <c r="I761" s="1">
        <f t="shared" si="45"/>
        <v>2014</v>
      </c>
      <c r="J761" s="1">
        <f t="shared" si="46"/>
        <v>9</v>
      </c>
      <c r="K761" s="1">
        <f t="shared" si="47"/>
        <v>6</v>
      </c>
      <c r="L761" s="3" t="s">
        <v>29</v>
      </c>
      <c r="M761" s="3" t="s">
        <v>30</v>
      </c>
      <c r="N761" s="3" t="s">
        <v>294</v>
      </c>
      <c r="O761" s="5">
        <v>5045</v>
      </c>
      <c r="P761" s="3" t="s">
        <v>32</v>
      </c>
      <c r="Q761" s="3" t="s">
        <v>1964</v>
      </c>
      <c r="R761" s="3" t="s">
        <v>34</v>
      </c>
      <c r="S761" s="3" t="s">
        <v>35</v>
      </c>
      <c r="T761" s="3" t="s">
        <v>952</v>
      </c>
      <c r="U761" s="3" t="s">
        <v>127</v>
      </c>
      <c r="V761" s="3"/>
      <c r="W761" s="3"/>
      <c r="X761" s="3" t="s">
        <v>32</v>
      </c>
      <c r="Y761" s="3" t="s">
        <v>1557</v>
      </c>
      <c r="Z761" s="3" t="s">
        <v>1434</v>
      </c>
      <c r="AA761" s="3"/>
      <c r="AB761" s="3" t="s">
        <v>42</v>
      </c>
      <c r="AC761" s="3">
        <v>1</v>
      </c>
      <c r="AD761" s="3">
        <v>1</v>
      </c>
      <c r="AE761" s="3">
        <v>0</v>
      </c>
    </row>
    <row r="762" spans="1:31" x14ac:dyDescent="0.3">
      <c r="A762" s="1">
        <v>761</v>
      </c>
      <c r="B762" s="3" t="s">
        <v>6298</v>
      </c>
      <c r="C762" s="3" t="s">
        <v>28</v>
      </c>
      <c r="D762" s="3" t="s">
        <v>6125</v>
      </c>
      <c r="E762" s="3" t="s">
        <v>1674</v>
      </c>
      <c r="F762" s="7">
        <v>41888</v>
      </c>
      <c r="G762" s="7">
        <v>41888</v>
      </c>
      <c r="H762" s="4">
        <f t="shared" si="44"/>
        <v>36</v>
      </c>
      <c r="I762" s="1">
        <f t="shared" si="45"/>
        <v>2014</v>
      </c>
      <c r="J762" s="1">
        <f t="shared" si="46"/>
        <v>9</v>
      </c>
      <c r="K762" s="1">
        <f t="shared" si="47"/>
        <v>6</v>
      </c>
      <c r="L762" s="3" t="s">
        <v>29</v>
      </c>
      <c r="M762" s="3" t="s">
        <v>30</v>
      </c>
      <c r="N762" s="3" t="s">
        <v>294</v>
      </c>
      <c r="O762" s="5">
        <v>5045</v>
      </c>
      <c r="P762" s="3" t="s">
        <v>32</v>
      </c>
      <c r="Q762" s="3" t="s">
        <v>1964</v>
      </c>
      <c r="R762" s="3" t="s">
        <v>34</v>
      </c>
      <c r="S762" s="3" t="s">
        <v>35</v>
      </c>
      <c r="T762" s="3" t="s">
        <v>952</v>
      </c>
      <c r="U762" s="3" t="s">
        <v>127</v>
      </c>
      <c r="V762" s="3"/>
      <c r="W762" s="3"/>
      <c r="X762" s="3" t="s">
        <v>32</v>
      </c>
      <c r="Y762" s="3"/>
      <c r="Z762" s="3"/>
      <c r="AA762" s="3"/>
      <c r="AB762" s="3" t="s">
        <v>32</v>
      </c>
      <c r="AC762" s="3">
        <v>1</v>
      </c>
      <c r="AD762" s="3">
        <v>1</v>
      </c>
      <c r="AE762" s="3">
        <v>0</v>
      </c>
    </row>
    <row r="763" spans="1:31" x14ac:dyDescent="0.3">
      <c r="A763" s="1">
        <v>762</v>
      </c>
      <c r="B763" s="3" t="s">
        <v>6360</v>
      </c>
      <c r="C763" s="3" t="s">
        <v>28</v>
      </c>
      <c r="D763" s="3" t="s">
        <v>6125</v>
      </c>
      <c r="E763" s="3" t="s">
        <v>1119</v>
      </c>
      <c r="F763" s="7">
        <v>41890</v>
      </c>
      <c r="G763" s="7">
        <v>41890</v>
      </c>
      <c r="H763" s="4">
        <f t="shared" si="44"/>
        <v>37</v>
      </c>
      <c r="I763" s="1">
        <f t="shared" si="45"/>
        <v>2014</v>
      </c>
      <c r="J763" s="1">
        <f t="shared" si="46"/>
        <v>9</v>
      </c>
      <c r="K763" s="1">
        <f t="shared" si="47"/>
        <v>8</v>
      </c>
      <c r="L763" s="3" t="s">
        <v>48</v>
      </c>
      <c r="M763" s="3" t="s">
        <v>49</v>
      </c>
      <c r="N763" s="3" t="s">
        <v>48</v>
      </c>
      <c r="O763" s="5">
        <v>11001</v>
      </c>
      <c r="P763" s="3" t="s">
        <v>32</v>
      </c>
      <c r="Q763" s="3" t="s">
        <v>1965</v>
      </c>
      <c r="R763" s="3" t="s">
        <v>34</v>
      </c>
      <c r="S763" s="3" t="s">
        <v>35</v>
      </c>
      <c r="T763" s="3" t="s">
        <v>52</v>
      </c>
      <c r="U763" s="3" t="s">
        <v>127</v>
      </c>
      <c r="V763" s="3"/>
      <c r="W763" s="3"/>
      <c r="X763" s="3" t="s">
        <v>32</v>
      </c>
      <c r="Y763" s="3"/>
      <c r="Z763" s="3"/>
      <c r="AA763" s="3"/>
      <c r="AB763" s="3" t="s">
        <v>32</v>
      </c>
      <c r="AC763" s="3">
        <v>90</v>
      </c>
      <c r="AD763" s="3">
        <v>0</v>
      </c>
      <c r="AE763" s="3">
        <v>0</v>
      </c>
    </row>
    <row r="764" spans="1:31" x14ac:dyDescent="0.3">
      <c r="A764" s="1">
        <v>763</v>
      </c>
      <c r="B764" s="3" t="s">
        <v>6800</v>
      </c>
      <c r="C764" s="3" t="s">
        <v>28</v>
      </c>
      <c r="D764" s="3" t="s">
        <v>6125</v>
      </c>
      <c r="E764" s="3" t="s">
        <v>1119</v>
      </c>
      <c r="F764" s="7">
        <v>41890</v>
      </c>
      <c r="G764" s="7">
        <v>41890</v>
      </c>
      <c r="H764" s="4">
        <f t="shared" si="44"/>
        <v>37</v>
      </c>
      <c r="I764" s="1">
        <f t="shared" si="45"/>
        <v>2014</v>
      </c>
      <c r="J764" s="1">
        <f t="shared" si="46"/>
        <v>9</v>
      </c>
      <c r="K764" s="1">
        <f t="shared" si="47"/>
        <v>8</v>
      </c>
      <c r="L764" s="3" t="s">
        <v>193</v>
      </c>
      <c r="M764" s="3" t="s">
        <v>194</v>
      </c>
      <c r="N764" s="3" t="s">
        <v>1808</v>
      </c>
      <c r="O764" s="5">
        <v>19318</v>
      </c>
      <c r="P764" s="3" t="s">
        <v>32</v>
      </c>
      <c r="Q764" s="3" t="s">
        <v>1965</v>
      </c>
      <c r="R764" s="3" t="s">
        <v>34</v>
      </c>
      <c r="S764" s="3" t="s">
        <v>35</v>
      </c>
      <c r="T764" s="3" t="s">
        <v>52</v>
      </c>
      <c r="U764" s="3" t="s">
        <v>80</v>
      </c>
      <c r="V764" s="3" t="s">
        <v>1966</v>
      </c>
      <c r="W764" s="3"/>
      <c r="X764" s="3" t="s">
        <v>32</v>
      </c>
      <c r="Y764" s="3" t="s">
        <v>874</v>
      </c>
      <c r="Z764" s="3" t="s">
        <v>1967</v>
      </c>
      <c r="AA764" s="3"/>
      <c r="AB764" s="3" t="s">
        <v>32</v>
      </c>
      <c r="AC764" s="3">
        <v>1</v>
      </c>
      <c r="AD764" s="3">
        <v>1</v>
      </c>
      <c r="AE764" s="3">
        <v>0</v>
      </c>
    </row>
    <row r="765" spans="1:31" x14ac:dyDescent="0.3">
      <c r="A765" s="1">
        <v>764</v>
      </c>
      <c r="B765" s="3" t="s">
        <v>6564</v>
      </c>
      <c r="C765" s="3" t="s">
        <v>28</v>
      </c>
      <c r="D765" s="3" t="s">
        <v>46</v>
      </c>
      <c r="E765" s="3" t="s">
        <v>122</v>
      </c>
      <c r="F765" s="7">
        <v>41890</v>
      </c>
      <c r="G765" s="7">
        <v>41890</v>
      </c>
      <c r="H765" s="4">
        <f t="shared" si="44"/>
        <v>37</v>
      </c>
      <c r="I765" s="1">
        <f t="shared" si="45"/>
        <v>2014</v>
      </c>
      <c r="J765" s="1">
        <f t="shared" si="46"/>
        <v>9</v>
      </c>
      <c r="K765" s="1">
        <f t="shared" si="47"/>
        <v>8</v>
      </c>
      <c r="L765" s="3" t="s">
        <v>123</v>
      </c>
      <c r="M765" s="3" t="s">
        <v>124</v>
      </c>
      <c r="N765" s="3" t="s">
        <v>1968</v>
      </c>
      <c r="O765" s="5">
        <v>50251</v>
      </c>
      <c r="P765" s="3" t="s">
        <v>78</v>
      </c>
      <c r="Q765" s="3" t="s">
        <v>1969</v>
      </c>
      <c r="R765" s="3" t="s">
        <v>62</v>
      </c>
      <c r="S765" s="3" t="s">
        <v>35</v>
      </c>
      <c r="T765" s="3" t="s">
        <v>1970</v>
      </c>
      <c r="U765" s="3" t="s">
        <v>64</v>
      </c>
      <c r="V765" s="3"/>
      <c r="W765" s="3" t="s">
        <v>65</v>
      </c>
      <c r="X765" s="3" t="s">
        <v>32</v>
      </c>
      <c r="Y765" s="3" t="s">
        <v>1971</v>
      </c>
      <c r="Z765" s="3" t="s">
        <v>417</v>
      </c>
      <c r="AA765" s="3" t="s">
        <v>425</v>
      </c>
      <c r="AB765" s="3" t="s">
        <v>55</v>
      </c>
      <c r="AC765" s="3">
        <v>0</v>
      </c>
      <c r="AD765" s="3">
        <v>0</v>
      </c>
      <c r="AE765" s="3">
        <v>0</v>
      </c>
    </row>
    <row r="766" spans="1:31" x14ac:dyDescent="0.3">
      <c r="A766" s="1">
        <v>765</v>
      </c>
      <c r="B766" s="3" t="s">
        <v>6499</v>
      </c>
      <c r="C766" s="3" t="s">
        <v>28</v>
      </c>
      <c r="D766" s="3" t="s">
        <v>56</v>
      </c>
      <c r="E766" s="3" t="s">
        <v>1972</v>
      </c>
      <c r="F766" s="7">
        <v>41895</v>
      </c>
      <c r="G766" s="7">
        <v>41895</v>
      </c>
      <c r="H766" s="4">
        <f t="shared" si="44"/>
        <v>37</v>
      </c>
      <c r="I766" s="1">
        <f t="shared" si="45"/>
        <v>2014</v>
      </c>
      <c r="J766" s="1">
        <f t="shared" si="46"/>
        <v>9</v>
      </c>
      <c r="K766" s="1">
        <f t="shared" si="47"/>
        <v>13</v>
      </c>
      <c r="L766" s="3" t="s">
        <v>943</v>
      </c>
      <c r="M766" s="3" t="s">
        <v>944</v>
      </c>
      <c r="N766" s="3" t="s">
        <v>945</v>
      </c>
      <c r="O766" s="5">
        <v>25754</v>
      </c>
      <c r="P766" s="3" t="s">
        <v>50</v>
      </c>
      <c r="Q766" s="3" t="s">
        <v>1973</v>
      </c>
      <c r="R766" s="3" t="s">
        <v>62</v>
      </c>
      <c r="S766" s="3" t="s">
        <v>259</v>
      </c>
      <c r="T766" s="3" t="s">
        <v>36</v>
      </c>
      <c r="U766" s="3" t="s">
        <v>64</v>
      </c>
      <c r="V766" s="3"/>
      <c r="W766" s="3"/>
      <c r="X766" s="3" t="s">
        <v>32</v>
      </c>
      <c r="Y766" s="3" t="s">
        <v>1602</v>
      </c>
      <c r="Z766" s="3" t="s">
        <v>417</v>
      </c>
      <c r="AA766" s="3"/>
      <c r="AB766" s="3" t="s">
        <v>42</v>
      </c>
      <c r="AC766" s="3">
        <v>0</v>
      </c>
      <c r="AD766" s="3">
        <v>0</v>
      </c>
      <c r="AE766" s="3">
        <v>0</v>
      </c>
    </row>
    <row r="767" spans="1:31" x14ac:dyDescent="0.3">
      <c r="A767" s="1">
        <v>766</v>
      </c>
      <c r="B767" s="3" t="s">
        <v>6505</v>
      </c>
      <c r="C767" s="3" t="s">
        <v>28</v>
      </c>
      <c r="D767" s="3" t="s">
        <v>46</v>
      </c>
      <c r="E767" s="3" t="s">
        <v>122</v>
      </c>
      <c r="F767" s="7">
        <v>41895</v>
      </c>
      <c r="G767" s="7">
        <v>41895</v>
      </c>
      <c r="H767" s="4">
        <f t="shared" si="44"/>
        <v>37</v>
      </c>
      <c r="I767" s="1">
        <f t="shared" si="45"/>
        <v>2014</v>
      </c>
      <c r="J767" s="1">
        <f t="shared" si="46"/>
        <v>9</v>
      </c>
      <c r="K767" s="1">
        <f t="shared" si="47"/>
        <v>13</v>
      </c>
      <c r="L767" s="3" t="s">
        <v>319</v>
      </c>
      <c r="M767" s="3" t="s">
        <v>320</v>
      </c>
      <c r="N767" s="3" t="s">
        <v>1974</v>
      </c>
      <c r="O767" s="5">
        <v>27025</v>
      </c>
      <c r="P767" s="3" t="s">
        <v>32</v>
      </c>
      <c r="Q767" s="3" t="s">
        <v>1975</v>
      </c>
      <c r="R767" s="3" t="s">
        <v>62</v>
      </c>
      <c r="S767" s="3" t="s">
        <v>1822</v>
      </c>
      <c r="T767" s="3" t="s">
        <v>36</v>
      </c>
      <c r="U767" s="3" t="s">
        <v>80</v>
      </c>
      <c r="V767" s="3"/>
      <c r="W767" s="3"/>
      <c r="X767" s="3" t="s">
        <v>32</v>
      </c>
      <c r="Y767" s="3" t="s">
        <v>1976</v>
      </c>
      <c r="Z767" s="3" t="s">
        <v>1977</v>
      </c>
      <c r="AA767" s="3" t="s">
        <v>1978</v>
      </c>
      <c r="AB767" s="3" t="s">
        <v>42</v>
      </c>
      <c r="AC767" s="3">
        <v>0</v>
      </c>
      <c r="AD767" s="3">
        <v>0</v>
      </c>
      <c r="AE767" s="3">
        <v>0</v>
      </c>
    </row>
    <row r="768" spans="1:31" x14ac:dyDescent="0.3">
      <c r="A768" s="1">
        <v>767</v>
      </c>
      <c r="B768" s="3" t="s">
        <v>6626</v>
      </c>
      <c r="C768" s="3" t="s">
        <v>28</v>
      </c>
      <c r="D768" s="3" t="s">
        <v>46</v>
      </c>
      <c r="E768" s="3" t="s">
        <v>122</v>
      </c>
      <c r="F768" s="7">
        <v>41896</v>
      </c>
      <c r="G768" s="7">
        <v>41896</v>
      </c>
      <c r="H768" s="4">
        <f t="shared" si="44"/>
        <v>38</v>
      </c>
      <c r="I768" s="1">
        <f t="shared" si="45"/>
        <v>2014</v>
      </c>
      <c r="J768" s="1">
        <f t="shared" si="46"/>
        <v>9</v>
      </c>
      <c r="K768" s="1">
        <f t="shared" si="47"/>
        <v>14</v>
      </c>
      <c r="L768" s="3" t="s">
        <v>135</v>
      </c>
      <c r="M768" s="3" t="s">
        <v>136</v>
      </c>
      <c r="N768" s="3" t="s">
        <v>1979</v>
      </c>
      <c r="O768" s="5">
        <v>63130</v>
      </c>
      <c r="P768" s="3" t="s">
        <v>78</v>
      </c>
      <c r="Q768" s="3" t="s">
        <v>1980</v>
      </c>
      <c r="R768" s="3" t="s">
        <v>62</v>
      </c>
      <c r="S768" s="3" t="s">
        <v>35</v>
      </c>
      <c r="T768" s="3" t="s">
        <v>392</v>
      </c>
      <c r="U768" s="3" t="s">
        <v>37</v>
      </c>
      <c r="V768" s="3"/>
      <c r="W768" s="3"/>
      <c r="X768" s="3" t="s">
        <v>32</v>
      </c>
      <c r="Y768" s="3" t="s">
        <v>1981</v>
      </c>
      <c r="Z768" s="3" t="s">
        <v>164</v>
      </c>
      <c r="AA768" s="3" t="s">
        <v>1982</v>
      </c>
      <c r="AB768" s="3" t="s">
        <v>42</v>
      </c>
      <c r="AC768" s="3">
        <v>0</v>
      </c>
      <c r="AD768" s="3">
        <v>0</v>
      </c>
      <c r="AE768" s="3">
        <v>0</v>
      </c>
    </row>
    <row r="769" spans="1:31" x14ac:dyDescent="0.3">
      <c r="A769" s="1">
        <v>768</v>
      </c>
      <c r="B769" s="3" t="s">
        <v>6505</v>
      </c>
      <c r="C769" s="3" t="s">
        <v>28</v>
      </c>
      <c r="D769" s="3" t="s">
        <v>46</v>
      </c>
      <c r="E769" s="3" t="s">
        <v>122</v>
      </c>
      <c r="F769" s="7">
        <v>41896</v>
      </c>
      <c r="G769" s="7">
        <v>41896</v>
      </c>
      <c r="H769" s="4">
        <f t="shared" si="44"/>
        <v>38</v>
      </c>
      <c r="I769" s="1">
        <f t="shared" si="45"/>
        <v>2014</v>
      </c>
      <c r="J769" s="1">
        <f t="shared" si="46"/>
        <v>9</v>
      </c>
      <c r="K769" s="1">
        <f t="shared" si="47"/>
        <v>14</v>
      </c>
      <c r="L769" s="3" t="s">
        <v>319</v>
      </c>
      <c r="M769" s="3" t="s">
        <v>320</v>
      </c>
      <c r="N769" s="3" t="s">
        <v>1974</v>
      </c>
      <c r="O769" s="5">
        <v>27025</v>
      </c>
      <c r="P769" s="3" t="s">
        <v>32</v>
      </c>
      <c r="Q769" s="3" t="s">
        <v>1983</v>
      </c>
      <c r="R769" s="3" t="s">
        <v>308</v>
      </c>
      <c r="S769" s="3" t="s">
        <v>63</v>
      </c>
      <c r="T769" s="3" t="s">
        <v>36</v>
      </c>
      <c r="U769" s="3" t="s">
        <v>80</v>
      </c>
      <c r="V769" s="3"/>
      <c r="W769" s="3"/>
      <c r="X769" s="3" t="s">
        <v>32</v>
      </c>
      <c r="Y769" s="3" t="s">
        <v>1376</v>
      </c>
      <c r="Z769" s="3" t="s">
        <v>1984</v>
      </c>
      <c r="AA769" s="3" t="s">
        <v>1985</v>
      </c>
      <c r="AB769" s="3" t="s">
        <v>42</v>
      </c>
      <c r="AC769" s="3">
        <v>1</v>
      </c>
      <c r="AD769" s="3">
        <v>0</v>
      </c>
      <c r="AE769" s="3">
        <v>0</v>
      </c>
    </row>
    <row r="770" spans="1:31" x14ac:dyDescent="0.3">
      <c r="A770" s="1">
        <v>769</v>
      </c>
      <c r="B770" s="3" t="s">
        <v>6505</v>
      </c>
      <c r="C770" s="3" t="s">
        <v>28</v>
      </c>
      <c r="D770" s="3" t="s">
        <v>46</v>
      </c>
      <c r="E770" s="3" t="s">
        <v>237</v>
      </c>
      <c r="F770" s="7">
        <v>41898</v>
      </c>
      <c r="G770" s="7">
        <v>41898</v>
      </c>
      <c r="H770" s="4">
        <f t="shared" si="44"/>
        <v>38</v>
      </c>
      <c r="I770" s="1">
        <f t="shared" si="45"/>
        <v>2014</v>
      </c>
      <c r="J770" s="1">
        <f t="shared" si="46"/>
        <v>9</v>
      </c>
      <c r="K770" s="1">
        <f t="shared" si="47"/>
        <v>16</v>
      </c>
      <c r="L770" s="3" t="s">
        <v>319</v>
      </c>
      <c r="M770" s="3" t="s">
        <v>320</v>
      </c>
      <c r="N770" s="3" t="s">
        <v>1974</v>
      </c>
      <c r="O770" s="5">
        <v>27025</v>
      </c>
      <c r="P770" s="3" t="s">
        <v>32</v>
      </c>
      <c r="Q770" s="3" t="s">
        <v>1986</v>
      </c>
      <c r="R770" s="3" t="s">
        <v>62</v>
      </c>
      <c r="S770" s="3" t="s">
        <v>1822</v>
      </c>
      <c r="T770" s="3" t="s">
        <v>36</v>
      </c>
      <c r="U770" s="3" t="s">
        <v>80</v>
      </c>
      <c r="V770" s="3"/>
      <c r="W770" s="3"/>
      <c r="X770" s="3" t="s">
        <v>32</v>
      </c>
      <c r="Y770" s="3" t="s">
        <v>1376</v>
      </c>
      <c r="Z770" s="3" t="s">
        <v>1987</v>
      </c>
      <c r="AA770" s="3" t="s">
        <v>1985</v>
      </c>
      <c r="AB770" s="3" t="s">
        <v>42</v>
      </c>
      <c r="AC770" s="3">
        <v>0</v>
      </c>
      <c r="AD770" s="3">
        <v>0</v>
      </c>
      <c r="AE770" s="3">
        <v>0</v>
      </c>
    </row>
    <row r="771" spans="1:31" x14ac:dyDescent="0.3">
      <c r="A771" s="1">
        <v>770</v>
      </c>
      <c r="B771" s="3" t="s">
        <v>6360</v>
      </c>
      <c r="C771" s="3" t="s">
        <v>28</v>
      </c>
      <c r="D771" s="3" t="s">
        <v>6125</v>
      </c>
      <c r="E771" s="3" t="s">
        <v>868</v>
      </c>
      <c r="F771" s="7">
        <v>41898</v>
      </c>
      <c r="G771" s="7">
        <v>41898</v>
      </c>
      <c r="H771" s="4">
        <f t="shared" ref="H771:H834" si="48">WEEKNUM(F771)</f>
        <v>38</v>
      </c>
      <c r="I771" s="1">
        <f t="shared" ref="I771:I834" si="49">YEAR(F771)</f>
        <v>2014</v>
      </c>
      <c r="J771" s="1">
        <f t="shared" ref="J771:J834" si="50">MONTH(F771)</f>
        <v>9</v>
      </c>
      <c r="K771" s="1">
        <f t="shared" ref="K771:K834" si="51">DAY(F771)</f>
        <v>16</v>
      </c>
      <c r="L771" s="3" t="s">
        <v>48</v>
      </c>
      <c r="M771" s="3" t="s">
        <v>49</v>
      </c>
      <c r="N771" s="3" t="s">
        <v>48</v>
      </c>
      <c r="O771" s="5">
        <v>11001</v>
      </c>
      <c r="P771" s="3" t="s">
        <v>50</v>
      </c>
      <c r="Q771" s="3" t="s">
        <v>1988</v>
      </c>
      <c r="R771" s="3" t="s">
        <v>1611</v>
      </c>
      <c r="S771" s="3" t="s">
        <v>63</v>
      </c>
      <c r="T771" s="3" t="s">
        <v>36</v>
      </c>
      <c r="U771" s="3" t="s">
        <v>127</v>
      </c>
      <c r="V771" s="3"/>
      <c r="W771" s="3"/>
      <c r="X771" s="3" t="s">
        <v>32</v>
      </c>
      <c r="Y771" s="3" t="s">
        <v>815</v>
      </c>
      <c r="Z771" s="3" t="s">
        <v>1989</v>
      </c>
      <c r="AA771" s="3"/>
      <c r="AB771" s="3" t="s">
        <v>42</v>
      </c>
      <c r="AC771" s="3">
        <v>1</v>
      </c>
      <c r="AD771" s="3">
        <v>0</v>
      </c>
      <c r="AE771" s="3">
        <v>0</v>
      </c>
    </row>
    <row r="772" spans="1:31" x14ac:dyDescent="0.3">
      <c r="A772" s="1">
        <v>771</v>
      </c>
      <c r="B772" s="3" t="s">
        <v>6360</v>
      </c>
      <c r="C772" s="3" t="s">
        <v>28</v>
      </c>
      <c r="D772" s="3" t="s">
        <v>6125</v>
      </c>
      <c r="E772" s="3" t="s">
        <v>868</v>
      </c>
      <c r="F772" s="7">
        <v>41898</v>
      </c>
      <c r="G772" s="7">
        <v>41898</v>
      </c>
      <c r="H772" s="4">
        <f t="shared" si="48"/>
        <v>38</v>
      </c>
      <c r="I772" s="1">
        <f t="shared" si="49"/>
        <v>2014</v>
      </c>
      <c r="J772" s="1">
        <f t="shared" si="50"/>
        <v>9</v>
      </c>
      <c r="K772" s="1">
        <f t="shared" si="51"/>
        <v>16</v>
      </c>
      <c r="L772" s="3" t="s">
        <v>48</v>
      </c>
      <c r="M772" s="3" t="s">
        <v>49</v>
      </c>
      <c r="N772" s="3" t="s">
        <v>48</v>
      </c>
      <c r="O772" s="5">
        <v>11001</v>
      </c>
      <c r="P772" s="3" t="s">
        <v>50</v>
      </c>
      <c r="Q772" s="3" t="s">
        <v>1988</v>
      </c>
      <c r="R772" s="3" t="s">
        <v>1611</v>
      </c>
      <c r="S772" s="3" t="s">
        <v>63</v>
      </c>
      <c r="T772" s="3" t="s">
        <v>36</v>
      </c>
      <c r="U772" s="3" t="s">
        <v>127</v>
      </c>
      <c r="V772" s="3"/>
      <c r="W772" s="3"/>
      <c r="X772" s="3" t="s">
        <v>32</v>
      </c>
      <c r="Y772" s="3" t="s">
        <v>1990</v>
      </c>
      <c r="Z772" s="3" t="s">
        <v>1991</v>
      </c>
      <c r="AA772" s="3"/>
      <c r="AB772" s="3" t="s">
        <v>55</v>
      </c>
      <c r="AC772" s="3">
        <v>1</v>
      </c>
      <c r="AD772" s="3">
        <v>0</v>
      </c>
      <c r="AE772" s="3">
        <v>0</v>
      </c>
    </row>
    <row r="773" spans="1:31" x14ac:dyDescent="0.3">
      <c r="A773" s="1">
        <v>772</v>
      </c>
      <c r="B773" s="3" t="s">
        <v>6607</v>
      </c>
      <c r="C773" s="3" t="s">
        <v>28</v>
      </c>
      <c r="D773" s="3" t="s">
        <v>6125</v>
      </c>
      <c r="E773" s="3" t="s">
        <v>1119</v>
      </c>
      <c r="F773" s="7">
        <v>41899</v>
      </c>
      <c r="G773" s="7">
        <v>41899</v>
      </c>
      <c r="H773" s="4">
        <f t="shared" si="48"/>
        <v>38</v>
      </c>
      <c r="I773" s="1">
        <f t="shared" si="49"/>
        <v>2014</v>
      </c>
      <c r="J773" s="1">
        <f t="shared" si="50"/>
        <v>9</v>
      </c>
      <c r="K773" s="1">
        <f t="shared" si="51"/>
        <v>17</v>
      </c>
      <c r="L773" s="3" t="s">
        <v>97</v>
      </c>
      <c r="M773" s="3" t="s">
        <v>98</v>
      </c>
      <c r="N773" s="3" t="s">
        <v>1087</v>
      </c>
      <c r="O773" s="5">
        <v>54001</v>
      </c>
      <c r="P773" s="3" t="s">
        <v>50</v>
      </c>
      <c r="Q773" s="3" t="s">
        <v>1992</v>
      </c>
      <c r="R773" s="3" t="s">
        <v>62</v>
      </c>
      <c r="S773" s="3" t="s">
        <v>35</v>
      </c>
      <c r="T773" s="3" t="s">
        <v>36</v>
      </c>
      <c r="U773" s="3" t="s">
        <v>1993</v>
      </c>
      <c r="V773" s="3"/>
      <c r="W773" s="3" t="s">
        <v>65</v>
      </c>
      <c r="X773" s="3" t="s">
        <v>82</v>
      </c>
      <c r="Y773" s="3" t="s">
        <v>1994</v>
      </c>
      <c r="Z773" s="3" t="s">
        <v>1995</v>
      </c>
      <c r="AA773" s="3"/>
      <c r="AB773" s="3" t="s">
        <v>42</v>
      </c>
      <c r="AC773" s="3">
        <v>0</v>
      </c>
      <c r="AD773" s="3">
        <v>0</v>
      </c>
      <c r="AE773" s="3">
        <v>0</v>
      </c>
    </row>
    <row r="774" spans="1:31" x14ac:dyDescent="0.3">
      <c r="A774" s="1">
        <v>773</v>
      </c>
      <c r="B774" s="3" t="s">
        <v>6607</v>
      </c>
      <c r="C774" s="3" t="s">
        <v>28</v>
      </c>
      <c r="D774" s="3" t="s">
        <v>6125</v>
      </c>
      <c r="E774" s="3" t="s">
        <v>1047</v>
      </c>
      <c r="F774" s="7">
        <v>41899</v>
      </c>
      <c r="G774" s="7">
        <v>41899</v>
      </c>
      <c r="H774" s="4">
        <f t="shared" si="48"/>
        <v>38</v>
      </c>
      <c r="I774" s="1">
        <f t="shared" si="49"/>
        <v>2014</v>
      </c>
      <c r="J774" s="1">
        <f t="shared" si="50"/>
        <v>9</v>
      </c>
      <c r="K774" s="1">
        <f t="shared" si="51"/>
        <v>17</v>
      </c>
      <c r="L774" s="3" t="s">
        <v>97</v>
      </c>
      <c r="M774" s="3" t="s">
        <v>98</v>
      </c>
      <c r="N774" s="3" t="s">
        <v>1087</v>
      </c>
      <c r="O774" s="5">
        <v>54001</v>
      </c>
      <c r="P774" s="3" t="s">
        <v>32</v>
      </c>
      <c r="Q774" s="3" t="s">
        <v>1996</v>
      </c>
      <c r="R774" s="3" t="s">
        <v>340</v>
      </c>
      <c r="S774" s="3" t="s">
        <v>63</v>
      </c>
      <c r="T774" s="3" t="s">
        <v>36</v>
      </c>
      <c r="U774" s="3" t="s">
        <v>53</v>
      </c>
      <c r="V774" s="3"/>
      <c r="W774" s="3"/>
      <c r="X774" s="3" t="s">
        <v>32</v>
      </c>
      <c r="Y774" s="3" t="s">
        <v>1994</v>
      </c>
      <c r="Z774" s="3" t="s">
        <v>1749</v>
      </c>
      <c r="AA774" s="3"/>
      <c r="AB774" s="3" t="s">
        <v>42</v>
      </c>
      <c r="AC774" s="3">
        <v>0</v>
      </c>
      <c r="AD774" s="3">
        <v>0</v>
      </c>
      <c r="AE774" s="3">
        <v>0</v>
      </c>
    </row>
    <row r="775" spans="1:31" x14ac:dyDescent="0.3">
      <c r="A775" s="1">
        <v>774</v>
      </c>
      <c r="B775" s="3" t="s">
        <v>6576</v>
      </c>
      <c r="C775" s="3" t="s">
        <v>28</v>
      </c>
      <c r="D775" s="3" t="s">
        <v>46</v>
      </c>
      <c r="E775" s="3" t="s">
        <v>219</v>
      </c>
      <c r="F775" s="7">
        <v>41900</v>
      </c>
      <c r="G775" s="7">
        <v>41900</v>
      </c>
      <c r="H775" s="4">
        <f t="shared" si="48"/>
        <v>38</v>
      </c>
      <c r="I775" s="1">
        <f t="shared" si="49"/>
        <v>2014</v>
      </c>
      <c r="J775" s="1">
        <f t="shared" si="50"/>
        <v>9</v>
      </c>
      <c r="K775" s="1">
        <f t="shared" si="51"/>
        <v>18</v>
      </c>
      <c r="L775" s="3" t="s">
        <v>176</v>
      </c>
      <c r="M775" s="3" t="s">
        <v>177</v>
      </c>
      <c r="N775" s="3" t="s">
        <v>1997</v>
      </c>
      <c r="O775" s="5">
        <v>52001</v>
      </c>
      <c r="P775" s="3" t="s">
        <v>50</v>
      </c>
      <c r="Q775" s="3" t="s">
        <v>1998</v>
      </c>
      <c r="R775" s="3" t="s">
        <v>340</v>
      </c>
      <c r="S775" s="3" t="s">
        <v>63</v>
      </c>
      <c r="T775" s="3" t="s">
        <v>36</v>
      </c>
      <c r="U775" s="3" t="s">
        <v>127</v>
      </c>
      <c r="V775" s="3"/>
      <c r="W775" s="3"/>
      <c r="X775" s="3" t="s">
        <v>32</v>
      </c>
      <c r="Y775" s="3" t="s">
        <v>1999</v>
      </c>
      <c r="Z775" s="3" t="s">
        <v>2000</v>
      </c>
      <c r="AA775" s="3" t="s">
        <v>2001</v>
      </c>
      <c r="AB775" s="3" t="s">
        <v>42</v>
      </c>
      <c r="AC775" s="3">
        <v>0</v>
      </c>
      <c r="AD775" s="3">
        <v>0</v>
      </c>
      <c r="AE775" s="3">
        <v>0</v>
      </c>
    </row>
    <row r="776" spans="1:31" x14ac:dyDescent="0.3">
      <c r="A776" s="1">
        <v>775</v>
      </c>
      <c r="B776" s="3" t="s">
        <v>6692</v>
      </c>
      <c r="C776" s="3" t="s">
        <v>28</v>
      </c>
      <c r="D776" s="3" t="s">
        <v>46</v>
      </c>
      <c r="E776" s="3" t="s">
        <v>122</v>
      </c>
      <c r="F776" s="7">
        <v>41905</v>
      </c>
      <c r="G776" s="7">
        <v>41905</v>
      </c>
      <c r="H776" s="4">
        <f t="shared" si="48"/>
        <v>39</v>
      </c>
      <c r="I776" s="1">
        <f t="shared" si="49"/>
        <v>2014</v>
      </c>
      <c r="J776" s="1">
        <f t="shared" si="50"/>
        <v>9</v>
      </c>
      <c r="K776" s="1">
        <f t="shared" si="51"/>
        <v>23</v>
      </c>
      <c r="L776" s="3" t="s">
        <v>113</v>
      </c>
      <c r="M776" s="3" t="s">
        <v>114</v>
      </c>
      <c r="N776" s="3" t="s">
        <v>115</v>
      </c>
      <c r="O776" s="5">
        <v>76001</v>
      </c>
      <c r="P776" s="3" t="s">
        <v>32</v>
      </c>
      <c r="Q776" s="3" t="s">
        <v>2002</v>
      </c>
      <c r="R776" s="3" t="s">
        <v>34</v>
      </c>
      <c r="S776" s="3" t="s">
        <v>35</v>
      </c>
      <c r="T776" s="3" t="s">
        <v>2003</v>
      </c>
      <c r="U776" s="3" t="s">
        <v>109</v>
      </c>
      <c r="V776" s="3"/>
      <c r="W776" s="3"/>
      <c r="X776" s="3" t="s">
        <v>32</v>
      </c>
      <c r="Y776" s="3"/>
      <c r="Z776" s="3"/>
      <c r="AA776" s="3"/>
      <c r="AB776" s="3" t="s">
        <v>32</v>
      </c>
      <c r="AC776" s="3">
        <v>1</v>
      </c>
      <c r="AD776" s="3">
        <v>0</v>
      </c>
      <c r="AE776" s="3">
        <v>0</v>
      </c>
    </row>
    <row r="777" spans="1:31" x14ac:dyDescent="0.3">
      <c r="A777" s="1">
        <v>776</v>
      </c>
      <c r="B777" s="3" t="s">
        <v>6692</v>
      </c>
      <c r="C777" s="3" t="s">
        <v>28</v>
      </c>
      <c r="D777" s="3" t="s">
        <v>46</v>
      </c>
      <c r="E777" s="3" t="s">
        <v>122</v>
      </c>
      <c r="F777" s="7">
        <v>41905</v>
      </c>
      <c r="G777" s="7">
        <v>41905</v>
      </c>
      <c r="H777" s="4">
        <f t="shared" si="48"/>
        <v>39</v>
      </c>
      <c r="I777" s="1">
        <f t="shared" si="49"/>
        <v>2014</v>
      </c>
      <c r="J777" s="1">
        <f t="shared" si="50"/>
        <v>9</v>
      </c>
      <c r="K777" s="1">
        <f t="shared" si="51"/>
        <v>23</v>
      </c>
      <c r="L777" s="3" t="s">
        <v>113</v>
      </c>
      <c r="M777" s="3" t="s">
        <v>114</v>
      </c>
      <c r="N777" s="3" t="s">
        <v>115</v>
      </c>
      <c r="O777" s="5">
        <v>76001</v>
      </c>
      <c r="P777" s="3" t="s">
        <v>32</v>
      </c>
      <c r="Q777" s="3" t="s">
        <v>2002</v>
      </c>
      <c r="R777" s="3" t="s">
        <v>34</v>
      </c>
      <c r="S777" s="3" t="s">
        <v>35</v>
      </c>
      <c r="T777" s="3" t="s">
        <v>2003</v>
      </c>
      <c r="U777" s="3" t="s">
        <v>109</v>
      </c>
      <c r="V777" s="3"/>
      <c r="W777" s="3"/>
      <c r="X777" s="3" t="s">
        <v>32</v>
      </c>
      <c r="Y777" s="3"/>
      <c r="Z777" s="3"/>
      <c r="AA777" s="3"/>
      <c r="AB777" s="3" t="s">
        <v>32</v>
      </c>
      <c r="AC777" s="3">
        <v>1</v>
      </c>
      <c r="AD777" s="3">
        <v>0</v>
      </c>
      <c r="AE777" s="3">
        <v>0</v>
      </c>
    </row>
    <row r="778" spans="1:31" x14ac:dyDescent="0.3">
      <c r="A778" s="1">
        <v>777</v>
      </c>
      <c r="B778" s="3" t="s">
        <v>6692</v>
      </c>
      <c r="C778" s="3" t="s">
        <v>28</v>
      </c>
      <c r="D778" s="3" t="s">
        <v>46</v>
      </c>
      <c r="E778" s="3" t="s">
        <v>122</v>
      </c>
      <c r="F778" s="7">
        <v>41905</v>
      </c>
      <c r="G778" s="7">
        <v>41905</v>
      </c>
      <c r="H778" s="4">
        <f t="shared" si="48"/>
        <v>39</v>
      </c>
      <c r="I778" s="1">
        <f t="shared" si="49"/>
        <v>2014</v>
      </c>
      <c r="J778" s="1">
        <f t="shared" si="50"/>
        <v>9</v>
      </c>
      <c r="K778" s="1">
        <f t="shared" si="51"/>
        <v>23</v>
      </c>
      <c r="L778" s="3" t="s">
        <v>113</v>
      </c>
      <c r="M778" s="3" t="s">
        <v>114</v>
      </c>
      <c r="N778" s="3" t="s">
        <v>115</v>
      </c>
      <c r="O778" s="5">
        <v>76001</v>
      </c>
      <c r="P778" s="3" t="s">
        <v>32</v>
      </c>
      <c r="Q778" s="3" t="s">
        <v>2002</v>
      </c>
      <c r="R778" s="3" t="s">
        <v>34</v>
      </c>
      <c r="S778" s="3" t="s">
        <v>35</v>
      </c>
      <c r="T778" s="3" t="s">
        <v>2003</v>
      </c>
      <c r="U778" s="3" t="s">
        <v>109</v>
      </c>
      <c r="V778" s="3"/>
      <c r="W778" s="3"/>
      <c r="X778" s="3" t="s">
        <v>32</v>
      </c>
      <c r="Y778" s="3"/>
      <c r="Z778" s="3"/>
      <c r="AA778" s="3"/>
      <c r="AB778" s="3" t="s">
        <v>32</v>
      </c>
      <c r="AC778" s="3">
        <v>1</v>
      </c>
      <c r="AD778" s="3">
        <v>0</v>
      </c>
      <c r="AE778" s="3">
        <v>0</v>
      </c>
    </row>
    <row r="779" spans="1:31" x14ac:dyDescent="0.3">
      <c r="A779" s="1">
        <v>778</v>
      </c>
      <c r="B779" s="3" t="s">
        <v>6738</v>
      </c>
      <c r="C779" s="3" t="s">
        <v>28</v>
      </c>
      <c r="D779" s="3" t="s">
        <v>46</v>
      </c>
      <c r="E779" s="3" t="s">
        <v>74</v>
      </c>
      <c r="F779" s="7">
        <v>41906</v>
      </c>
      <c r="G779" s="7">
        <v>41906</v>
      </c>
      <c r="H779" s="4">
        <f t="shared" si="48"/>
        <v>39</v>
      </c>
      <c r="I779" s="1">
        <f t="shared" si="49"/>
        <v>2014</v>
      </c>
      <c r="J779" s="1">
        <f t="shared" si="50"/>
        <v>9</v>
      </c>
      <c r="K779" s="1">
        <f t="shared" si="51"/>
        <v>24</v>
      </c>
      <c r="L779" s="3" t="s">
        <v>446</v>
      </c>
      <c r="M779" s="3" t="s">
        <v>447</v>
      </c>
      <c r="N779" s="3" t="s">
        <v>494</v>
      </c>
      <c r="O779" s="5">
        <v>86573</v>
      </c>
      <c r="P779" s="3" t="s">
        <v>32</v>
      </c>
      <c r="Q779" s="3" t="s">
        <v>2004</v>
      </c>
      <c r="R779" s="3" t="s">
        <v>340</v>
      </c>
      <c r="S779" s="3" t="s">
        <v>63</v>
      </c>
      <c r="T779" s="3" t="s">
        <v>36</v>
      </c>
      <c r="U779" s="3" t="s">
        <v>80</v>
      </c>
      <c r="V779" s="3"/>
      <c r="W779" s="3"/>
      <c r="X779" s="3" t="s">
        <v>32</v>
      </c>
      <c r="Y779" s="3" t="s">
        <v>2005</v>
      </c>
      <c r="Z779" s="3" t="s">
        <v>318</v>
      </c>
      <c r="AA779" s="3" t="s">
        <v>2006</v>
      </c>
      <c r="AB779" s="3" t="s">
        <v>42</v>
      </c>
      <c r="AC779" s="3">
        <v>0</v>
      </c>
      <c r="AD779" s="3">
        <v>1</v>
      </c>
      <c r="AE779" s="3">
        <v>1</v>
      </c>
    </row>
    <row r="780" spans="1:31" x14ac:dyDescent="0.3">
      <c r="A780" s="1">
        <v>779</v>
      </c>
      <c r="B780" s="3" t="s">
        <v>6738</v>
      </c>
      <c r="C780" s="3" t="s">
        <v>28</v>
      </c>
      <c r="D780" s="3" t="s">
        <v>46</v>
      </c>
      <c r="E780" s="3" t="s">
        <v>74</v>
      </c>
      <c r="F780" s="7">
        <v>41906</v>
      </c>
      <c r="G780" s="7">
        <v>41906</v>
      </c>
      <c r="H780" s="4">
        <f t="shared" si="48"/>
        <v>39</v>
      </c>
      <c r="I780" s="1">
        <f t="shared" si="49"/>
        <v>2014</v>
      </c>
      <c r="J780" s="1">
        <f t="shared" si="50"/>
        <v>9</v>
      </c>
      <c r="K780" s="1">
        <f t="shared" si="51"/>
        <v>24</v>
      </c>
      <c r="L780" s="3" t="s">
        <v>446</v>
      </c>
      <c r="M780" s="3" t="s">
        <v>447</v>
      </c>
      <c r="N780" s="3" t="s">
        <v>494</v>
      </c>
      <c r="O780" s="5">
        <v>86573</v>
      </c>
      <c r="P780" s="3" t="s">
        <v>32</v>
      </c>
      <c r="Q780" s="3" t="s">
        <v>2004</v>
      </c>
      <c r="R780" s="3" t="s">
        <v>62</v>
      </c>
      <c r="S780" s="3" t="s">
        <v>63</v>
      </c>
      <c r="T780" s="3" t="s">
        <v>36</v>
      </c>
      <c r="U780" s="3" t="s">
        <v>80</v>
      </c>
      <c r="V780" s="3"/>
      <c r="W780" s="3" t="s">
        <v>65</v>
      </c>
      <c r="X780" s="3" t="s">
        <v>32</v>
      </c>
      <c r="Y780" s="3" t="s">
        <v>2007</v>
      </c>
      <c r="Z780" s="3" t="s">
        <v>2008</v>
      </c>
      <c r="AA780" s="3" t="s">
        <v>1488</v>
      </c>
      <c r="AB780" s="3" t="s">
        <v>55</v>
      </c>
      <c r="AC780" s="3">
        <v>0</v>
      </c>
      <c r="AD780" s="3">
        <v>1</v>
      </c>
      <c r="AE780" s="3">
        <v>1</v>
      </c>
    </row>
    <row r="781" spans="1:31" x14ac:dyDescent="0.3">
      <c r="A781" s="1">
        <v>780</v>
      </c>
      <c r="B781" s="3" t="s">
        <v>6578</v>
      </c>
      <c r="C781" s="3" t="s">
        <v>28</v>
      </c>
      <c r="D781" s="3" t="s">
        <v>46</v>
      </c>
      <c r="E781" s="3" t="s">
        <v>275</v>
      </c>
      <c r="F781" s="7">
        <v>41910</v>
      </c>
      <c r="G781" s="7">
        <v>41910</v>
      </c>
      <c r="H781" s="4">
        <f t="shared" si="48"/>
        <v>40</v>
      </c>
      <c r="I781" s="1">
        <f t="shared" si="49"/>
        <v>2014</v>
      </c>
      <c r="J781" s="1">
        <f t="shared" si="50"/>
        <v>9</v>
      </c>
      <c r="K781" s="1">
        <f t="shared" si="51"/>
        <v>28</v>
      </c>
      <c r="L781" s="3" t="s">
        <v>176</v>
      </c>
      <c r="M781" s="3" t="s">
        <v>177</v>
      </c>
      <c r="N781" s="3" t="s">
        <v>1857</v>
      </c>
      <c r="O781" s="5">
        <v>52079</v>
      </c>
      <c r="P781" s="3" t="s">
        <v>32</v>
      </c>
      <c r="Q781" s="3" t="s">
        <v>2009</v>
      </c>
      <c r="R781" s="3" t="s">
        <v>62</v>
      </c>
      <c r="S781" s="3" t="s">
        <v>63</v>
      </c>
      <c r="T781" s="3" t="s">
        <v>36</v>
      </c>
      <c r="U781" s="3" t="s">
        <v>118</v>
      </c>
      <c r="V781" s="3"/>
      <c r="W781" s="3" t="s">
        <v>65</v>
      </c>
      <c r="X781" s="3" t="s">
        <v>32</v>
      </c>
      <c r="Y781" s="3" t="s">
        <v>2010</v>
      </c>
      <c r="Z781" s="3" t="s">
        <v>2011</v>
      </c>
      <c r="AA781" s="3" t="s">
        <v>2012</v>
      </c>
      <c r="AB781" s="3" t="s">
        <v>42</v>
      </c>
      <c r="AC781" s="3">
        <v>0</v>
      </c>
      <c r="AD781" s="3">
        <v>1</v>
      </c>
      <c r="AE781" s="3">
        <v>0</v>
      </c>
    </row>
    <row r="782" spans="1:31" x14ac:dyDescent="0.3">
      <c r="A782" s="1">
        <v>781</v>
      </c>
      <c r="B782" s="3" t="s">
        <v>6429</v>
      </c>
      <c r="C782" s="3" t="s">
        <v>28</v>
      </c>
      <c r="D782" s="3" t="s">
        <v>6125</v>
      </c>
      <c r="E782" s="3" t="s">
        <v>1119</v>
      </c>
      <c r="F782" s="7">
        <v>41911</v>
      </c>
      <c r="G782" s="7">
        <v>41911</v>
      </c>
      <c r="H782" s="4">
        <f t="shared" si="48"/>
        <v>40</v>
      </c>
      <c r="I782" s="1">
        <f t="shared" si="49"/>
        <v>2014</v>
      </c>
      <c r="J782" s="1">
        <f t="shared" si="50"/>
        <v>9</v>
      </c>
      <c r="K782" s="1">
        <f t="shared" si="51"/>
        <v>29</v>
      </c>
      <c r="L782" s="3" t="s">
        <v>193</v>
      </c>
      <c r="M782" s="3" t="s">
        <v>194</v>
      </c>
      <c r="N782" s="3" t="s">
        <v>334</v>
      </c>
      <c r="O782" s="5">
        <v>19142</v>
      </c>
      <c r="P782" s="3" t="s">
        <v>32</v>
      </c>
      <c r="Q782" s="3" t="s">
        <v>2013</v>
      </c>
      <c r="R782" s="3" t="s">
        <v>34</v>
      </c>
      <c r="S782" s="3" t="s">
        <v>35</v>
      </c>
      <c r="T782" s="3" t="s">
        <v>36</v>
      </c>
      <c r="U782" s="3" t="s">
        <v>80</v>
      </c>
      <c r="V782" s="3"/>
      <c r="W782" s="3"/>
      <c r="X782" s="3" t="s">
        <v>32</v>
      </c>
      <c r="Y782" s="3" t="s">
        <v>2014</v>
      </c>
      <c r="Z782" s="3" t="s">
        <v>410</v>
      </c>
      <c r="AA782" s="3"/>
      <c r="AB782" s="3" t="s">
        <v>42</v>
      </c>
      <c r="AC782" s="3">
        <v>1</v>
      </c>
      <c r="AD782" s="3">
        <v>1</v>
      </c>
      <c r="AE782" s="3">
        <v>0</v>
      </c>
    </row>
    <row r="783" spans="1:31" x14ac:dyDescent="0.3">
      <c r="A783" s="1">
        <v>782</v>
      </c>
      <c r="B783" s="3" t="s">
        <v>6429</v>
      </c>
      <c r="C783" s="3" t="s">
        <v>28</v>
      </c>
      <c r="D783" s="3" t="s">
        <v>6125</v>
      </c>
      <c r="E783" s="3" t="s">
        <v>1119</v>
      </c>
      <c r="F783" s="7">
        <v>41911</v>
      </c>
      <c r="G783" s="7">
        <v>41911</v>
      </c>
      <c r="H783" s="4">
        <f t="shared" si="48"/>
        <v>40</v>
      </c>
      <c r="I783" s="1">
        <f t="shared" si="49"/>
        <v>2014</v>
      </c>
      <c r="J783" s="1">
        <f t="shared" si="50"/>
        <v>9</v>
      </c>
      <c r="K783" s="1">
        <f t="shared" si="51"/>
        <v>29</v>
      </c>
      <c r="L783" s="3" t="s">
        <v>193</v>
      </c>
      <c r="M783" s="3" t="s">
        <v>194</v>
      </c>
      <c r="N783" s="3" t="s">
        <v>334</v>
      </c>
      <c r="O783" s="5">
        <v>19142</v>
      </c>
      <c r="P783" s="3" t="s">
        <v>32</v>
      </c>
      <c r="Q783" s="3" t="s">
        <v>2013</v>
      </c>
      <c r="R783" s="3" t="s">
        <v>34</v>
      </c>
      <c r="S783" s="3" t="s">
        <v>35</v>
      </c>
      <c r="T783" s="3" t="s">
        <v>36</v>
      </c>
      <c r="U783" s="3" t="s">
        <v>80</v>
      </c>
      <c r="V783" s="3"/>
      <c r="W783" s="3"/>
      <c r="X783" s="3" t="s">
        <v>32</v>
      </c>
      <c r="Y783" s="3" t="s">
        <v>874</v>
      </c>
      <c r="Z783" s="3" t="s">
        <v>2015</v>
      </c>
      <c r="AA783" s="3"/>
      <c r="AB783" s="3" t="s">
        <v>42</v>
      </c>
      <c r="AC783" s="3">
        <v>1</v>
      </c>
      <c r="AD783" s="3">
        <v>1</v>
      </c>
      <c r="AE783" s="3">
        <v>0</v>
      </c>
    </row>
    <row r="784" spans="1:31" x14ac:dyDescent="0.3">
      <c r="A784" s="1">
        <v>783</v>
      </c>
      <c r="B784" s="3" t="s">
        <v>6429</v>
      </c>
      <c r="C784" s="3" t="s">
        <v>28</v>
      </c>
      <c r="D784" s="3" t="s">
        <v>6125</v>
      </c>
      <c r="E784" s="3" t="s">
        <v>1119</v>
      </c>
      <c r="F784" s="7">
        <v>41911</v>
      </c>
      <c r="G784" s="7">
        <v>41911</v>
      </c>
      <c r="H784" s="4">
        <f t="shared" si="48"/>
        <v>40</v>
      </c>
      <c r="I784" s="1">
        <f t="shared" si="49"/>
        <v>2014</v>
      </c>
      <c r="J784" s="1">
        <f t="shared" si="50"/>
        <v>9</v>
      </c>
      <c r="K784" s="1">
        <f t="shared" si="51"/>
        <v>29</v>
      </c>
      <c r="L784" s="3" t="s">
        <v>193</v>
      </c>
      <c r="M784" s="3" t="s">
        <v>194</v>
      </c>
      <c r="N784" s="3" t="s">
        <v>334</v>
      </c>
      <c r="O784" s="5">
        <v>19142</v>
      </c>
      <c r="P784" s="3" t="s">
        <v>32</v>
      </c>
      <c r="Q784" s="3" t="s">
        <v>2013</v>
      </c>
      <c r="R784" s="3" t="s">
        <v>34</v>
      </c>
      <c r="S784" s="3" t="s">
        <v>35</v>
      </c>
      <c r="T784" s="3" t="s">
        <v>36</v>
      </c>
      <c r="U784" s="3" t="s">
        <v>80</v>
      </c>
      <c r="V784" s="3"/>
      <c r="W784" s="3"/>
      <c r="X784" s="3" t="s">
        <v>32</v>
      </c>
      <c r="Y784" s="3" t="s">
        <v>1844</v>
      </c>
      <c r="Z784" s="3" t="s">
        <v>653</v>
      </c>
      <c r="AA784" s="3"/>
      <c r="AB784" s="3" t="s">
        <v>42</v>
      </c>
      <c r="AC784" s="3">
        <v>1</v>
      </c>
      <c r="AD784" s="3">
        <v>1</v>
      </c>
      <c r="AE784" s="3">
        <v>0</v>
      </c>
    </row>
    <row r="785" spans="1:31" x14ac:dyDescent="0.3">
      <c r="A785" s="1">
        <v>784</v>
      </c>
      <c r="B785" s="3" t="s">
        <v>6429</v>
      </c>
      <c r="C785" s="3" t="s">
        <v>28</v>
      </c>
      <c r="D785" s="3" t="s">
        <v>6125</v>
      </c>
      <c r="E785" s="3" t="s">
        <v>1119</v>
      </c>
      <c r="F785" s="7">
        <v>41911</v>
      </c>
      <c r="G785" s="7">
        <v>41911</v>
      </c>
      <c r="H785" s="4">
        <f t="shared" si="48"/>
        <v>40</v>
      </c>
      <c r="I785" s="1">
        <f t="shared" si="49"/>
        <v>2014</v>
      </c>
      <c r="J785" s="1">
        <f t="shared" si="50"/>
        <v>9</v>
      </c>
      <c r="K785" s="1">
        <f t="shared" si="51"/>
        <v>29</v>
      </c>
      <c r="L785" s="3" t="s">
        <v>193</v>
      </c>
      <c r="M785" s="3" t="s">
        <v>194</v>
      </c>
      <c r="N785" s="3" t="s">
        <v>334</v>
      </c>
      <c r="O785" s="5">
        <v>19142</v>
      </c>
      <c r="P785" s="3" t="s">
        <v>32</v>
      </c>
      <c r="Q785" s="3" t="s">
        <v>2013</v>
      </c>
      <c r="R785" s="3" t="s">
        <v>34</v>
      </c>
      <c r="S785" s="3" t="s">
        <v>35</v>
      </c>
      <c r="T785" s="3" t="s">
        <v>36</v>
      </c>
      <c r="U785" s="3" t="s">
        <v>80</v>
      </c>
      <c r="V785" s="3"/>
      <c r="W785" s="3"/>
      <c r="X785" s="3" t="s">
        <v>32</v>
      </c>
      <c r="Y785" s="3" t="s">
        <v>2016</v>
      </c>
      <c r="Z785" s="3" t="s">
        <v>1833</v>
      </c>
      <c r="AA785" s="3"/>
      <c r="AB785" s="3" t="s">
        <v>42</v>
      </c>
      <c r="AC785" s="3">
        <v>1</v>
      </c>
      <c r="AD785" s="3">
        <v>1</v>
      </c>
      <c r="AE785" s="3">
        <v>0</v>
      </c>
    </row>
    <row r="786" spans="1:31" x14ac:dyDescent="0.3">
      <c r="A786" s="1">
        <v>785</v>
      </c>
      <c r="B786" s="3" t="s">
        <v>6429</v>
      </c>
      <c r="C786" s="3" t="s">
        <v>28</v>
      </c>
      <c r="D786" s="3" t="s">
        <v>6125</v>
      </c>
      <c r="E786" s="3" t="s">
        <v>1119</v>
      </c>
      <c r="F786" s="7">
        <v>41911</v>
      </c>
      <c r="G786" s="7">
        <v>41911</v>
      </c>
      <c r="H786" s="4">
        <f t="shared" si="48"/>
        <v>40</v>
      </c>
      <c r="I786" s="1">
        <f t="shared" si="49"/>
        <v>2014</v>
      </c>
      <c r="J786" s="1">
        <f t="shared" si="50"/>
        <v>9</v>
      </c>
      <c r="K786" s="1">
        <f t="shared" si="51"/>
        <v>29</v>
      </c>
      <c r="L786" s="3" t="s">
        <v>193</v>
      </c>
      <c r="M786" s="3" t="s">
        <v>194</v>
      </c>
      <c r="N786" s="3" t="s">
        <v>334</v>
      </c>
      <c r="O786" s="5">
        <v>19142</v>
      </c>
      <c r="P786" s="3" t="s">
        <v>32</v>
      </c>
      <c r="Q786" s="3" t="s">
        <v>2013</v>
      </c>
      <c r="R786" s="3" t="s">
        <v>34</v>
      </c>
      <c r="S786" s="3" t="s">
        <v>35</v>
      </c>
      <c r="T786" s="3" t="s">
        <v>36</v>
      </c>
      <c r="U786" s="3" t="s">
        <v>80</v>
      </c>
      <c r="V786" s="3"/>
      <c r="W786" s="3"/>
      <c r="X786" s="3" t="s">
        <v>32</v>
      </c>
      <c r="Y786" s="3" t="s">
        <v>2017</v>
      </c>
      <c r="Z786" s="3" t="s">
        <v>954</v>
      </c>
      <c r="AA786" s="3"/>
      <c r="AB786" s="3" t="s">
        <v>42</v>
      </c>
      <c r="AC786" s="3">
        <v>1</v>
      </c>
      <c r="AD786" s="3">
        <v>1</v>
      </c>
      <c r="AE786" s="3">
        <v>0</v>
      </c>
    </row>
    <row r="787" spans="1:31" x14ac:dyDescent="0.3">
      <c r="A787" s="1">
        <v>786</v>
      </c>
      <c r="B787" s="3" t="s">
        <v>6429</v>
      </c>
      <c r="C787" s="3" t="s">
        <v>28</v>
      </c>
      <c r="D787" s="3" t="s">
        <v>6125</v>
      </c>
      <c r="E787" s="3" t="s">
        <v>1119</v>
      </c>
      <c r="F787" s="7">
        <v>41911</v>
      </c>
      <c r="G787" s="7">
        <v>41911</v>
      </c>
      <c r="H787" s="4">
        <f t="shared" si="48"/>
        <v>40</v>
      </c>
      <c r="I787" s="1">
        <f t="shared" si="49"/>
        <v>2014</v>
      </c>
      <c r="J787" s="1">
        <f t="shared" si="50"/>
        <v>9</v>
      </c>
      <c r="K787" s="1">
        <f t="shared" si="51"/>
        <v>29</v>
      </c>
      <c r="L787" s="3" t="s">
        <v>193</v>
      </c>
      <c r="M787" s="3" t="s">
        <v>194</v>
      </c>
      <c r="N787" s="3" t="s">
        <v>334</v>
      </c>
      <c r="O787" s="5">
        <v>19142</v>
      </c>
      <c r="P787" s="3" t="s">
        <v>32</v>
      </c>
      <c r="Q787" s="3" t="s">
        <v>2013</v>
      </c>
      <c r="R787" s="3" t="s">
        <v>34</v>
      </c>
      <c r="S787" s="3" t="s">
        <v>35</v>
      </c>
      <c r="T787" s="3" t="s">
        <v>36</v>
      </c>
      <c r="U787" s="3" t="s">
        <v>80</v>
      </c>
      <c r="V787" s="3"/>
      <c r="W787" s="3"/>
      <c r="X787" s="3" t="s">
        <v>32</v>
      </c>
      <c r="Y787" s="3" t="s">
        <v>1655</v>
      </c>
      <c r="Z787" s="3" t="s">
        <v>2018</v>
      </c>
      <c r="AA787" s="3"/>
      <c r="AB787" s="3" t="s">
        <v>42</v>
      </c>
      <c r="AC787" s="3">
        <v>1</v>
      </c>
      <c r="AD787" s="3">
        <v>1</v>
      </c>
      <c r="AE787" s="3">
        <v>0</v>
      </c>
    </row>
    <row r="788" spans="1:31" x14ac:dyDescent="0.3">
      <c r="A788" s="1">
        <v>787</v>
      </c>
      <c r="B788" s="3" t="s">
        <v>6429</v>
      </c>
      <c r="C788" s="3" t="s">
        <v>28</v>
      </c>
      <c r="D788" s="3" t="s">
        <v>6125</v>
      </c>
      <c r="E788" s="3" t="s">
        <v>1119</v>
      </c>
      <c r="F788" s="7">
        <v>41911</v>
      </c>
      <c r="G788" s="7">
        <v>41911</v>
      </c>
      <c r="H788" s="4">
        <f t="shared" si="48"/>
        <v>40</v>
      </c>
      <c r="I788" s="1">
        <f t="shared" si="49"/>
        <v>2014</v>
      </c>
      <c r="J788" s="1">
        <f t="shared" si="50"/>
        <v>9</v>
      </c>
      <c r="K788" s="1">
        <f t="shared" si="51"/>
        <v>29</v>
      </c>
      <c r="L788" s="3" t="s">
        <v>193</v>
      </c>
      <c r="M788" s="3" t="s">
        <v>194</v>
      </c>
      <c r="N788" s="3" t="s">
        <v>334</v>
      </c>
      <c r="O788" s="5">
        <v>19142</v>
      </c>
      <c r="P788" s="3" t="s">
        <v>32</v>
      </c>
      <c r="Q788" s="3" t="s">
        <v>2013</v>
      </c>
      <c r="R788" s="3" t="s">
        <v>34</v>
      </c>
      <c r="S788" s="3" t="s">
        <v>35</v>
      </c>
      <c r="T788" s="3" t="s">
        <v>36</v>
      </c>
      <c r="U788" s="3" t="s">
        <v>118</v>
      </c>
      <c r="V788" s="3"/>
      <c r="W788" s="3"/>
      <c r="X788" s="3" t="s">
        <v>32</v>
      </c>
      <c r="Y788" s="3" t="s">
        <v>1582</v>
      </c>
      <c r="Z788" s="3" t="s">
        <v>2019</v>
      </c>
      <c r="AA788" s="3"/>
      <c r="AB788" s="3" t="s">
        <v>42</v>
      </c>
      <c r="AC788" s="3">
        <v>1</v>
      </c>
      <c r="AD788" s="3">
        <v>1</v>
      </c>
      <c r="AE788" s="3">
        <v>0</v>
      </c>
    </row>
    <row r="789" spans="1:31" x14ac:dyDescent="0.3">
      <c r="A789" s="1">
        <v>788</v>
      </c>
      <c r="B789" s="3" t="s">
        <v>6429</v>
      </c>
      <c r="C789" s="3" t="s">
        <v>28</v>
      </c>
      <c r="D789" s="3" t="s">
        <v>6125</v>
      </c>
      <c r="E789" s="3" t="s">
        <v>1119</v>
      </c>
      <c r="F789" s="7">
        <v>41911</v>
      </c>
      <c r="G789" s="7">
        <v>41911</v>
      </c>
      <c r="H789" s="4">
        <f t="shared" si="48"/>
        <v>40</v>
      </c>
      <c r="I789" s="1">
        <f t="shared" si="49"/>
        <v>2014</v>
      </c>
      <c r="J789" s="1">
        <f t="shared" si="50"/>
        <v>9</v>
      </c>
      <c r="K789" s="1">
        <f t="shared" si="51"/>
        <v>29</v>
      </c>
      <c r="L789" s="3" t="s">
        <v>193</v>
      </c>
      <c r="M789" s="3" t="s">
        <v>194</v>
      </c>
      <c r="N789" s="3" t="s">
        <v>334</v>
      </c>
      <c r="O789" s="5">
        <v>19142</v>
      </c>
      <c r="P789" s="3" t="s">
        <v>32</v>
      </c>
      <c r="Q789" s="3" t="s">
        <v>2013</v>
      </c>
      <c r="R789" s="3" t="s">
        <v>34</v>
      </c>
      <c r="S789" s="3" t="s">
        <v>35</v>
      </c>
      <c r="T789" s="3" t="s">
        <v>36</v>
      </c>
      <c r="U789" s="3" t="s">
        <v>118</v>
      </c>
      <c r="V789" s="3"/>
      <c r="W789" s="3"/>
      <c r="X789" s="3" t="s">
        <v>32</v>
      </c>
      <c r="Y789" s="3" t="s">
        <v>2020</v>
      </c>
      <c r="Z789" s="3" t="s">
        <v>2021</v>
      </c>
      <c r="AA789" s="3"/>
      <c r="AB789" s="3" t="s">
        <v>42</v>
      </c>
      <c r="AC789" s="3">
        <v>1</v>
      </c>
      <c r="AD789" s="3">
        <v>1</v>
      </c>
      <c r="AE789" s="3">
        <v>0</v>
      </c>
    </row>
    <row r="790" spans="1:31" x14ac:dyDescent="0.3">
      <c r="A790" s="1">
        <v>789</v>
      </c>
      <c r="B790" s="3" t="s">
        <v>6429</v>
      </c>
      <c r="C790" s="3" t="s">
        <v>28</v>
      </c>
      <c r="D790" s="3" t="s">
        <v>6125</v>
      </c>
      <c r="E790" s="3" t="s">
        <v>1119</v>
      </c>
      <c r="F790" s="7">
        <v>41911</v>
      </c>
      <c r="G790" s="7">
        <v>41911</v>
      </c>
      <c r="H790" s="4">
        <f t="shared" si="48"/>
        <v>40</v>
      </c>
      <c r="I790" s="1">
        <f t="shared" si="49"/>
        <v>2014</v>
      </c>
      <c r="J790" s="1">
        <f t="shared" si="50"/>
        <v>9</v>
      </c>
      <c r="K790" s="1">
        <f t="shared" si="51"/>
        <v>29</v>
      </c>
      <c r="L790" s="3" t="s">
        <v>193</v>
      </c>
      <c r="M790" s="3" t="s">
        <v>194</v>
      </c>
      <c r="N790" s="3" t="s">
        <v>334</v>
      </c>
      <c r="O790" s="5">
        <v>19142</v>
      </c>
      <c r="P790" s="3" t="s">
        <v>32</v>
      </c>
      <c r="Q790" s="3" t="s">
        <v>2013</v>
      </c>
      <c r="R790" s="3" t="s">
        <v>34</v>
      </c>
      <c r="S790" s="3" t="s">
        <v>35</v>
      </c>
      <c r="T790" s="3" t="s">
        <v>36</v>
      </c>
      <c r="U790" s="3" t="s">
        <v>118</v>
      </c>
      <c r="V790" s="3"/>
      <c r="W790" s="3"/>
      <c r="X790" s="3" t="s">
        <v>32</v>
      </c>
      <c r="Y790" s="3" t="s">
        <v>2022</v>
      </c>
      <c r="Z790" s="3" t="s">
        <v>324</v>
      </c>
      <c r="AA790" s="3"/>
      <c r="AB790" s="3" t="s">
        <v>42</v>
      </c>
      <c r="AC790" s="3">
        <v>1</v>
      </c>
      <c r="AD790" s="3">
        <v>1</v>
      </c>
      <c r="AE790" s="3">
        <v>0</v>
      </c>
    </row>
    <row r="791" spans="1:31" x14ac:dyDescent="0.3">
      <c r="A791" s="1">
        <v>790</v>
      </c>
      <c r="B791" s="3" t="s">
        <v>6429</v>
      </c>
      <c r="C791" s="3" t="s">
        <v>28</v>
      </c>
      <c r="D791" s="3" t="s">
        <v>6125</v>
      </c>
      <c r="E791" s="3" t="s">
        <v>1119</v>
      </c>
      <c r="F791" s="7">
        <v>41911</v>
      </c>
      <c r="G791" s="7">
        <v>41911</v>
      </c>
      <c r="H791" s="4">
        <f t="shared" si="48"/>
        <v>40</v>
      </c>
      <c r="I791" s="1">
        <f t="shared" si="49"/>
        <v>2014</v>
      </c>
      <c r="J791" s="1">
        <f t="shared" si="50"/>
        <v>9</v>
      </c>
      <c r="K791" s="1">
        <f t="shared" si="51"/>
        <v>29</v>
      </c>
      <c r="L791" s="3" t="s">
        <v>193</v>
      </c>
      <c r="M791" s="3" t="s">
        <v>194</v>
      </c>
      <c r="N791" s="3" t="s">
        <v>334</v>
      </c>
      <c r="O791" s="5">
        <v>19142</v>
      </c>
      <c r="P791" s="3" t="s">
        <v>32</v>
      </c>
      <c r="Q791" s="3" t="s">
        <v>2013</v>
      </c>
      <c r="R791" s="3" t="s">
        <v>34</v>
      </c>
      <c r="S791" s="3" t="s">
        <v>35</v>
      </c>
      <c r="T791" s="3" t="s">
        <v>36</v>
      </c>
      <c r="U791" s="3" t="s">
        <v>118</v>
      </c>
      <c r="V791" s="3"/>
      <c r="W791" s="3"/>
      <c r="X791" s="3" t="s">
        <v>32</v>
      </c>
      <c r="Y791" s="3" t="s">
        <v>2023</v>
      </c>
      <c r="Z791" s="3" t="s">
        <v>2024</v>
      </c>
      <c r="AA791" s="3"/>
      <c r="AB791" s="3" t="s">
        <v>42</v>
      </c>
      <c r="AC791" s="3">
        <v>1</v>
      </c>
      <c r="AD791" s="3">
        <v>1</v>
      </c>
      <c r="AE791" s="3">
        <v>0</v>
      </c>
    </row>
    <row r="792" spans="1:31" x14ac:dyDescent="0.3">
      <c r="A792" s="1">
        <v>791</v>
      </c>
      <c r="B792" s="3" t="s">
        <v>6429</v>
      </c>
      <c r="C792" s="3" t="s">
        <v>28</v>
      </c>
      <c r="D792" s="3" t="s">
        <v>6125</v>
      </c>
      <c r="E792" s="3" t="s">
        <v>1119</v>
      </c>
      <c r="F792" s="7">
        <v>41911</v>
      </c>
      <c r="G792" s="7">
        <v>41911</v>
      </c>
      <c r="H792" s="4">
        <f t="shared" si="48"/>
        <v>40</v>
      </c>
      <c r="I792" s="1">
        <f t="shared" si="49"/>
        <v>2014</v>
      </c>
      <c r="J792" s="1">
        <f t="shared" si="50"/>
        <v>9</v>
      </c>
      <c r="K792" s="1">
        <f t="shared" si="51"/>
        <v>29</v>
      </c>
      <c r="L792" s="3" t="s">
        <v>193</v>
      </c>
      <c r="M792" s="3" t="s">
        <v>194</v>
      </c>
      <c r="N792" s="3" t="s">
        <v>334</v>
      </c>
      <c r="O792" s="5">
        <v>19142</v>
      </c>
      <c r="P792" s="3" t="s">
        <v>32</v>
      </c>
      <c r="Q792" s="3" t="s">
        <v>2013</v>
      </c>
      <c r="R792" s="3" t="s">
        <v>34</v>
      </c>
      <c r="S792" s="3" t="s">
        <v>35</v>
      </c>
      <c r="T792" s="3" t="s">
        <v>36</v>
      </c>
      <c r="U792" s="3" t="s">
        <v>80</v>
      </c>
      <c r="V792" s="3" t="s">
        <v>558</v>
      </c>
      <c r="W792" s="3"/>
      <c r="X792" s="3" t="s">
        <v>32</v>
      </c>
      <c r="Y792" s="3"/>
      <c r="Z792" s="3"/>
      <c r="AA792" s="3"/>
      <c r="AB792" s="3" t="s">
        <v>32</v>
      </c>
      <c r="AC792" s="3">
        <v>1</v>
      </c>
      <c r="AD792" s="3">
        <v>1</v>
      </c>
      <c r="AE792" s="3">
        <v>0</v>
      </c>
    </row>
    <row r="793" spans="1:31" x14ac:dyDescent="0.3">
      <c r="A793" s="1">
        <v>792</v>
      </c>
      <c r="B793" s="3" t="s">
        <v>6429</v>
      </c>
      <c r="C793" s="3" t="s">
        <v>28</v>
      </c>
      <c r="D793" s="3" t="s">
        <v>6125</v>
      </c>
      <c r="E793" s="3" t="s">
        <v>1119</v>
      </c>
      <c r="F793" s="7">
        <v>41911</v>
      </c>
      <c r="G793" s="7">
        <v>41911</v>
      </c>
      <c r="H793" s="4">
        <f t="shared" si="48"/>
        <v>40</v>
      </c>
      <c r="I793" s="1">
        <f t="shared" si="49"/>
        <v>2014</v>
      </c>
      <c r="J793" s="1">
        <f t="shared" si="50"/>
        <v>9</v>
      </c>
      <c r="K793" s="1">
        <f t="shared" si="51"/>
        <v>29</v>
      </c>
      <c r="L793" s="3" t="s">
        <v>193</v>
      </c>
      <c r="M793" s="3" t="s">
        <v>194</v>
      </c>
      <c r="N793" s="3" t="s">
        <v>334</v>
      </c>
      <c r="O793" s="5">
        <v>19142</v>
      </c>
      <c r="P793" s="3" t="s">
        <v>32</v>
      </c>
      <c r="Q793" s="3" t="s">
        <v>2013</v>
      </c>
      <c r="R793" s="3" t="s">
        <v>34</v>
      </c>
      <c r="S793" s="3" t="s">
        <v>35</v>
      </c>
      <c r="T793" s="3" t="s">
        <v>36</v>
      </c>
      <c r="U793" s="3" t="s">
        <v>64</v>
      </c>
      <c r="V793" s="3" t="s">
        <v>2025</v>
      </c>
      <c r="W793" s="3"/>
      <c r="X793" s="3" t="s">
        <v>32</v>
      </c>
      <c r="Y793" s="3"/>
      <c r="Z793" s="3"/>
      <c r="AA793" s="3"/>
      <c r="AB793" s="3" t="s">
        <v>32</v>
      </c>
      <c r="AC793" s="3">
        <v>1</v>
      </c>
      <c r="AD793" s="3">
        <v>1</v>
      </c>
      <c r="AE793" s="3">
        <v>0</v>
      </c>
    </row>
    <row r="794" spans="1:31" x14ac:dyDescent="0.3">
      <c r="A794" s="1">
        <v>793</v>
      </c>
      <c r="B794" s="3" t="s">
        <v>6429</v>
      </c>
      <c r="C794" s="3" t="s">
        <v>28</v>
      </c>
      <c r="D794" s="3" t="s">
        <v>6125</v>
      </c>
      <c r="E794" s="3" t="s">
        <v>1119</v>
      </c>
      <c r="F794" s="7">
        <v>41911</v>
      </c>
      <c r="G794" s="7">
        <v>41911</v>
      </c>
      <c r="H794" s="4">
        <f t="shared" si="48"/>
        <v>40</v>
      </c>
      <c r="I794" s="1">
        <f t="shared" si="49"/>
        <v>2014</v>
      </c>
      <c r="J794" s="1">
        <f t="shared" si="50"/>
        <v>9</v>
      </c>
      <c r="K794" s="1">
        <f t="shared" si="51"/>
        <v>29</v>
      </c>
      <c r="L794" s="3" t="s">
        <v>193</v>
      </c>
      <c r="M794" s="3" t="s">
        <v>194</v>
      </c>
      <c r="N794" s="3" t="s">
        <v>334</v>
      </c>
      <c r="O794" s="5">
        <v>19142</v>
      </c>
      <c r="P794" s="3" t="s">
        <v>32</v>
      </c>
      <c r="Q794" s="3" t="s">
        <v>2013</v>
      </c>
      <c r="R794" s="3" t="s">
        <v>34</v>
      </c>
      <c r="S794" s="3" t="s">
        <v>35</v>
      </c>
      <c r="T794" s="3" t="s">
        <v>36</v>
      </c>
      <c r="U794" s="3" t="s">
        <v>139</v>
      </c>
      <c r="V794" s="3" t="s">
        <v>2026</v>
      </c>
      <c r="W794" s="3"/>
      <c r="X794" s="3" t="s">
        <v>32</v>
      </c>
      <c r="Y794" s="3"/>
      <c r="Z794" s="3"/>
      <c r="AA794" s="3"/>
      <c r="AB794" s="3" t="s">
        <v>32</v>
      </c>
      <c r="AC794" s="3">
        <v>1</v>
      </c>
      <c r="AD794" s="3">
        <v>1</v>
      </c>
      <c r="AE794" s="3">
        <v>0</v>
      </c>
    </row>
    <row r="795" spans="1:31" x14ac:dyDescent="0.3">
      <c r="A795" s="1">
        <v>794</v>
      </c>
      <c r="B795" s="3" t="s">
        <v>6429</v>
      </c>
      <c r="C795" s="3" t="s">
        <v>28</v>
      </c>
      <c r="D795" s="3" t="s">
        <v>6125</v>
      </c>
      <c r="E795" s="3" t="s">
        <v>1119</v>
      </c>
      <c r="F795" s="7">
        <v>41911</v>
      </c>
      <c r="G795" s="7">
        <v>41911</v>
      </c>
      <c r="H795" s="4">
        <f t="shared" si="48"/>
        <v>40</v>
      </c>
      <c r="I795" s="1">
        <f t="shared" si="49"/>
        <v>2014</v>
      </c>
      <c r="J795" s="1">
        <f t="shared" si="50"/>
        <v>9</v>
      </c>
      <c r="K795" s="1">
        <f t="shared" si="51"/>
        <v>29</v>
      </c>
      <c r="L795" s="3" t="s">
        <v>193</v>
      </c>
      <c r="M795" s="3" t="s">
        <v>194</v>
      </c>
      <c r="N795" s="3" t="s">
        <v>334</v>
      </c>
      <c r="O795" s="5">
        <v>19142</v>
      </c>
      <c r="P795" s="3" t="s">
        <v>32</v>
      </c>
      <c r="Q795" s="3" t="s">
        <v>2013</v>
      </c>
      <c r="R795" s="3" t="s">
        <v>34</v>
      </c>
      <c r="S795" s="3" t="s">
        <v>35</v>
      </c>
      <c r="T795" s="3" t="s">
        <v>36</v>
      </c>
      <c r="U795" s="3" t="s">
        <v>542</v>
      </c>
      <c r="V795" s="3" t="s">
        <v>2027</v>
      </c>
      <c r="W795" s="3"/>
      <c r="X795" s="3" t="s">
        <v>32</v>
      </c>
      <c r="Y795" s="3"/>
      <c r="Z795" s="3"/>
      <c r="AA795" s="3"/>
      <c r="AB795" s="3" t="s">
        <v>32</v>
      </c>
      <c r="AC795" s="3">
        <v>1</v>
      </c>
      <c r="AD795" s="3">
        <v>1</v>
      </c>
      <c r="AE795" s="3">
        <v>0</v>
      </c>
    </row>
    <row r="796" spans="1:31" x14ac:dyDescent="0.3">
      <c r="A796" s="1">
        <v>795</v>
      </c>
      <c r="B796" s="3" t="s">
        <v>6429</v>
      </c>
      <c r="C796" s="3" t="s">
        <v>28</v>
      </c>
      <c r="D796" s="3" t="s">
        <v>6125</v>
      </c>
      <c r="E796" s="3" t="s">
        <v>1119</v>
      </c>
      <c r="F796" s="7">
        <v>41911</v>
      </c>
      <c r="G796" s="7">
        <v>41911</v>
      </c>
      <c r="H796" s="4">
        <f t="shared" si="48"/>
        <v>40</v>
      </c>
      <c r="I796" s="1">
        <f t="shared" si="49"/>
        <v>2014</v>
      </c>
      <c r="J796" s="1">
        <f t="shared" si="50"/>
        <v>9</v>
      </c>
      <c r="K796" s="1">
        <f t="shared" si="51"/>
        <v>29</v>
      </c>
      <c r="L796" s="3" t="s">
        <v>193</v>
      </c>
      <c r="M796" s="3" t="s">
        <v>194</v>
      </c>
      <c r="N796" s="3" t="s">
        <v>334</v>
      </c>
      <c r="O796" s="5">
        <v>19142</v>
      </c>
      <c r="P796" s="3" t="s">
        <v>32</v>
      </c>
      <c r="Q796" s="3" t="s">
        <v>2013</v>
      </c>
      <c r="R796" s="3" t="s">
        <v>34</v>
      </c>
      <c r="S796" s="3" t="s">
        <v>35</v>
      </c>
      <c r="T796" s="3" t="s">
        <v>36</v>
      </c>
      <c r="U796" s="3" t="s">
        <v>542</v>
      </c>
      <c r="V796" s="3" t="s">
        <v>2028</v>
      </c>
      <c r="W796" s="3"/>
      <c r="X796" s="3" t="s">
        <v>32</v>
      </c>
      <c r="Y796" s="3"/>
      <c r="Z796" s="3"/>
      <c r="AA796" s="3"/>
      <c r="AB796" s="3" t="s">
        <v>32</v>
      </c>
      <c r="AC796" s="3">
        <v>1</v>
      </c>
      <c r="AD796" s="3">
        <v>1</v>
      </c>
      <c r="AE796" s="3">
        <v>0</v>
      </c>
    </row>
    <row r="797" spans="1:31" x14ac:dyDescent="0.3">
      <c r="A797" s="1">
        <v>796</v>
      </c>
      <c r="B797" s="3" t="s">
        <v>6429</v>
      </c>
      <c r="C797" s="3" t="s">
        <v>28</v>
      </c>
      <c r="D797" s="3" t="s">
        <v>6125</v>
      </c>
      <c r="E797" s="3" t="s">
        <v>1119</v>
      </c>
      <c r="F797" s="7">
        <v>41911</v>
      </c>
      <c r="G797" s="7">
        <v>41911</v>
      </c>
      <c r="H797" s="4">
        <f t="shared" si="48"/>
        <v>40</v>
      </c>
      <c r="I797" s="1">
        <f t="shared" si="49"/>
        <v>2014</v>
      </c>
      <c r="J797" s="1">
        <f t="shared" si="50"/>
        <v>9</v>
      </c>
      <c r="K797" s="1">
        <f t="shared" si="51"/>
        <v>29</v>
      </c>
      <c r="L797" s="3" t="s">
        <v>193</v>
      </c>
      <c r="M797" s="3" t="s">
        <v>194</v>
      </c>
      <c r="N797" s="3" t="s">
        <v>334</v>
      </c>
      <c r="O797" s="5">
        <v>19142</v>
      </c>
      <c r="P797" s="3" t="s">
        <v>32</v>
      </c>
      <c r="Q797" s="3" t="s">
        <v>2013</v>
      </c>
      <c r="R797" s="3" t="s">
        <v>34</v>
      </c>
      <c r="S797" s="3" t="s">
        <v>35</v>
      </c>
      <c r="T797" s="3" t="s">
        <v>36</v>
      </c>
      <c r="U797" s="3" t="s">
        <v>542</v>
      </c>
      <c r="V797" s="3" t="s">
        <v>2029</v>
      </c>
      <c r="W797" s="3"/>
      <c r="X797" s="3" t="s">
        <v>32</v>
      </c>
      <c r="Y797" s="3"/>
      <c r="Z797" s="3"/>
      <c r="AA797" s="3"/>
      <c r="AB797" s="3" t="s">
        <v>32</v>
      </c>
      <c r="AC797" s="3">
        <v>1</v>
      </c>
      <c r="AD797" s="3">
        <v>1</v>
      </c>
      <c r="AE797" s="3">
        <v>0</v>
      </c>
    </row>
    <row r="798" spans="1:31" x14ac:dyDescent="0.3">
      <c r="A798" s="1">
        <v>797</v>
      </c>
      <c r="B798" s="3" t="s">
        <v>6429</v>
      </c>
      <c r="C798" s="3" t="s">
        <v>28</v>
      </c>
      <c r="D798" s="3" t="s">
        <v>6125</v>
      </c>
      <c r="E798" s="3" t="s">
        <v>1119</v>
      </c>
      <c r="F798" s="7">
        <v>41911</v>
      </c>
      <c r="G798" s="7">
        <v>41911</v>
      </c>
      <c r="H798" s="4">
        <f t="shared" si="48"/>
        <v>40</v>
      </c>
      <c r="I798" s="1">
        <f t="shared" si="49"/>
        <v>2014</v>
      </c>
      <c r="J798" s="1">
        <f t="shared" si="50"/>
        <v>9</v>
      </c>
      <c r="K798" s="1">
        <f t="shared" si="51"/>
        <v>29</v>
      </c>
      <c r="L798" s="3" t="s">
        <v>193</v>
      </c>
      <c r="M798" s="3" t="s">
        <v>194</v>
      </c>
      <c r="N798" s="3" t="s">
        <v>334</v>
      </c>
      <c r="O798" s="5">
        <v>19142</v>
      </c>
      <c r="P798" s="3" t="s">
        <v>32</v>
      </c>
      <c r="Q798" s="3" t="s">
        <v>2013</v>
      </c>
      <c r="R798" s="3" t="s">
        <v>34</v>
      </c>
      <c r="S798" s="3" t="s">
        <v>35</v>
      </c>
      <c r="T798" s="3" t="s">
        <v>36</v>
      </c>
      <c r="U798" s="3" t="s">
        <v>542</v>
      </c>
      <c r="V798" s="3" t="s">
        <v>2030</v>
      </c>
      <c r="W798" s="3"/>
      <c r="X798" s="3" t="s">
        <v>32</v>
      </c>
      <c r="Y798" s="3"/>
      <c r="Z798" s="3"/>
      <c r="AA798" s="3"/>
      <c r="AB798" s="3" t="s">
        <v>32</v>
      </c>
      <c r="AC798" s="3">
        <v>1</v>
      </c>
      <c r="AD798" s="3">
        <v>1</v>
      </c>
      <c r="AE798" s="3">
        <v>0</v>
      </c>
    </row>
    <row r="799" spans="1:31" x14ac:dyDescent="0.3">
      <c r="A799" s="1">
        <v>798</v>
      </c>
      <c r="B799" s="3" t="s">
        <v>6429</v>
      </c>
      <c r="C799" s="3" t="s">
        <v>28</v>
      </c>
      <c r="D799" s="3" t="s">
        <v>6125</v>
      </c>
      <c r="E799" s="3" t="s">
        <v>1119</v>
      </c>
      <c r="F799" s="7">
        <v>41911</v>
      </c>
      <c r="G799" s="7">
        <v>41911</v>
      </c>
      <c r="H799" s="4">
        <f t="shared" si="48"/>
        <v>40</v>
      </c>
      <c r="I799" s="1">
        <f t="shared" si="49"/>
        <v>2014</v>
      </c>
      <c r="J799" s="1">
        <f t="shared" si="50"/>
        <v>9</v>
      </c>
      <c r="K799" s="1">
        <f t="shared" si="51"/>
        <v>29</v>
      </c>
      <c r="L799" s="3" t="s">
        <v>193</v>
      </c>
      <c r="M799" s="3" t="s">
        <v>194</v>
      </c>
      <c r="N799" s="3" t="s">
        <v>334</v>
      </c>
      <c r="O799" s="5">
        <v>19142</v>
      </c>
      <c r="P799" s="3" t="s">
        <v>32</v>
      </c>
      <c r="Q799" s="3" t="s">
        <v>2013</v>
      </c>
      <c r="R799" s="3" t="s">
        <v>34</v>
      </c>
      <c r="S799" s="3" t="s">
        <v>35</v>
      </c>
      <c r="T799" s="3" t="s">
        <v>36</v>
      </c>
      <c r="U799" s="3" t="s">
        <v>64</v>
      </c>
      <c r="V799" s="3" t="s">
        <v>2031</v>
      </c>
      <c r="W799" s="3"/>
      <c r="X799" s="3" t="s">
        <v>32</v>
      </c>
      <c r="Y799" s="3"/>
      <c r="Z799" s="3"/>
      <c r="AA799" s="3"/>
      <c r="AB799" s="3" t="s">
        <v>32</v>
      </c>
      <c r="AC799" s="3">
        <v>1</v>
      </c>
      <c r="AD799" s="3">
        <v>1</v>
      </c>
      <c r="AE799" s="3">
        <v>0</v>
      </c>
    </row>
    <row r="800" spans="1:31" x14ac:dyDescent="0.3">
      <c r="A800" s="1">
        <v>799</v>
      </c>
      <c r="B800" s="3" t="s">
        <v>6365</v>
      </c>
      <c r="C800" s="3" t="s">
        <v>28</v>
      </c>
      <c r="D800" s="3" t="s">
        <v>56</v>
      </c>
      <c r="E800" s="3" t="s">
        <v>57</v>
      </c>
      <c r="F800" s="7">
        <v>41916</v>
      </c>
      <c r="G800" s="7">
        <v>41916</v>
      </c>
      <c r="H800" s="4">
        <f t="shared" si="48"/>
        <v>40</v>
      </c>
      <c r="I800" s="1">
        <f t="shared" si="49"/>
        <v>2014</v>
      </c>
      <c r="J800" s="1">
        <f t="shared" si="50"/>
        <v>10</v>
      </c>
      <c r="K800" s="1">
        <f t="shared" si="51"/>
        <v>4</v>
      </c>
      <c r="L800" s="3" t="s">
        <v>58</v>
      </c>
      <c r="M800" s="3" t="s">
        <v>59</v>
      </c>
      <c r="N800" s="3" t="s">
        <v>1902</v>
      </c>
      <c r="O800" s="5">
        <v>13140</v>
      </c>
      <c r="P800" s="3" t="s">
        <v>32</v>
      </c>
      <c r="Q800" s="3" t="s">
        <v>2032</v>
      </c>
      <c r="R800" s="3" t="s">
        <v>34</v>
      </c>
      <c r="S800" s="3" t="s">
        <v>35</v>
      </c>
      <c r="T800" s="3" t="s">
        <v>2033</v>
      </c>
      <c r="U800" s="3" t="s">
        <v>37</v>
      </c>
      <c r="V800" s="3"/>
      <c r="W800" s="3"/>
      <c r="X800" s="3" t="s">
        <v>32</v>
      </c>
      <c r="Y800" s="3" t="s">
        <v>1904</v>
      </c>
      <c r="Z800" s="3" t="s">
        <v>1905</v>
      </c>
      <c r="AA800" s="3"/>
      <c r="AB800" s="3" t="s">
        <v>42</v>
      </c>
      <c r="AC800" s="3">
        <v>1</v>
      </c>
      <c r="AD800" s="3">
        <v>0</v>
      </c>
      <c r="AE800" s="3">
        <v>0</v>
      </c>
    </row>
    <row r="801" spans="1:31" x14ac:dyDescent="0.3">
      <c r="A801" s="1">
        <v>800</v>
      </c>
      <c r="B801" s="3" t="s">
        <v>6365</v>
      </c>
      <c r="C801" s="3" t="s">
        <v>28</v>
      </c>
      <c r="D801" s="3" t="s">
        <v>56</v>
      </c>
      <c r="E801" s="3" t="s">
        <v>57</v>
      </c>
      <c r="F801" s="7">
        <v>41916</v>
      </c>
      <c r="G801" s="7">
        <v>41916</v>
      </c>
      <c r="H801" s="4">
        <f t="shared" si="48"/>
        <v>40</v>
      </c>
      <c r="I801" s="1">
        <f t="shared" si="49"/>
        <v>2014</v>
      </c>
      <c r="J801" s="1">
        <f t="shared" si="50"/>
        <v>10</v>
      </c>
      <c r="K801" s="1">
        <f t="shared" si="51"/>
        <v>4</v>
      </c>
      <c r="L801" s="3" t="s">
        <v>58</v>
      </c>
      <c r="M801" s="3" t="s">
        <v>59</v>
      </c>
      <c r="N801" s="3" t="s">
        <v>1902</v>
      </c>
      <c r="O801" s="5">
        <v>13140</v>
      </c>
      <c r="P801" s="3" t="s">
        <v>32</v>
      </c>
      <c r="Q801" s="3" t="s">
        <v>2032</v>
      </c>
      <c r="R801" s="3" t="s">
        <v>34</v>
      </c>
      <c r="S801" s="3" t="s">
        <v>35</v>
      </c>
      <c r="T801" s="3" t="s">
        <v>2033</v>
      </c>
      <c r="U801" s="3" t="s">
        <v>37</v>
      </c>
      <c r="V801" s="3"/>
      <c r="W801" s="3"/>
      <c r="X801" s="3" t="s">
        <v>32</v>
      </c>
      <c r="Y801" s="3" t="s">
        <v>1906</v>
      </c>
      <c r="Z801" s="3" t="s">
        <v>1907</v>
      </c>
      <c r="AA801" s="3"/>
      <c r="AB801" s="3" t="s">
        <v>42</v>
      </c>
      <c r="AC801" s="3">
        <v>1</v>
      </c>
      <c r="AD801" s="3">
        <v>0</v>
      </c>
      <c r="AE801" s="3">
        <v>0</v>
      </c>
    </row>
    <row r="802" spans="1:31" x14ac:dyDescent="0.3">
      <c r="A802" s="1">
        <v>801</v>
      </c>
      <c r="B802" s="3" t="s">
        <v>6593</v>
      </c>
      <c r="C802" s="3" t="s">
        <v>28</v>
      </c>
      <c r="D802" s="3" t="s">
        <v>46</v>
      </c>
      <c r="E802" s="3" t="s">
        <v>275</v>
      </c>
      <c r="F802" s="7">
        <v>41919</v>
      </c>
      <c r="G802" s="7">
        <v>41919</v>
      </c>
      <c r="H802" s="4">
        <f t="shared" si="48"/>
        <v>41</v>
      </c>
      <c r="I802" s="1">
        <f t="shared" si="49"/>
        <v>2014</v>
      </c>
      <c r="J802" s="1">
        <f t="shared" si="50"/>
        <v>10</v>
      </c>
      <c r="K802" s="1">
        <f t="shared" si="51"/>
        <v>7</v>
      </c>
      <c r="L802" s="3" t="s">
        <v>176</v>
      </c>
      <c r="M802" s="3" t="s">
        <v>177</v>
      </c>
      <c r="N802" s="3" t="s">
        <v>854</v>
      </c>
      <c r="O802" s="5">
        <v>52540</v>
      </c>
      <c r="P802" s="3" t="s">
        <v>32</v>
      </c>
      <c r="Q802" s="3" t="s">
        <v>2034</v>
      </c>
      <c r="R802" s="3" t="s">
        <v>62</v>
      </c>
      <c r="S802" s="3" t="s">
        <v>63</v>
      </c>
      <c r="T802" s="3" t="s">
        <v>36</v>
      </c>
      <c r="U802" s="3" t="s">
        <v>118</v>
      </c>
      <c r="V802" s="3" t="s">
        <v>2035</v>
      </c>
      <c r="W802" s="3"/>
      <c r="X802" s="3" t="s">
        <v>32</v>
      </c>
      <c r="Y802" s="3" t="s">
        <v>2036</v>
      </c>
      <c r="Z802" s="3" t="s">
        <v>2037</v>
      </c>
      <c r="AA802" s="3"/>
      <c r="AB802" s="3" t="s">
        <v>42</v>
      </c>
      <c r="AC802" s="3">
        <v>0</v>
      </c>
      <c r="AD802" s="3">
        <v>1</v>
      </c>
      <c r="AE802" s="3">
        <v>0</v>
      </c>
    </row>
    <row r="803" spans="1:31" x14ac:dyDescent="0.3">
      <c r="A803" s="1">
        <v>802</v>
      </c>
      <c r="B803" s="3" t="s">
        <v>6593</v>
      </c>
      <c r="C803" s="3" t="s">
        <v>28</v>
      </c>
      <c r="D803" s="3" t="s">
        <v>6125</v>
      </c>
      <c r="E803" s="3" t="s">
        <v>1047</v>
      </c>
      <c r="F803" s="7">
        <v>41919</v>
      </c>
      <c r="G803" s="7">
        <v>41919</v>
      </c>
      <c r="H803" s="4">
        <f t="shared" si="48"/>
        <v>41</v>
      </c>
      <c r="I803" s="1">
        <f t="shared" si="49"/>
        <v>2014</v>
      </c>
      <c r="J803" s="1">
        <f t="shared" si="50"/>
        <v>10</v>
      </c>
      <c r="K803" s="1">
        <f t="shared" si="51"/>
        <v>7</v>
      </c>
      <c r="L803" s="3" t="s">
        <v>176</v>
      </c>
      <c r="M803" s="3" t="s">
        <v>177</v>
      </c>
      <c r="N803" s="3" t="s">
        <v>854</v>
      </c>
      <c r="O803" s="5">
        <v>52540</v>
      </c>
      <c r="P803" s="3" t="s">
        <v>32</v>
      </c>
      <c r="Q803" s="3" t="s">
        <v>2038</v>
      </c>
      <c r="R803" s="3" t="s">
        <v>62</v>
      </c>
      <c r="S803" s="3" t="s">
        <v>63</v>
      </c>
      <c r="T803" s="3" t="s">
        <v>36</v>
      </c>
      <c r="U803" s="3" t="s">
        <v>64</v>
      </c>
      <c r="V803" s="3"/>
      <c r="W803" s="3"/>
      <c r="X803" s="3" t="s">
        <v>32</v>
      </c>
      <c r="Y803" s="3" t="s">
        <v>2036</v>
      </c>
      <c r="Z803" s="3" t="s">
        <v>1342</v>
      </c>
      <c r="AA803" s="3"/>
      <c r="AB803" s="3" t="s">
        <v>42</v>
      </c>
      <c r="AC803" s="3">
        <v>0</v>
      </c>
      <c r="AD803" s="3">
        <v>1</v>
      </c>
      <c r="AE803" s="3">
        <v>0</v>
      </c>
    </row>
    <row r="804" spans="1:31" x14ac:dyDescent="0.3">
      <c r="A804" s="1">
        <v>803</v>
      </c>
      <c r="B804" s="3" t="s">
        <v>6617</v>
      </c>
      <c r="C804" s="3" t="s">
        <v>28</v>
      </c>
      <c r="D804" s="3" t="s">
        <v>46</v>
      </c>
      <c r="E804" s="3" t="s">
        <v>47</v>
      </c>
      <c r="F804" s="7">
        <v>41928</v>
      </c>
      <c r="G804" s="7">
        <v>41928</v>
      </c>
      <c r="H804" s="4">
        <f t="shared" si="48"/>
        <v>42</v>
      </c>
      <c r="I804" s="1">
        <f t="shared" si="49"/>
        <v>2014</v>
      </c>
      <c r="J804" s="1">
        <f t="shared" si="50"/>
        <v>10</v>
      </c>
      <c r="K804" s="1">
        <f t="shared" si="51"/>
        <v>16</v>
      </c>
      <c r="L804" s="3" t="s">
        <v>97</v>
      </c>
      <c r="M804" s="3" t="s">
        <v>98</v>
      </c>
      <c r="N804" s="3" t="s">
        <v>99</v>
      </c>
      <c r="O804" s="5">
        <v>54498</v>
      </c>
      <c r="P804" s="3" t="s">
        <v>50</v>
      </c>
      <c r="Q804" s="3" t="s">
        <v>2039</v>
      </c>
      <c r="R804" s="3" t="s">
        <v>62</v>
      </c>
      <c r="S804" s="3" t="s">
        <v>63</v>
      </c>
      <c r="T804" s="3" t="s">
        <v>36</v>
      </c>
      <c r="U804" s="3" t="s">
        <v>539</v>
      </c>
      <c r="V804" s="3" t="s">
        <v>398</v>
      </c>
      <c r="W804" s="3"/>
      <c r="X804" s="3" t="s">
        <v>32</v>
      </c>
      <c r="Y804" s="3" t="s">
        <v>2040</v>
      </c>
      <c r="Z804" s="3" t="s">
        <v>241</v>
      </c>
      <c r="AA804" s="3" t="s">
        <v>2041</v>
      </c>
      <c r="AB804" s="3" t="s">
        <v>55</v>
      </c>
      <c r="AC804" s="3">
        <v>0</v>
      </c>
      <c r="AD804" s="3">
        <v>0</v>
      </c>
      <c r="AE804" s="3">
        <v>0</v>
      </c>
    </row>
    <row r="805" spans="1:31" x14ac:dyDescent="0.3">
      <c r="A805" s="1">
        <v>804</v>
      </c>
      <c r="B805" s="3" t="s">
        <v>6561</v>
      </c>
      <c r="C805" s="3" t="s">
        <v>28</v>
      </c>
      <c r="D805" s="3" t="s">
        <v>46</v>
      </c>
      <c r="E805" s="3" t="s">
        <v>69</v>
      </c>
      <c r="F805" s="7">
        <v>41929</v>
      </c>
      <c r="G805" s="7">
        <v>41929</v>
      </c>
      <c r="H805" s="4">
        <f t="shared" si="48"/>
        <v>42</v>
      </c>
      <c r="I805" s="1">
        <f t="shared" si="49"/>
        <v>2014</v>
      </c>
      <c r="J805" s="1">
        <f t="shared" si="50"/>
        <v>10</v>
      </c>
      <c r="K805" s="1">
        <f t="shared" si="51"/>
        <v>17</v>
      </c>
      <c r="L805" s="3" t="s">
        <v>123</v>
      </c>
      <c r="M805" s="3" t="s">
        <v>124</v>
      </c>
      <c r="N805" s="3" t="s">
        <v>1698</v>
      </c>
      <c r="O805" s="5">
        <v>50001</v>
      </c>
      <c r="P805" s="3" t="s">
        <v>50</v>
      </c>
      <c r="Q805" s="3" t="s">
        <v>2042</v>
      </c>
      <c r="R805" s="3" t="s">
        <v>62</v>
      </c>
      <c r="S805" s="3" t="s">
        <v>63</v>
      </c>
      <c r="T805" s="3" t="s">
        <v>36</v>
      </c>
      <c r="U805" s="3" t="s">
        <v>139</v>
      </c>
      <c r="V805" s="3"/>
      <c r="W805" s="3" t="s">
        <v>65</v>
      </c>
      <c r="X805" s="3" t="s">
        <v>32</v>
      </c>
      <c r="Y805" s="3" t="s">
        <v>820</v>
      </c>
      <c r="Z805" s="3" t="s">
        <v>263</v>
      </c>
      <c r="AA805" s="3" t="s">
        <v>867</v>
      </c>
      <c r="AB805" s="3" t="s">
        <v>42</v>
      </c>
      <c r="AC805" s="3">
        <v>0</v>
      </c>
      <c r="AD805" s="3">
        <v>0</v>
      </c>
      <c r="AE805" s="3">
        <v>0</v>
      </c>
    </row>
    <row r="806" spans="1:31" x14ac:dyDescent="0.3">
      <c r="A806" s="1">
        <v>805</v>
      </c>
      <c r="B806" s="3" t="s">
        <v>6552</v>
      </c>
      <c r="C806" s="3" t="s">
        <v>28</v>
      </c>
      <c r="D806" s="3" t="s">
        <v>6125</v>
      </c>
      <c r="E806" s="3" t="s">
        <v>2043</v>
      </c>
      <c r="F806" s="7">
        <v>41932</v>
      </c>
      <c r="G806" s="7">
        <v>41932</v>
      </c>
      <c r="H806" s="4">
        <f t="shared" si="48"/>
        <v>43</v>
      </c>
      <c r="I806" s="1">
        <f t="shared" si="49"/>
        <v>2014</v>
      </c>
      <c r="J806" s="1">
        <f t="shared" si="50"/>
        <v>10</v>
      </c>
      <c r="K806" s="1">
        <f t="shared" si="51"/>
        <v>20</v>
      </c>
      <c r="L806" s="3" t="s">
        <v>304</v>
      </c>
      <c r="M806" s="3" t="s">
        <v>305</v>
      </c>
      <c r="N806" s="3" t="s">
        <v>1913</v>
      </c>
      <c r="O806" s="5">
        <v>47053</v>
      </c>
      <c r="P806" s="3" t="s">
        <v>32</v>
      </c>
      <c r="Q806" s="3" t="s">
        <v>2044</v>
      </c>
      <c r="R806" s="3" t="s">
        <v>308</v>
      </c>
      <c r="S806" s="3" t="s">
        <v>63</v>
      </c>
      <c r="T806" s="3" t="s">
        <v>36</v>
      </c>
      <c r="U806" s="3" t="s">
        <v>53</v>
      </c>
      <c r="V806" s="3"/>
      <c r="W806" s="3"/>
      <c r="X806" s="3" t="s">
        <v>32</v>
      </c>
      <c r="Y806" s="3"/>
      <c r="Z806" s="3"/>
      <c r="AA806" s="3"/>
      <c r="AB806" s="3" t="s">
        <v>32</v>
      </c>
      <c r="AC806" s="3">
        <v>1</v>
      </c>
      <c r="AD806" s="3">
        <v>1</v>
      </c>
      <c r="AE806" s="3">
        <v>0</v>
      </c>
    </row>
    <row r="807" spans="1:31" x14ac:dyDescent="0.3">
      <c r="A807" s="1">
        <v>806</v>
      </c>
      <c r="B807" s="3" t="s">
        <v>6429</v>
      </c>
      <c r="C807" s="3" t="s">
        <v>28</v>
      </c>
      <c r="D807" s="3" t="s">
        <v>46</v>
      </c>
      <c r="E807" s="3" t="s">
        <v>69</v>
      </c>
      <c r="F807" s="7">
        <v>41934</v>
      </c>
      <c r="G807" s="7">
        <v>41934</v>
      </c>
      <c r="H807" s="4">
        <f t="shared" si="48"/>
        <v>43</v>
      </c>
      <c r="I807" s="1">
        <f t="shared" si="49"/>
        <v>2014</v>
      </c>
      <c r="J807" s="1">
        <f t="shared" si="50"/>
        <v>10</v>
      </c>
      <c r="K807" s="1">
        <f t="shared" si="51"/>
        <v>22</v>
      </c>
      <c r="L807" s="3" t="s">
        <v>193</v>
      </c>
      <c r="M807" s="3" t="s">
        <v>194</v>
      </c>
      <c r="N807" s="3" t="s">
        <v>334</v>
      </c>
      <c r="O807" s="5">
        <v>19142</v>
      </c>
      <c r="P807" s="3" t="s">
        <v>50</v>
      </c>
      <c r="Q807" s="3" t="s">
        <v>2045</v>
      </c>
      <c r="R807" s="3" t="s">
        <v>340</v>
      </c>
      <c r="S807" s="3" t="s">
        <v>63</v>
      </c>
      <c r="T807" s="3" t="s">
        <v>36</v>
      </c>
      <c r="U807" s="3" t="s">
        <v>80</v>
      </c>
      <c r="V807" s="3"/>
      <c r="W807" s="3"/>
      <c r="X807" s="3" t="s">
        <v>32</v>
      </c>
      <c r="Y807" s="3" t="s">
        <v>2046</v>
      </c>
      <c r="Z807" s="3" t="s">
        <v>756</v>
      </c>
      <c r="AA807" s="3"/>
      <c r="AB807" s="3" t="s">
        <v>42</v>
      </c>
      <c r="AC807" s="3">
        <v>1</v>
      </c>
      <c r="AD807" s="3">
        <v>1</v>
      </c>
      <c r="AE807" s="3">
        <v>0</v>
      </c>
    </row>
    <row r="808" spans="1:31" x14ac:dyDescent="0.3">
      <c r="A808" s="1">
        <v>807</v>
      </c>
      <c r="B808" s="3" t="s">
        <v>6429</v>
      </c>
      <c r="C808" s="3" t="s">
        <v>28</v>
      </c>
      <c r="D808" s="3" t="s">
        <v>46</v>
      </c>
      <c r="E808" s="3" t="s">
        <v>47</v>
      </c>
      <c r="F808" s="7">
        <v>41936</v>
      </c>
      <c r="G808" s="7">
        <v>41936</v>
      </c>
      <c r="H808" s="4">
        <f t="shared" si="48"/>
        <v>43</v>
      </c>
      <c r="I808" s="1">
        <f t="shared" si="49"/>
        <v>2014</v>
      </c>
      <c r="J808" s="1">
        <f t="shared" si="50"/>
        <v>10</v>
      </c>
      <c r="K808" s="1">
        <f t="shared" si="51"/>
        <v>24</v>
      </c>
      <c r="L808" s="3" t="s">
        <v>193</v>
      </c>
      <c r="M808" s="3" t="s">
        <v>194</v>
      </c>
      <c r="N808" s="3" t="s">
        <v>334</v>
      </c>
      <c r="O808" s="5">
        <v>19142</v>
      </c>
      <c r="P808" s="3" t="s">
        <v>32</v>
      </c>
      <c r="Q808" s="3" t="s">
        <v>2047</v>
      </c>
      <c r="R808" s="3" t="s">
        <v>62</v>
      </c>
      <c r="S808" s="3" t="s">
        <v>296</v>
      </c>
      <c r="T808" s="3" t="s">
        <v>36</v>
      </c>
      <c r="U808" s="3" t="s">
        <v>80</v>
      </c>
      <c r="V808" s="3"/>
      <c r="W808" s="3"/>
      <c r="X808" s="3" t="s">
        <v>32</v>
      </c>
      <c r="Y808" s="3" t="s">
        <v>2046</v>
      </c>
      <c r="Z808" s="3" t="s">
        <v>2048</v>
      </c>
      <c r="AA808" s="3" t="s">
        <v>756</v>
      </c>
      <c r="AB808" s="3" t="s">
        <v>42</v>
      </c>
      <c r="AC808" s="3">
        <v>0</v>
      </c>
      <c r="AD808" s="3">
        <v>1</v>
      </c>
      <c r="AE808" s="3">
        <v>0</v>
      </c>
    </row>
    <row r="809" spans="1:31" x14ac:dyDescent="0.3">
      <c r="A809" s="1">
        <v>808</v>
      </c>
      <c r="B809" s="3" t="s">
        <v>6742</v>
      </c>
      <c r="C809" s="3" t="s">
        <v>28</v>
      </c>
      <c r="D809" s="3" t="s">
        <v>6125</v>
      </c>
      <c r="E809" s="3" t="s">
        <v>868</v>
      </c>
      <c r="F809" s="7">
        <v>41936</v>
      </c>
      <c r="G809" s="7">
        <v>41936</v>
      </c>
      <c r="H809" s="4">
        <f t="shared" si="48"/>
        <v>43</v>
      </c>
      <c r="I809" s="1">
        <f t="shared" si="49"/>
        <v>2014</v>
      </c>
      <c r="J809" s="1">
        <f t="shared" si="50"/>
        <v>10</v>
      </c>
      <c r="K809" s="1">
        <f t="shared" si="51"/>
        <v>24</v>
      </c>
      <c r="L809" s="3" t="s">
        <v>446</v>
      </c>
      <c r="M809" s="3" t="s">
        <v>447</v>
      </c>
      <c r="N809" s="3" t="s">
        <v>448</v>
      </c>
      <c r="O809" s="5">
        <v>86885</v>
      </c>
      <c r="P809" s="3" t="s">
        <v>50</v>
      </c>
      <c r="Q809" s="3" t="s">
        <v>2049</v>
      </c>
      <c r="R809" s="3" t="s">
        <v>62</v>
      </c>
      <c r="S809" s="3" t="s">
        <v>35</v>
      </c>
      <c r="T809" s="3" t="s">
        <v>36</v>
      </c>
      <c r="U809" s="3" t="s">
        <v>80</v>
      </c>
      <c r="V809" s="3"/>
      <c r="W809" s="3" t="s">
        <v>65</v>
      </c>
      <c r="X809" s="3" t="s">
        <v>32</v>
      </c>
      <c r="Y809" s="3" t="s">
        <v>2050</v>
      </c>
      <c r="Z809" s="3" t="s">
        <v>2051</v>
      </c>
      <c r="AA809" s="3"/>
      <c r="AB809" s="3" t="s">
        <v>42</v>
      </c>
      <c r="AC809" s="3">
        <v>0</v>
      </c>
      <c r="AD809" s="3">
        <v>1</v>
      </c>
      <c r="AE809" s="3">
        <v>1</v>
      </c>
    </row>
    <row r="810" spans="1:31" x14ac:dyDescent="0.3">
      <c r="A810" s="1">
        <v>809</v>
      </c>
      <c r="B810" s="3" t="s">
        <v>6360</v>
      </c>
      <c r="C810" s="3" t="s">
        <v>28</v>
      </c>
      <c r="D810" s="3" t="s">
        <v>6125</v>
      </c>
      <c r="E810" s="3" t="s">
        <v>2052</v>
      </c>
      <c r="F810" s="7">
        <v>41936</v>
      </c>
      <c r="G810" s="7">
        <v>41936</v>
      </c>
      <c r="H810" s="4">
        <f t="shared" si="48"/>
        <v>43</v>
      </c>
      <c r="I810" s="1">
        <f t="shared" si="49"/>
        <v>2014</v>
      </c>
      <c r="J810" s="1">
        <f t="shared" si="50"/>
        <v>10</v>
      </c>
      <c r="K810" s="1">
        <f t="shared" si="51"/>
        <v>24</v>
      </c>
      <c r="L810" s="3" t="s">
        <v>48</v>
      </c>
      <c r="M810" s="3" t="s">
        <v>49</v>
      </c>
      <c r="N810" s="3" t="s">
        <v>48</v>
      </c>
      <c r="O810" s="5">
        <v>11001</v>
      </c>
      <c r="P810" s="3" t="s">
        <v>50</v>
      </c>
      <c r="Q810" s="3" t="s">
        <v>2053</v>
      </c>
      <c r="R810" s="3" t="s">
        <v>34</v>
      </c>
      <c r="S810" s="3" t="s">
        <v>35</v>
      </c>
      <c r="T810" s="3" t="s">
        <v>52</v>
      </c>
      <c r="U810" s="3" t="s">
        <v>539</v>
      </c>
      <c r="V810" s="3"/>
      <c r="W810" s="3"/>
      <c r="X810" s="3" t="s">
        <v>32</v>
      </c>
      <c r="Y810" s="3"/>
      <c r="Z810" s="3"/>
      <c r="AA810" s="3"/>
      <c r="AB810" s="3" t="s">
        <v>32</v>
      </c>
      <c r="AC810" s="3">
        <v>1</v>
      </c>
      <c r="AD810" s="3">
        <v>0</v>
      </c>
      <c r="AE810" s="3">
        <v>0</v>
      </c>
    </row>
    <row r="811" spans="1:31" x14ac:dyDescent="0.3">
      <c r="A811" s="1">
        <v>810</v>
      </c>
      <c r="B811" s="3" t="s">
        <v>6360</v>
      </c>
      <c r="C811" s="3" t="s">
        <v>28</v>
      </c>
      <c r="D811" s="3" t="s">
        <v>6125</v>
      </c>
      <c r="E811" s="3" t="s">
        <v>2052</v>
      </c>
      <c r="F811" s="7">
        <v>41936</v>
      </c>
      <c r="G811" s="7">
        <v>41936</v>
      </c>
      <c r="H811" s="4">
        <f t="shared" si="48"/>
        <v>43</v>
      </c>
      <c r="I811" s="1">
        <f t="shared" si="49"/>
        <v>2014</v>
      </c>
      <c r="J811" s="1">
        <f t="shared" si="50"/>
        <v>10</v>
      </c>
      <c r="K811" s="1">
        <f t="shared" si="51"/>
        <v>24</v>
      </c>
      <c r="L811" s="3" t="s">
        <v>48</v>
      </c>
      <c r="M811" s="3" t="s">
        <v>49</v>
      </c>
      <c r="N811" s="3" t="s">
        <v>48</v>
      </c>
      <c r="O811" s="5">
        <v>11001</v>
      </c>
      <c r="P811" s="3" t="s">
        <v>50</v>
      </c>
      <c r="Q811" s="3" t="s">
        <v>2053</v>
      </c>
      <c r="R811" s="3" t="s">
        <v>34</v>
      </c>
      <c r="S811" s="3" t="s">
        <v>35</v>
      </c>
      <c r="T811" s="3" t="s">
        <v>52</v>
      </c>
      <c r="U811" s="3" t="s">
        <v>539</v>
      </c>
      <c r="V811" s="3"/>
      <c r="W811" s="3"/>
      <c r="X811" s="3" t="s">
        <v>32</v>
      </c>
      <c r="Y811" s="3"/>
      <c r="Z811" s="3"/>
      <c r="AA811" s="3"/>
      <c r="AB811" s="3" t="s">
        <v>32</v>
      </c>
      <c r="AC811" s="3">
        <v>1</v>
      </c>
      <c r="AD811" s="3">
        <v>0</v>
      </c>
      <c r="AE811" s="3">
        <v>0</v>
      </c>
    </row>
    <row r="812" spans="1:31" x14ac:dyDescent="0.3">
      <c r="A812" s="1">
        <v>811</v>
      </c>
      <c r="B812" s="3" t="s">
        <v>6509</v>
      </c>
      <c r="C812" s="3" t="s">
        <v>28</v>
      </c>
      <c r="D812" s="3" t="s">
        <v>46</v>
      </c>
      <c r="E812" s="3" t="s">
        <v>2054</v>
      </c>
      <c r="F812" s="7">
        <v>41938</v>
      </c>
      <c r="G812" s="7">
        <v>41938</v>
      </c>
      <c r="H812" s="4">
        <f t="shared" si="48"/>
        <v>44</v>
      </c>
      <c r="I812" s="1">
        <f t="shared" si="49"/>
        <v>2014</v>
      </c>
      <c r="J812" s="1">
        <f t="shared" si="50"/>
        <v>10</v>
      </c>
      <c r="K812" s="1">
        <f t="shared" si="51"/>
        <v>26</v>
      </c>
      <c r="L812" s="3" t="s">
        <v>319</v>
      </c>
      <c r="M812" s="3" t="s">
        <v>320</v>
      </c>
      <c r="N812" s="3" t="s">
        <v>2055</v>
      </c>
      <c r="O812" s="5">
        <v>27077</v>
      </c>
      <c r="P812" s="3" t="s">
        <v>32</v>
      </c>
      <c r="Q812" s="3" t="s">
        <v>2056</v>
      </c>
      <c r="R812" s="3" t="s">
        <v>62</v>
      </c>
      <c r="S812" s="3" t="s">
        <v>63</v>
      </c>
      <c r="T812" s="3" t="s">
        <v>36</v>
      </c>
      <c r="U812" s="3" t="s">
        <v>80</v>
      </c>
      <c r="V812" s="3"/>
      <c r="W812" s="3"/>
      <c r="X812" s="3" t="s">
        <v>32</v>
      </c>
      <c r="Y812" s="3" t="s">
        <v>2057</v>
      </c>
      <c r="Z812" s="3" t="s">
        <v>2058</v>
      </c>
      <c r="AA812" s="3" t="s">
        <v>2059</v>
      </c>
      <c r="AB812" s="3" t="s">
        <v>42</v>
      </c>
      <c r="AC812" s="3">
        <v>0</v>
      </c>
      <c r="AD812" s="3">
        <v>0</v>
      </c>
      <c r="AE812" s="3">
        <v>0</v>
      </c>
    </row>
    <row r="813" spans="1:31" x14ac:dyDescent="0.3">
      <c r="A813" s="1">
        <v>812</v>
      </c>
      <c r="B813" s="3" t="s">
        <v>6360</v>
      </c>
      <c r="C813" s="3" t="s">
        <v>28</v>
      </c>
      <c r="D813" s="3" t="s">
        <v>6125</v>
      </c>
      <c r="E813" s="3" t="s">
        <v>2052</v>
      </c>
      <c r="F813" s="7">
        <v>41943</v>
      </c>
      <c r="G813" s="7">
        <v>41943</v>
      </c>
      <c r="H813" s="4">
        <f t="shared" si="48"/>
        <v>44</v>
      </c>
      <c r="I813" s="1">
        <f t="shared" si="49"/>
        <v>2014</v>
      </c>
      <c r="J813" s="1">
        <f t="shared" si="50"/>
        <v>10</v>
      </c>
      <c r="K813" s="1">
        <f t="shared" si="51"/>
        <v>31</v>
      </c>
      <c r="L813" s="3" t="s">
        <v>48</v>
      </c>
      <c r="M813" s="3" t="s">
        <v>49</v>
      </c>
      <c r="N813" s="3" t="s">
        <v>48</v>
      </c>
      <c r="O813" s="5">
        <v>11001</v>
      </c>
      <c r="P813" s="3" t="s">
        <v>50</v>
      </c>
      <c r="Q813" s="3" t="s">
        <v>2060</v>
      </c>
      <c r="R813" s="3" t="s">
        <v>34</v>
      </c>
      <c r="S813" s="3" t="s">
        <v>35</v>
      </c>
      <c r="T813" s="3" t="s">
        <v>52</v>
      </c>
      <c r="U813" s="3" t="s">
        <v>37</v>
      </c>
      <c r="V813" s="3"/>
      <c r="W813" s="3"/>
      <c r="X813" s="3" t="s">
        <v>32</v>
      </c>
      <c r="Y813" s="3"/>
      <c r="Z813" s="3"/>
      <c r="AA813" s="3"/>
      <c r="AB813" s="3" t="s">
        <v>32</v>
      </c>
      <c r="AC813" s="3">
        <v>1</v>
      </c>
      <c r="AD813" s="3">
        <v>0</v>
      </c>
      <c r="AE813" s="3">
        <v>0</v>
      </c>
    </row>
    <row r="814" spans="1:31" x14ac:dyDescent="0.3">
      <c r="A814" s="1">
        <v>813</v>
      </c>
      <c r="B814" s="3" t="s">
        <v>6360</v>
      </c>
      <c r="C814" s="3" t="s">
        <v>28</v>
      </c>
      <c r="D814" s="3" t="s">
        <v>6125</v>
      </c>
      <c r="E814" s="3" t="s">
        <v>2052</v>
      </c>
      <c r="F814" s="7">
        <v>41943</v>
      </c>
      <c r="G814" s="7">
        <v>41943</v>
      </c>
      <c r="H814" s="4">
        <f t="shared" si="48"/>
        <v>44</v>
      </c>
      <c r="I814" s="1">
        <f t="shared" si="49"/>
        <v>2014</v>
      </c>
      <c r="J814" s="1">
        <f t="shared" si="50"/>
        <v>10</v>
      </c>
      <c r="K814" s="1">
        <f t="shared" si="51"/>
        <v>31</v>
      </c>
      <c r="L814" s="3" t="s">
        <v>48</v>
      </c>
      <c r="M814" s="3" t="s">
        <v>49</v>
      </c>
      <c r="N814" s="3" t="s">
        <v>48</v>
      </c>
      <c r="O814" s="5">
        <v>11001</v>
      </c>
      <c r="P814" s="3" t="s">
        <v>50</v>
      </c>
      <c r="Q814" s="3" t="s">
        <v>2060</v>
      </c>
      <c r="R814" s="3" t="s">
        <v>34</v>
      </c>
      <c r="S814" s="3" t="s">
        <v>35</v>
      </c>
      <c r="T814" s="3" t="s">
        <v>52</v>
      </c>
      <c r="U814" s="3" t="s">
        <v>37</v>
      </c>
      <c r="V814" s="3"/>
      <c r="W814" s="3"/>
      <c r="X814" s="3" t="s">
        <v>32</v>
      </c>
      <c r="Y814" s="3"/>
      <c r="Z814" s="3"/>
      <c r="AA814" s="3"/>
      <c r="AB814" s="3" t="s">
        <v>32</v>
      </c>
      <c r="AC814" s="3">
        <v>1</v>
      </c>
      <c r="AD814" s="3">
        <v>0</v>
      </c>
      <c r="AE814" s="3">
        <v>0</v>
      </c>
    </row>
    <row r="815" spans="1:31" x14ac:dyDescent="0.3">
      <c r="A815" s="1">
        <v>814</v>
      </c>
      <c r="B815" s="3" t="s">
        <v>6457</v>
      </c>
      <c r="C815" s="3" t="s">
        <v>28</v>
      </c>
      <c r="D815" s="3" t="s">
        <v>56</v>
      </c>
      <c r="E815" s="3" t="s">
        <v>57</v>
      </c>
      <c r="F815" s="7">
        <v>41948</v>
      </c>
      <c r="G815" s="7">
        <v>41948</v>
      </c>
      <c r="H815" s="4">
        <f t="shared" si="48"/>
        <v>45</v>
      </c>
      <c r="I815" s="1">
        <f t="shared" si="49"/>
        <v>2014</v>
      </c>
      <c r="J815" s="1">
        <f t="shared" si="50"/>
        <v>11</v>
      </c>
      <c r="K815" s="1">
        <f t="shared" si="51"/>
        <v>5</v>
      </c>
      <c r="L815" s="3" t="s">
        <v>193</v>
      </c>
      <c r="M815" s="3" t="s">
        <v>194</v>
      </c>
      <c r="N815" s="3" t="s">
        <v>354</v>
      </c>
      <c r="O815" s="5">
        <v>19821</v>
      </c>
      <c r="P815" s="3" t="s">
        <v>32</v>
      </c>
      <c r="Q815" s="3" t="s">
        <v>2061</v>
      </c>
      <c r="R815" s="3" t="s">
        <v>62</v>
      </c>
      <c r="S815" s="3" t="s">
        <v>296</v>
      </c>
      <c r="T815" s="3" t="s">
        <v>36</v>
      </c>
      <c r="U815" s="3" t="s">
        <v>80</v>
      </c>
      <c r="V815" s="3"/>
      <c r="W815" s="3"/>
      <c r="X815" s="3" t="s">
        <v>32</v>
      </c>
      <c r="Y815" s="3" t="s">
        <v>746</v>
      </c>
      <c r="Z815" s="3" t="s">
        <v>2062</v>
      </c>
      <c r="AA815" s="3"/>
      <c r="AB815" s="3" t="s">
        <v>42</v>
      </c>
      <c r="AC815" s="3">
        <v>0</v>
      </c>
      <c r="AD815" s="3">
        <v>1</v>
      </c>
      <c r="AE815" s="3">
        <v>0</v>
      </c>
    </row>
    <row r="816" spans="1:31" x14ac:dyDescent="0.3">
      <c r="A816" s="1">
        <v>815</v>
      </c>
      <c r="B816" s="3" t="s">
        <v>6457</v>
      </c>
      <c r="C816" s="3" t="s">
        <v>28</v>
      </c>
      <c r="D816" s="3" t="s">
        <v>56</v>
      </c>
      <c r="E816" s="3" t="s">
        <v>57</v>
      </c>
      <c r="F816" s="7">
        <v>41948</v>
      </c>
      <c r="G816" s="7">
        <v>41948</v>
      </c>
      <c r="H816" s="4">
        <f t="shared" si="48"/>
        <v>45</v>
      </c>
      <c r="I816" s="1">
        <f t="shared" si="49"/>
        <v>2014</v>
      </c>
      <c r="J816" s="1">
        <f t="shared" si="50"/>
        <v>11</v>
      </c>
      <c r="K816" s="1">
        <f t="shared" si="51"/>
        <v>5</v>
      </c>
      <c r="L816" s="3" t="s">
        <v>193</v>
      </c>
      <c r="M816" s="3" t="s">
        <v>194</v>
      </c>
      <c r="N816" s="3" t="s">
        <v>354</v>
      </c>
      <c r="O816" s="5">
        <v>19821</v>
      </c>
      <c r="P816" s="3" t="s">
        <v>32</v>
      </c>
      <c r="Q816" s="3" t="s">
        <v>2063</v>
      </c>
      <c r="R816" s="3" t="s">
        <v>62</v>
      </c>
      <c r="S816" s="3" t="s">
        <v>63</v>
      </c>
      <c r="T816" s="3" t="s">
        <v>36</v>
      </c>
      <c r="U816" s="3" t="s">
        <v>80</v>
      </c>
      <c r="V816" s="3"/>
      <c r="W816" s="3"/>
      <c r="X816" s="3" t="s">
        <v>32</v>
      </c>
      <c r="Y816" s="3" t="s">
        <v>43</v>
      </c>
      <c r="Z816" s="3" t="s">
        <v>2064</v>
      </c>
      <c r="AA816" s="3"/>
      <c r="AB816" s="3" t="s">
        <v>42</v>
      </c>
      <c r="AC816" s="3">
        <v>0</v>
      </c>
      <c r="AD816" s="3">
        <v>1</v>
      </c>
      <c r="AE816" s="3">
        <v>0</v>
      </c>
    </row>
    <row r="817" spans="1:31" x14ac:dyDescent="0.3">
      <c r="A817" s="1">
        <v>816</v>
      </c>
      <c r="B817" s="3" t="s">
        <v>6540</v>
      </c>
      <c r="C817" s="3" t="s">
        <v>28</v>
      </c>
      <c r="D817" s="3" t="s">
        <v>6125</v>
      </c>
      <c r="E817" s="3" t="s">
        <v>1119</v>
      </c>
      <c r="F817" s="7">
        <v>41950</v>
      </c>
      <c r="G817" s="7">
        <v>41950</v>
      </c>
      <c r="H817" s="4">
        <f t="shared" si="48"/>
        <v>45</v>
      </c>
      <c r="I817" s="1">
        <f t="shared" si="49"/>
        <v>2014</v>
      </c>
      <c r="J817" s="1">
        <f t="shared" si="50"/>
        <v>11</v>
      </c>
      <c r="K817" s="1">
        <f t="shared" si="51"/>
        <v>7</v>
      </c>
      <c r="L817" s="3" t="s">
        <v>265</v>
      </c>
      <c r="M817" s="3" t="s">
        <v>266</v>
      </c>
      <c r="N817" s="3" t="s">
        <v>267</v>
      </c>
      <c r="O817" s="5">
        <v>44001</v>
      </c>
      <c r="P817" s="3" t="s">
        <v>32</v>
      </c>
      <c r="Q817" s="3" t="s">
        <v>2065</v>
      </c>
      <c r="R817" s="3" t="s">
        <v>34</v>
      </c>
      <c r="S817" s="3" t="s">
        <v>35</v>
      </c>
      <c r="T817" s="3" t="s">
        <v>117</v>
      </c>
      <c r="U817" s="3" t="s">
        <v>53</v>
      </c>
      <c r="V817" s="3"/>
      <c r="W817" s="3"/>
      <c r="X817" s="3" t="s">
        <v>32</v>
      </c>
      <c r="Y817" s="3"/>
      <c r="Z817" s="3"/>
      <c r="AA817" s="3"/>
      <c r="AB817" s="3" t="s">
        <v>32</v>
      </c>
      <c r="AC817" s="3">
        <v>1</v>
      </c>
      <c r="AD817" s="3">
        <v>0</v>
      </c>
      <c r="AE817" s="3">
        <v>0</v>
      </c>
    </row>
    <row r="818" spans="1:31" x14ac:dyDescent="0.3">
      <c r="A818" s="1">
        <v>817</v>
      </c>
      <c r="B818" s="3" t="s">
        <v>6540</v>
      </c>
      <c r="C818" s="3" t="s">
        <v>28</v>
      </c>
      <c r="D818" s="3" t="s">
        <v>6125</v>
      </c>
      <c r="E818" s="3" t="s">
        <v>1119</v>
      </c>
      <c r="F818" s="7">
        <v>41950</v>
      </c>
      <c r="G818" s="7">
        <v>41950</v>
      </c>
      <c r="H818" s="4">
        <f t="shared" si="48"/>
        <v>45</v>
      </c>
      <c r="I818" s="1">
        <f t="shared" si="49"/>
        <v>2014</v>
      </c>
      <c r="J818" s="1">
        <f t="shared" si="50"/>
        <v>11</v>
      </c>
      <c r="K818" s="1">
        <f t="shared" si="51"/>
        <v>7</v>
      </c>
      <c r="L818" s="3" t="s">
        <v>265</v>
      </c>
      <c r="M818" s="3" t="s">
        <v>266</v>
      </c>
      <c r="N818" s="3" t="s">
        <v>267</v>
      </c>
      <c r="O818" s="5">
        <v>44001</v>
      </c>
      <c r="P818" s="3" t="s">
        <v>32</v>
      </c>
      <c r="Q818" s="3" t="s">
        <v>2065</v>
      </c>
      <c r="R818" s="3" t="s">
        <v>34</v>
      </c>
      <c r="S818" s="3" t="s">
        <v>35</v>
      </c>
      <c r="T818" s="3" t="s">
        <v>117</v>
      </c>
      <c r="U818" s="3" t="s">
        <v>53</v>
      </c>
      <c r="V818" s="3"/>
      <c r="W818" s="3"/>
      <c r="X818" s="3" t="s">
        <v>32</v>
      </c>
      <c r="Y818" s="3"/>
      <c r="Z818" s="3"/>
      <c r="AA818" s="3"/>
      <c r="AB818" s="3" t="s">
        <v>32</v>
      </c>
      <c r="AC818" s="3">
        <v>1</v>
      </c>
      <c r="AD818" s="3">
        <v>0</v>
      </c>
      <c r="AE818" s="3">
        <v>0</v>
      </c>
    </row>
    <row r="819" spans="1:31" x14ac:dyDescent="0.3">
      <c r="A819" s="1">
        <v>818</v>
      </c>
      <c r="B819" s="3" t="s">
        <v>6457</v>
      </c>
      <c r="C819" s="3" t="s">
        <v>28</v>
      </c>
      <c r="D819" s="3" t="s">
        <v>56</v>
      </c>
      <c r="E819" s="3" t="s">
        <v>523</v>
      </c>
      <c r="F819" s="7">
        <v>41950</v>
      </c>
      <c r="G819" s="7">
        <v>41950</v>
      </c>
      <c r="H819" s="4">
        <f t="shared" si="48"/>
        <v>45</v>
      </c>
      <c r="I819" s="1">
        <f t="shared" si="49"/>
        <v>2014</v>
      </c>
      <c r="J819" s="1">
        <f t="shared" si="50"/>
        <v>11</v>
      </c>
      <c r="K819" s="1">
        <f t="shared" si="51"/>
        <v>7</v>
      </c>
      <c r="L819" s="3" t="s">
        <v>193</v>
      </c>
      <c r="M819" s="3" t="s">
        <v>194</v>
      </c>
      <c r="N819" s="3" t="s">
        <v>354</v>
      </c>
      <c r="O819" s="5">
        <v>19821</v>
      </c>
      <c r="P819" s="3" t="s">
        <v>32</v>
      </c>
      <c r="Q819" s="3" t="s">
        <v>2066</v>
      </c>
      <c r="R819" s="3" t="s">
        <v>34</v>
      </c>
      <c r="S819" s="3" t="s">
        <v>296</v>
      </c>
      <c r="T819" s="3" t="s">
        <v>36</v>
      </c>
      <c r="U819" s="3" t="s">
        <v>80</v>
      </c>
      <c r="V819" s="3"/>
      <c r="W819" s="3"/>
      <c r="X819" s="3" t="s">
        <v>32</v>
      </c>
      <c r="Y819" s="3" t="s">
        <v>2067</v>
      </c>
      <c r="Z819" s="3" t="s">
        <v>410</v>
      </c>
      <c r="AA819" s="3"/>
      <c r="AB819" s="3" t="s">
        <v>42</v>
      </c>
      <c r="AC819" s="3">
        <v>1</v>
      </c>
      <c r="AD819" s="3">
        <v>1</v>
      </c>
      <c r="AE819" s="3">
        <v>0</v>
      </c>
    </row>
    <row r="820" spans="1:31" x14ac:dyDescent="0.3">
      <c r="A820" s="1">
        <v>819</v>
      </c>
      <c r="B820" s="3" t="s">
        <v>6457</v>
      </c>
      <c r="C820" s="3" t="s">
        <v>28</v>
      </c>
      <c r="D820" s="3" t="s">
        <v>56</v>
      </c>
      <c r="E820" s="3" t="s">
        <v>523</v>
      </c>
      <c r="F820" s="7">
        <v>41950</v>
      </c>
      <c r="G820" s="7">
        <v>41950</v>
      </c>
      <c r="H820" s="4">
        <f t="shared" si="48"/>
        <v>45</v>
      </c>
      <c r="I820" s="1">
        <f t="shared" si="49"/>
        <v>2014</v>
      </c>
      <c r="J820" s="1">
        <f t="shared" si="50"/>
        <v>11</v>
      </c>
      <c r="K820" s="1">
        <f t="shared" si="51"/>
        <v>7</v>
      </c>
      <c r="L820" s="3" t="s">
        <v>193</v>
      </c>
      <c r="M820" s="3" t="s">
        <v>194</v>
      </c>
      <c r="N820" s="3" t="s">
        <v>354</v>
      </c>
      <c r="O820" s="5">
        <v>19821</v>
      </c>
      <c r="P820" s="3" t="s">
        <v>32</v>
      </c>
      <c r="Q820" s="3" t="s">
        <v>2066</v>
      </c>
      <c r="R820" s="3" t="s">
        <v>34</v>
      </c>
      <c r="S820" s="3" t="s">
        <v>296</v>
      </c>
      <c r="T820" s="3" t="s">
        <v>36</v>
      </c>
      <c r="U820" s="3" t="s">
        <v>80</v>
      </c>
      <c r="V820" s="3"/>
      <c r="W820" s="3"/>
      <c r="X820" s="3" t="s">
        <v>32</v>
      </c>
      <c r="Y820" s="3" t="s">
        <v>2068</v>
      </c>
      <c r="Z820" s="3" t="s">
        <v>2069</v>
      </c>
      <c r="AA820" s="3"/>
      <c r="AB820" s="3" t="s">
        <v>42</v>
      </c>
      <c r="AC820" s="3">
        <v>1</v>
      </c>
      <c r="AD820" s="3">
        <v>1</v>
      </c>
      <c r="AE820" s="3">
        <v>0</v>
      </c>
    </row>
    <row r="821" spans="1:31" x14ac:dyDescent="0.3">
      <c r="A821" s="1">
        <v>820</v>
      </c>
      <c r="B821" s="3" t="s">
        <v>6457</v>
      </c>
      <c r="C821" s="3" t="s">
        <v>28</v>
      </c>
      <c r="D821" s="3" t="s">
        <v>56</v>
      </c>
      <c r="E821" s="3" t="s">
        <v>523</v>
      </c>
      <c r="F821" s="7">
        <v>41950</v>
      </c>
      <c r="G821" s="7">
        <v>41950</v>
      </c>
      <c r="H821" s="4">
        <f t="shared" si="48"/>
        <v>45</v>
      </c>
      <c r="I821" s="1">
        <f t="shared" si="49"/>
        <v>2014</v>
      </c>
      <c r="J821" s="1">
        <f t="shared" si="50"/>
        <v>11</v>
      </c>
      <c r="K821" s="1">
        <f t="shared" si="51"/>
        <v>7</v>
      </c>
      <c r="L821" s="3" t="s">
        <v>193</v>
      </c>
      <c r="M821" s="3" t="s">
        <v>194</v>
      </c>
      <c r="N821" s="3" t="s">
        <v>354</v>
      </c>
      <c r="O821" s="5">
        <v>19821</v>
      </c>
      <c r="P821" s="3" t="s">
        <v>32</v>
      </c>
      <c r="Q821" s="3" t="s">
        <v>2066</v>
      </c>
      <c r="R821" s="3" t="s">
        <v>34</v>
      </c>
      <c r="S821" s="3" t="s">
        <v>296</v>
      </c>
      <c r="T821" s="3" t="s">
        <v>36</v>
      </c>
      <c r="U821" s="3" t="s">
        <v>80</v>
      </c>
      <c r="V821" s="3"/>
      <c r="W821" s="3"/>
      <c r="X821" s="3" t="s">
        <v>32</v>
      </c>
      <c r="Y821" s="3" t="s">
        <v>743</v>
      </c>
      <c r="Z821" s="3" t="s">
        <v>2070</v>
      </c>
      <c r="AA821" s="3"/>
      <c r="AB821" s="3" t="s">
        <v>42</v>
      </c>
      <c r="AC821" s="3">
        <v>1</v>
      </c>
      <c r="AD821" s="3">
        <v>1</v>
      </c>
      <c r="AE821" s="3">
        <v>0</v>
      </c>
    </row>
    <row r="822" spans="1:31" x14ac:dyDescent="0.3">
      <c r="A822" s="1">
        <v>821</v>
      </c>
      <c r="B822" s="3" t="s">
        <v>6457</v>
      </c>
      <c r="C822" s="3" t="s">
        <v>28</v>
      </c>
      <c r="D822" s="3" t="s">
        <v>56</v>
      </c>
      <c r="E822" s="3" t="s">
        <v>523</v>
      </c>
      <c r="F822" s="7">
        <v>41950</v>
      </c>
      <c r="G822" s="7">
        <v>41950</v>
      </c>
      <c r="H822" s="4">
        <f t="shared" si="48"/>
        <v>45</v>
      </c>
      <c r="I822" s="1">
        <f t="shared" si="49"/>
        <v>2014</v>
      </c>
      <c r="J822" s="1">
        <f t="shared" si="50"/>
        <v>11</v>
      </c>
      <c r="K822" s="1">
        <f t="shared" si="51"/>
        <v>7</v>
      </c>
      <c r="L822" s="3" t="s">
        <v>193</v>
      </c>
      <c r="M822" s="3" t="s">
        <v>194</v>
      </c>
      <c r="N822" s="3" t="s">
        <v>354</v>
      </c>
      <c r="O822" s="5">
        <v>19821</v>
      </c>
      <c r="P822" s="3" t="s">
        <v>32</v>
      </c>
      <c r="Q822" s="3" t="s">
        <v>2066</v>
      </c>
      <c r="R822" s="3" t="s">
        <v>34</v>
      </c>
      <c r="S822" s="3" t="s">
        <v>296</v>
      </c>
      <c r="T822" s="3" t="s">
        <v>36</v>
      </c>
      <c r="U822" s="3" t="s">
        <v>80</v>
      </c>
      <c r="V822" s="3"/>
      <c r="W822" s="3"/>
      <c r="X822" s="3" t="s">
        <v>32</v>
      </c>
      <c r="Y822" s="3" t="s">
        <v>381</v>
      </c>
      <c r="Z822" s="3" t="s">
        <v>2071</v>
      </c>
      <c r="AA822" s="3"/>
      <c r="AB822" s="3" t="s">
        <v>42</v>
      </c>
      <c r="AC822" s="3">
        <v>1</v>
      </c>
      <c r="AD822" s="3">
        <v>1</v>
      </c>
      <c r="AE822" s="3">
        <v>0</v>
      </c>
    </row>
    <row r="823" spans="1:31" x14ac:dyDescent="0.3">
      <c r="A823" s="1">
        <v>822</v>
      </c>
      <c r="B823" s="3" t="s">
        <v>6457</v>
      </c>
      <c r="C823" s="3" t="s">
        <v>28</v>
      </c>
      <c r="D823" s="3" t="s">
        <v>56</v>
      </c>
      <c r="E823" s="3" t="s">
        <v>523</v>
      </c>
      <c r="F823" s="7">
        <v>41950</v>
      </c>
      <c r="G823" s="7">
        <v>41950</v>
      </c>
      <c r="H823" s="4">
        <f t="shared" si="48"/>
        <v>45</v>
      </c>
      <c r="I823" s="1">
        <f t="shared" si="49"/>
        <v>2014</v>
      </c>
      <c r="J823" s="1">
        <f t="shared" si="50"/>
        <v>11</v>
      </c>
      <c r="K823" s="1">
        <f t="shared" si="51"/>
        <v>7</v>
      </c>
      <c r="L823" s="3" t="s">
        <v>193</v>
      </c>
      <c r="M823" s="3" t="s">
        <v>194</v>
      </c>
      <c r="N823" s="3" t="s">
        <v>354</v>
      </c>
      <c r="O823" s="5">
        <v>19821</v>
      </c>
      <c r="P823" s="3" t="s">
        <v>32</v>
      </c>
      <c r="Q823" s="3" t="s">
        <v>2066</v>
      </c>
      <c r="R823" s="3" t="s">
        <v>34</v>
      </c>
      <c r="S823" s="3" t="s">
        <v>296</v>
      </c>
      <c r="T823" s="3" t="s">
        <v>36</v>
      </c>
      <c r="U823" s="3" t="s">
        <v>80</v>
      </c>
      <c r="V823" s="3"/>
      <c r="W823" s="3"/>
      <c r="X823" s="3" t="s">
        <v>32</v>
      </c>
      <c r="Y823" s="3" t="s">
        <v>224</v>
      </c>
      <c r="Z823" s="3" t="s">
        <v>2072</v>
      </c>
      <c r="AA823" s="3"/>
      <c r="AB823" s="3" t="s">
        <v>42</v>
      </c>
      <c r="AC823" s="3">
        <v>1</v>
      </c>
      <c r="AD823" s="3">
        <v>1</v>
      </c>
      <c r="AE823" s="3">
        <v>0</v>
      </c>
    </row>
    <row r="824" spans="1:31" x14ac:dyDescent="0.3">
      <c r="A824" s="1">
        <v>823</v>
      </c>
      <c r="B824" s="3" t="s">
        <v>6457</v>
      </c>
      <c r="C824" s="3" t="s">
        <v>28</v>
      </c>
      <c r="D824" s="3" t="s">
        <v>56</v>
      </c>
      <c r="E824" s="3" t="s">
        <v>523</v>
      </c>
      <c r="F824" s="7">
        <v>41950</v>
      </c>
      <c r="G824" s="7">
        <v>41950</v>
      </c>
      <c r="H824" s="4">
        <f t="shared" si="48"/>
        <v>45</v>
      </c>
      <c r="I824" s="1">
        <f t="shared" si="49"/>
        <v>2014</v>
      </c>
      <c r="J824" s="1">
        <f t="shared" si="50"/>
        <v>11</v>
      </c>
      <c r="K824" s="1">
        <f t="shared" si="51"/>
        <v>7</v>
      </c>
      <c r="L824" s="3" t="s">
        <v>193</v>
      </c>
      <c r="M824" s="3" t="s">
        <v>194</v>
      </c>
      <c r="N824" s="3" t="s">
        <v>354</v>
      </c>
      <c r="O824" s="5">
        <v>19821</v>
      </c>
      <c r="P824" s="3" t="s">
        <v>32</v>
      </c>
      <c r="Q824" s="3" t="s">
        <v>2066</v>
      </c>
      <c r="R824" s="3" t="s">
        <v>34</v>
      </c>
      <c r="S824" s="3" t="s">
        <v>296</v>
      </c>
      <c r="T824" s="3" t="s">
        <v>36</v>
      </c>
      <c r="U824" s="3" t="s">
        <v>80</v>
      </c>
      <c r="V824" s="3"/>
      <c r="W824" s="3"/>
      <c r="X824" s="3" t="s">
        <v>32</v>
      </c>
      <c r="Y824" s="3" t="s">
        <v>1844</v>
      </c>
      <c r="Z824" s="3" t="s">
        <v>2073</v>
      </c>
      <c r="AA824" s="3"/>
      <c r="AB824" s="3" t="s">
        <v>42</v>
      </c>
      <c r="AC824" s="3">
        <v>1</v>
      </c>
      <c r="AD824" s="3">
        <v>1</v>
      </c>
      <c r="AE824" s="3">
        <v>0</v>
      </c>
    </row>
    <row r="825" spans="1:31" x14ac:dyDescent="0.3">
      <c r="A825" s="1">
        <v>824</v>
      </c>
      <c r="B825" s="3" t="s">
        <v>6457</v>
      </c>
      <c r="C825" s="3" t="s">
        <v>28</v>
      </c>
      <c r="D825" s="3" t="s">
        <v>56</v>
      </c>
      <c r="E825" s="3" t="s">
        <v>523</v>
      </c>
      <c r="F825" s="7">
        <v>41950</v>
      </c>
      <c r="G825" s="7">
        <v>41950</v>
      </c>
      <c r="H825" s="4">
        <f t="shared" si="48"/>
        <v>45</v>
      </c>
      <c r="I825" s="1">
        <f t="shared" si="49"/>
        <v>2014</v>
      </c>
      <c r="J825" s="1">
        <f t="shared" si="50"/>
        <v>11</v>
      </c>
      <c r="K825" s="1">
        <f t="shared" si="51"/>
        <v>7</v>
      </c>
      <c r="L825" s="3" t="s">
        <v>193</v>
      </c>
      <c r="M825" s="3" t="s">
        <v>194</v>
      </c>
      <c r="N825" s="3" t="s">
        <v>354</v>
      </c>
      <c r="O825" s="5">
        <v>19821</v>
      </c>
      <c r="P825" s="3" t="s">
        <v>32</v>
      </c>
      <c r="Q825" s="3" t="s">
        <v>2066</v>
      </c>
      <c r="R825" s="3" t="s">
        <v>34</v>
      </c>
      <c r="S825" s="3" t="s">
        <v>296</v>
      </c>
      <c r="T825" s="3" t="s">
        <v>36</v>
      </c>
      <c r="U825" s="3" t="s">
        <v>80</v>
      </c>
      <c r="V825" s="3"/>
      <c r="W825" s="3"/>
      <c r="X825" s="3" t="s">
        <v>32</v>
      </c>
      <c r="Y825" s="3" t="s">
        <v>1482</v>
      </c>
      <c r="Z825" s="3" t="s">
        <v>2074</v>
      </c>
      <c r="AA825" s="3"/>
      <c r="AB825" s="3" t="s">
        <v>42</v>
      </c>
      <c r="AC825" s="3">
        <v>1</v>
      </c>
      <c r="AD825" s="3">
        <v>1</v>
      </c>
      <c r="AE825" s="3">
        <v>0</v>
      </c>
    </row>
    <row r="826" spans="1:31" x14ac:dyDescent="0.3">
      <c r="A826" s="1">
        <v>825</v>
      </c>
      <c r="B826" s="3" t="s">
        <v>6457</v>
      </c>
      <c r="C826" s="3" t="s">
        <v>28</v>
      </c>
      <c r="D826" s="3" t="s">
        <v>56</v>
      </c>
      <c r="E826" s="3" t="s">
        <v>523</v>
      </c>
      <c r="F826" s="7">
        <v>41950</v>
      </c>
      <c r="G826" s="7">
        <v>41950</v>
      </c>
      <c r="H826" s="4">
        <f t="shared" si="48"/>
        <v>45</v>
      </c>
      <c r="I826" s="1">
        <f t="shared" si="49"/>
        <v>2014</v>
      </c>
      <c r="J826" s="1">
        <f t="shared" si="50"/>
        <v>11</v>
      </c>
      <c r="K826" s="1">
        <f t="shared" si="51"/>
        <v>7</v>
      </c>
      <c r="L826" s="3" t="s">
        <v>193</v>
      </c>
      <c r="M826" s="3" t="s">
        <v>194</v>
      </c>
      <c r="N826" s="3" t="s">
        <v>354</v>
      </c>
      <c r="O826" s="5">
        <v>19821</v>
      </c>
      <c r="P826" s="3" t="s">
        <v>32</v>
      </c>
      <c r="Q826" s="3" t="s">
        <v>2066</v>
      </c>
      <c r="R826" s="3" t="s">
        <v>34</v>
      </c>
      <c r="S826" s="3" t="s">
        <v>296</v>
      </c>
      <c r="T826" s="3" t="s">
        <v>36</v>
      </c>
      <c r="U826" s="3" t="s">
        <v>80</v>
      </c>
      <c r="V826" s="3"/>
      <c r="W826" s="3"/>
      <c r="X826" s="3" t="s">
        <v>32</v>
      </c>
      <c r="Y826" s="3" t="s">
        <v>2075</v>
      </c>
      <c r="Z826" s="3" t="s">
        <v>900</v>
      </c>
      <c r="AA826" s="3"/>
      <c r="AB826" s="3" t="s">
        <v>42</v>
      </c>
      <c r="AC826" s="3">
        <v>1</v>
      </c>
      <c r="AD826" s="3">
        <v>1</v>
      </c>
      <c r="AE826" s="3">
        <v>0</v>
      </c>
    </row>
    <row r="827" spans="1:31" x14ac:dyDescent="0.3">
      <c r="A827" s="1">
        <v>826</v>
      </c>
      <c r="B827" s="3" t="s">
        <v>6457</v>
      </c>
      <c r="C827" s="3" t="s">
        <v>28</v>
      </c>
      <c r="D827" s="3" t="s">
        <v>56</v>
      </c>
      <c r="E827" s="3" t="s">
        <v>523</v>
      </c>
      <c r="F827" s="7">
        <v>41950</v>
      </c>
      <c r="G827" s="7">
        <v>41950</v>
      </c>
      <c r="H827" s="4">
        <f t="shared" si="48"/>
        <v>45</v>
      </c>
      <c r="I827" s="1">
        <f t="shared" si="49"/>
        <v>2014</v>
      </c>
      <c r="J827" s="1">
        <f t="shared" si="50"/>
        <v>11</v>
      </c>
      <c r="K827" s="1">
        <f t="shared" si="51"/>
        <v>7</v>
      </c>
      <c r="L827" s="3" t="s">
        <v>193</v>
      </c>
      <c r="M827" s="3" t="s">
        <v>194</v>
      </c>
      <c r="N827" s="3" t="s">
        <v>354</v>
      </c>
      <c r="O827" s="5">
        <v>19821</v>
      </c>
      <c r="P827" s="3" t="s">
        <v>32</v>
      </c>
      <c r="Q827" s="3" t="s">
        <v>2066</v>
      </c>
      <c r="R827" s="3" t="s">
        <v>34</v>
      </c>
      <c r="S827" s="3" t="s">
        <v>296</v>
      </c>
      <c r="T827" s="3" t="s">
        <v>36</v>
      </c>
      <c r="U827" s="3" t="s">
        <v>80</v>
      </c>
      <c r="V827" s="3"/>
      <c r="W827" s="3"/>
      <c r="X827" s="3" t="s">
        <v>32</v>
      </c>
      <c r="Y827" s="3" t="s">
        <v>2076</v>
      </c>
      <c r="Z827" s="3" t="s">
        <v>2077</v>
      </c>
      <c r="AA827" s="3"/>
      <c r="AB827" s="3" t="s">
        <v>42</v>
      </c>
      <c r="AC827" s="3">
        <v>1</v>
      </c>
      <c r="AD827" s="3">
        <v>1</v>
      </c>
      <c r="AE827" s="3">
        <v>0</v>
      </c>
    </row>
    <row r="828" spans="1:31" x14ac:dyDescent="0.3">
      <c r="A828" s="1">
        <v>827</v>
      </c>
      <c r="B828" s="3" t="s">
        <v>6457</v>
      </c>
      <c r="C828" s="3" t="s">
        <v>28</v>
      </c>
      <c r="D828" s="3" t="s">
        <v>56</v>
      </c>
      <c r="E828" s="3" t="s">
        <v>523</v>
      </c>
      <c r="F828" s="7">
        <v>41950</v>
      </c>
      <c r="G828" s="7">
        <v>41950</v>
      </c>
      <c r="H828" s="4">
        <f t="shared" si="48"/>
        <v>45</v>
      </c>
      <c r="I828" s="1">
        <f t="shared" si="49"/>
        <v>2014</v>
      </c>
      <c r="J828" s="1">
        <f t="shared" si="50"/>
        <v>11</v>
      </c>
      <c r="K828" s="1">
        <f t="shared" si="51"/>
        <v>7</v>
      </c>
      <c r="L828" s="3" t="s">
        <v>193</v>
      </c>
      <c r="M828" s="3" t="s">
        <v>194</v>
      </c>
      <c r="N828" s="3" t="s">
        <v>354</v>
      </c>
      <c r="O828" s="5">
        <v>19821</v>
      </c>
      <c r="P828" s="3" t="s">
        <v>32</v>
      </c>
      <c r="Q828" s="3" t="s">
        <v>2066</v>
      </c>
      <c r="R828" s="3" t="s">
        <v>34</v>
      </c>
      <c r="S828" s="3" t="s">
        <v>296</v>
      </c>
      <c r="T828" s="3" t="s">
        <v>36</v>
      </c>
      <c r="U828" s="3" t="s">
        <v>80</v>
      </c>
      <c r="V828" s="3"/>
      <c r="W828" s="3"/>
      <c r="X828" s="3" t="s">
        <v>32</v>
      </c>
      <c r="Y828" s="3" t="s">
        <v>2078</v>
      </c>
      <c r="Z828" s="3" t="s">
        <v>2079</v>
      </c>
      <c r="AA828" s="3"/>
      <c r="AB828" s="3" t="s">
        <v>42</v>
      </c>
      <c r="AC828" s="3">
        <v>1</v>
      </c>
      <c r="AD828" s="3">
        <v>1</v>
      </c>
      <c r="AE828" s="3">
        <v>0</v>
      </c>
    </row>
    <row r="829" spans="1:31" x14ac:dyDescent="0.3">
      <c r="A829" s="1">
        <v>828</v>
      </c>
      <c r="B829" s="3" t="s">
        <v>6457</v>
      </c>
      <c r="C829" s="3" t="s">
        <v>28</v>
      </c>
      <c r="D829" s="3" t="s">
        <v>56</v>
      </c>
      <c r="E829" s="3" t="s">
        <v>523</v>
      </c>
      <c r="F829" s="7">
        <v>41950</v>
      </c>
      <c r="G829" s="7">
        <v>41950</v>
      </c>
      <c r="H829" s="4">
        <f t="shared" si="48"/>
        <v>45</v>
      </c>
      <c r="I829" s="1">
        <f t="shared" si="49"/>
        <v>2014</v>
      </c>
      <c r="J829" s="1">
        <f t="shared" si="50"/>
        <v>11</v>
      </c>
      <c r="K829" s="1">
        <f t="shared" si="51"/>
        <v>7</v>
      </c>
      <c r="L829" s="3" t="s">
        <v>193</v>
      </c>
      <c r="M829" s="3" t="s">
        <v>194</v>
      </c>
      <c r="N829" s="3" t="s">
        <v>354</v>
      </c>
      <c r="O829" s="5">
        <v>19821</v>
      </c>
      <c r="P829" s="3" t="s">
        <v>32</v>
      </c>
      <c r="Q829" s="3" t="s">
        <v>2066</v>
      </c>
      <c r="R829" s="3" t="s">
        <v>34</v>
      </c>
      <c r="S829" s="3" t="s">
        <v>296</v>
      </c>
      <c r="T829" s="3" t="s">
        <v>36</v>
      </c>
      <c r="U829" s="3" t="s">
        <v>80</v>
      </c>
      <c r="V829" s="3"/>
      <c r="W829" s="3"/>
      <c r="X829" s="3" t="s">
        <v>32</v>
      </c>
      <c r="Y829" s="3" t="s">
        <v>2080</v>
      </c>
      <c r="Z829" s="3" t="s">
        <v>2081</v>
      </c>
      <c r="AA829" s="3"/>
      <c r="AB829" s="3" t="s">
        <v>55</v>
      </c>
      <c r="AC829" s="3">
        <v>1</v>
      </c>
      <c r="AD829" s="3">
        <v>1</v>
      </c>
      <c r="AE829" s="3">
        <v>0</v>
      </c>
    </row>
    <row r="830" spans="1:31" x14ac:dyDescent="0.3">
      <c r="A830" s="1">
        <v>829</v>
      </c>
      <c r="B830" s="3" t="s">
        <v>6457</v>
      </c>
      <c r="C830" s="3" t="s">
        <v>28</v>
      </c>
      <c r="D830" s="3" t="s">
        <v>56</v>
      </c>
      <c r="E830" s="3" t="s">
        <v>523</v>
      </c>
      <c r="F830" s="7">
        <v>41950</v>
      </c>
      <c r="G830" s="7">
        <v>41950</v>
      </c>
      <c r="H830" s="4">
        <f t="shared" si="48"/>
        <v>45</v>
      </c>
      <c r="I830" s="1">
        <f t="shared" si="49"/>
        <v>2014</v>
      </c>
      <c r="J830" s="1">
        <f t="shared" si="50"/>
        <v>11</v>
      </c>
      <c r="K830" s="1">
        <f t="shared" si="51"/>
        <v>7</v>
      </c>
      <c r="L830" s="3" t="s">
        <v>193</v>
      </c>
      <c r="M830" s="3" t="s">
        <v>194</v>
      </c>
      <c r="N830" s="3" t="s">
        <v>354</v>
      </c>
      <c r="O830" s="5">
        <v>19821</v>
      </c>
      <c r="P830" s="3" t="s">
        <v>32</v>
      </c>
      <c r="Q830" s="3" t="s">
        <v>2066</v>
      </c>
      <c r="R830" s="3" t="s">
        <v>34</v>
      </c>
      <c r="S830" s="3" t="s">
        <v>296</v>
      </c>
      <c r="T830" s="3" t="s">
        <v>36</v>
      </c>
      <c r="U830" s="3" t="s">
        <v>80</v>
      </c>
      <c r="V830" s="3"/>
      <c r="W830" s="3"/>
      <c r="X830" s="3" t="s">
        <v>32</v>
      </c>
      <c r="Y830" s="3" t="s">
        <v>2082</v>
      </c>
      <c r="Z830" s="3" t="s">
        <v>773</v>
      </c>
      <c r="AA830" s="3"/>
      <c r="AB830" s="3" t="s">
        <v>55</v>
      </c>
      <c r="AC830" s="3">
        <v>1</v>
      </c>
      <c r="AD830" s="3">
        <v>1</v>
      </c>
      <c r="AE830" s="3">
        <v>0</v>
      </c>
    </row>
    <row r="831" spans="1:31" x14ac:dyDescent="0.3">
      <c r="A831" s="1">
        <v>830</v>
      </c>
      <c r="B831" s="3" t="s">
        <v>6457</v>
      </c>
      <c r="C831" s="3" t="s">
        <v>28</v>
      </c>
      <c r="D831" s="3" t="s">
        <v>56</v>
      </c>
      <c r="E831" s="3" t="s">
        <v>523</v>
      </c>
      <c r="F831" s="7">
        <v>41950</v>
      </c>
      <c r="G831" s="7">
        <v>41950</v>
      </c>
      <c r="H831" s="4">
        <f t="shared" si="48"/>
        <v>45</v>
      </c>
      <c r="I831" s="1">
        <f t="shared" si="49"/>
        <v>2014</v>
      </c>
      <c r="J831" s="1">
        <f t="shared" si="50"/>
        <v>11</v>
      </c>
      <c r="K831" s="1">
        <f t="shared" si="51"/>
        <v>7</v>
      </c>
      <c r="L831" s="3" t="s">
        <v>193</v>
      </c>
      <c r="M831" s="3" t="s">
        <v>194</v>
      </c>
      <c r="N831" s="3" t="s">
        <v>354</v>
      </c>
      <c r="O831" s="5">
        <v>19821</v>
      </c>
      <c r="P831" s="3" t="s">
        <v>32</v>
      </c>
      <c r="Q831" s="3" t="s">
        <v>2066</v>
      </c>
      <c r="R831" s="3" t="s">
        <v>34</v>
      </c>
      <c r="S831" s="3" t="s">
        <v>296</v>
      </c>
      <c r="T831" s="3" t="s">
        <v>36</v>
      </c>
      <c r="U831" s="3" t="s">
        <v>80</v>
      </c>
      <c r="V831" s="3"/>
      <c r="W831" s="3"/>
      <c r="X831" s="3" t="s">
        <v>32</v>
      </c>
      <c r="Y831" s="3" t="s">
        <v>957</v>
      </c>
      <c r="Z831" s="3" t="s">
        <v>1357</v>
      </c>
      <c r="AA831" s="3"/>
      <c r="AB831" s="3" t="s">
        <v>42</v>
      </c>
      <c r="AC831" s="3">
        <v>1</v>
      </c>
      <c r="AD831" s="3">
        <v>1</v>
      </c>
      <c r="AE831" s="3">
        <v>0</v>
      </c>
    </row>
    <row r="832" spans="1:31" x14ac:dyDescent="0.3">
      <c r="A832" s="1">
        <v>831</v>
      </c>
      <c r="B832" s="3" t="s">
        <v>6457</v>
      </c>
      <c r="C832" s="3" t="s">
        <v>28</v>
      </c>
      <c r="D832" s="3" t="s">
        <v>56</v>
      </c>
      <c r="E832" s="3" t="s">
        <v>523</v>
      </c>
      <c r="F832" s="7">
        <v>41950</v>
      </c>
      <c r="G832" s="7">
        <v>41950</v>
      </c>
      <c r="H832" s="4">
        <f t="shared" si="48"/>
        <v>45</v>
      </c>
      <c r="I832" s="1">
        <f t="shared" si="49"/>
        <v>2014</v>
      </c>
      <c r="J832" s="1">
        <f t="shared" si="50"/>
        <v>11</v>
      </c>
      <c r="K832" s="1">
        <f t="shared" si="51"/>
        <v>7</v>
      </c>
      <c r="L832" s="3" t="s">
        <v>193</v>
      </c>
      <c r="M832" s="3" t="s">
        <v>194</v>
      </c>
      <c r="N832" s="3" t="s">
        <v>354</v>
      </c>
      <c r="O832" s="5">
        <v>19821</v>
      </c>
      <c r="P832" s="3" t="s">
        <v>32</v>
      </c>
      <c r="Q832" s="3" t="s">
        <v>2066</v>
      </c>
      <c r="R832" s="3" t="s">
        <v>34</v>
      </c>
      <c r="S832" s="3" t="s">
        <v>296</v>
      </c>
      <c r="T832" s="3" t="s">
        <v>36</v>
      </c>
      <c r="U832" s="3" t="s">
        <v>80</v>
      </c>
      <c r="V832" s="3"/>
      <c r="W832" s="3"/>
      <c r="X832" s="3" t="s">
        <v>32</v>
      </c>
      <c r="Y832" s="3" t="s">
        <v>792</v>
      </c>
      <c r="Z832" s="3" t="s">
        <v>862</v>
      </c>
      <c r="AA832" s="3"/>
      <c r="AB832" s="3" t="s">
        <v>42</v>
      </c>
      <c r="AC832" s="3">
        <v>1</v>
      </c>
      <c r="AD832" s="3">
        <v>1</v>
      </c>
      <c r="AE832" s="3">
        <v>0</v>
      </c>
    </row>
    <row r="833" spans="1:31" x14ac:dyDescent="0.3">
      <c r="A833" s="1">
        <v>832</v>
      </c>
      <c r="B833" s="3" t="s">
        <v>6457</v>
      </c>
      <c r="C833" s="3" t="s">
        <v>28</v>
      </c>
      <c r="D833" s="3" t="s">
        <v>56</v>
      </c>
      <c r="E833" s="3" t="s">
        <v>523</v>
      </c>
      <c r="F833" s="7">
        <v>41950</v>
      </c>
      <c r="G833" s="7">
        <v>41950</v>
      </c>
      <c r="H833" s="4">
        <f t="shared" si="48"/>
        <v>45</v>
      </c>
      <c r="I833" s="1">
        <f t="shared" si="49"/>
        <v>2014</v>
      </c>
      <c r="J833" s="1">
        <f t="shared" si="50"/>
        <v>11</v>
      </c>
      <c r="K833" s="1">
        <f t="shared" si="51"/>
        <v>7</v>
      </c>
      <c r="L833" s="3" t="s">
        <v>193</v>
      </c>
      <c r="M833" s="3" t="s">
        <v>194</v>
      </c>
      <c r="N833" s="3" t="s">
        <v>354</v>
      </c>
      <c r="O833" s="5">
        <v>19821</v>
      </c>
      <c r="P833" s="3" t="s">
        <v>32</v>
      </c>
      <c r="Q833" s="3" t="s">
        <v>2066</v>
      </c>
      <c r="R833" s="3" t="s">
        <v>34</v>
      </c>
      <c r="S833" s="3" t="s">
        <v>296</v>
      </c>
      <c r="T833" s="3" t="s">
        <v>36</v>
      </c>
      <c r="U833" s="3" t="s">
        <v>80</v>
      </c>
      <c r="V833" s="3"/>
      <c r="W833" s="3"/>
      <c r="X833" s="3" t="s">
        <v>32</v>
      </c>
      <c r="Y833" s="3" t="s">
        <v>2083</v>
      </c>
      <c r="Z833" s="3" t="s">
        <v>2084</v>
      </c>
      <c r="AA833" s="3"/>
      <c r="AB833" s="3" t="s">
        <v>55</v>
      </c>
      <c r="AC833" s="3">
        <v>1</v>
      </c>
      <c r="AD833" s="3">
        <v>1</v>
      </c>
      <c r="AE833" s="3">
        <v>0</v>
      </c>
    </row>
    <row r="834" spans="1:31" x14ac:dyDescent="0.3">
      <c r="A834" s="1">
        <v>833</v>
      </c>
      <c r="B834" s="3" t="s">
        <v>6457</v>
      </c>
      <c r="C834" s="3" t="s">
        <v>28</v>
      </c>
      <c r="D834" s="3" t="s">
        <v>56</v>
      </c>
      <c r="E834" s="3" t="s">
        <v>523</v>
      </c>
      <c r="F834" s="7">
        <v>41950</v>
      </c>
      <c r="G834" s="7">
        <v>41950</v>
      </c>
      <c r="H834" s="4">
        <f t="shared" si="48"/>
        <v>45</v>
      </c>
      <c r="I834" s="1">
        <f t="shared" si="49"/>
        <v>2014</v>
      </c>
      <c r="J834" s="1">
        <f t="shared" si="50"/>
        <v>11</v>
      </c>
      <c r="K834" s="1">
        <f t="shared" si="51"/>
        <v>7</v>
      </c>
      <c r="L834" s="3" t="s">
        <v>193</v>
      </c>
      <c r="M834" s="3" t="s">
        <v>194</v>
      </c>
      <c r="N834" s="3" t="s">
        <v>354</v>
      </c>
      <c r="O834" s="5">
        <v>19821</v>
      </c>
      <c r="P834" s="3" t="s">
        <v>32</v>
      </c>
      <c r="Q834" s="3" t="s">
        <v>2066</v>
      </c>
      <c r="R834" s="3" t="s">
        <v>34</v>
      </c>
      <c r="S834" s="3" t="s">
        <v>296</v>
      </c>
      <c r="T834" s="3" t="s">
        <v>36</v>
      </c>
      <c r="U834" s="3" t="s">
        <v>80</v>
      </c>
      <c r="V834" s="3"/>
      <c r="W834" s="3"/>
      <c r="X834" s="3" t="s">
        <v>32</v>
      </c>
      <c r="Y834" s="3" t="s">
        <v>2085</v>
      </c>
      <c r="Z834" s="3" t="s">
        <v>2062</v>
      </c>
      <c r="AA834" s="3"/>
      <c r="AB834" s="3" t="s">
        <v>42</v>
      </c>
      <c r="AC834" s="3">
        <v>1</v>
      </c>
      <c r="AD834" s="3">
        <v>1</v>
      </c>
      <c r="AE834" s="3">
        <v>0</v>
      </c>
    </row>
    <row r="835" spans="1:31" x14ac:dyDescent="0.3">
      <c r="A835" s="1">
        <v>834</v>
      </c>
      <c r="B835" s="3" t="s">
        <v>6457</v>
      </c>
      <c r="C835" s="3" t="s">
        <v>28</v>
      </c>
      <c r="D835" s="3" t="s">
        <v>56</v>
      </c>
      <c r="E835" s="3" t="s">
        <v>523</v>
      </c>
      <c r="F835" s="7">
        <v>41950</v>
      </c>
      <c r="G835" s="7">
        <v>41950</v>
      </c>
      <c r="H835" s="4">
        <f t="shared" ref="H835:H898" si="52">WEEKNUM(F835)</f>
        <v>45</v>
      </c>
      <c r="I835" s="1">
        <f t="shared" ref="I835:I898" si="53">YEAR(F835)</f>
        <v>2014</v>
      </c>
      <c r="J835" s="1">
        <f t="shared" ref="J835:J898" si="54">MONTH(F835)</f>
        <v>11</v>
      </c>
      <c r="K835" s="1">
        <f t="shared" ref="K835:K898" si="55">DAY(F835)</f>
        <v>7</v>
      </c>
      <c r="L835" s="3" t="s">
        <v>193</v>
      </c>
      <c r="M835" s="3" t="s">
        <v>194</v>
      </c>
      <c r="N835" s="3" t="s">
        <v>354</v>
      </c>
      <c r="O835" s="5">
        <v>19821</v>
      </c>
      <c r="P835" s="3" t="s">
        <v>32</v>
      </c>
      <c r="Q835" s="3" t="s">
        <v>2066</v>
      </c>
      <c r="R835" s="3" t="s">
        <v>34</v>
      </c>
      <c r="S835" s="3" t="s">
        <v>296</v>
      </c>
      <c r="T835" s="3" t="s">
        <v>36</v>
      </c>
      <c r="U835" s="3" t="s">
        <v>80</v>
      </c>
      <c r="V835" s="3"/>
      <c r="W835" s="3"/>
      <c r="X835" s="3" t="s">
        <v>32</v>
      </c>
      <c r="Y835" s="3" t="s">
        <v>2086</v>
      </c>
      <c r="Z835" s="3" t="s">
        <v>901</v>
      </c>
      <c r="AA835" s="3"/>
      <c r="AB835" s="3" t="s">
        <v>42</v>
      </c>
      <c r="AC835" s="3">
        <v>1</v>
      </c>
      <c r="AD835" s="3">
        <v>1</v>
      </c>
      <c r="AE835" s="3">
        <v>0</v>
      </c>
    </row>
    <row r="836" spans="1:31" x14ac:dyDescent="0.3">
      <c r="A836" s="1">
        <v>835</v>
      </c>
      <c r="B836" s="3" t="s">
        <v>6457</v>
      </c>
      <c r="C836" s="3" t="s">
        <v>28</v>
      </c>
      <c r="D836" s="3" t="s">
        <v>56</v>
      </c>
      <c r="E836" s="3" t="s">
        <v>523</v>
      </c>
      <c r="F836" s="7">
        <v>41950</v>
      </c>
      <c r="G836" s="7">
        <v>41950</v>
      </c>
      <c r="H836" s="4">
        <f t="shared" si="52"/>
        <v>45</v>
      </c>
      <c r="I836" s="1">
        <f t="shared" si="53"/>
        <v>2014</v>
      </c>
      <c r="J836" s="1">
        <f t="shared" si="54"/>
        <v>11</v>
      </c>
      <c r="K836" s="1">
        <f t="shared" si="55"/>
        <v>7</v>
      </c>
      <c r="L836" s="3" t="s">
        <v>193</v>
      </c>
      <c r="M836" s="3" t="s">
        <v>194</v>
      </c>
      <c r="N836" s="3" t="s">
        <v>354</v>
      </c>
      <c r="O836" s="5">
        <v>19821</v>
      </c>
      <c r="P836" s="3" t="s">
        <v>32</v>
      </c>
      <c r="Q836" s="3" t="s">
        <v>2066</v>
      </c>
      <c r="R836" s="3" t="s">
        <v>34</v>
      </c>
      <c r="S836" s="3" t="s">
        <v>296</v>
      </c>
      <c r="T836" s="3" t="s">
        <v>36</v>
      </c>
      <c r="U836" s="3" t="s">
        <v>80</v>
      </c>
      <c r="V836" s="3"/>
      <c r="W836" s="3"/>
      <c r="X836" s="3" t="s">
        <v>32</v>
      </c>
      <c r="Y836" s="3" t="s">
        <v>2087</v>
      </c>
      <c r="Z836" s="3" t="s">
        <v>1113</v>
      </c>
      <c r="AA836" s="3"/>
      <c r="AB836" s="3" t="s">
        <v>42</v>
      </c>
      <c r="AC836" s="3">
        <v>1</v>
      </c>
      <c r="AD836" s="3">
        <v>1</v>
      </c>
      <c r="AE836" s="3">
        <v>0</v>
      </c>
    </row>
    <row r="837" spans="1:31" x14ac:dyDescent="0.3">
      <c r="A837" s="1">
        <v>836</v>
      </c>
      <c r="B837" s="3" t="s">
        <v>6457</v>
      </c>
      <c r="C837" s="3" t="s">
        <v>28</v>
      </c>
      <c r="D837" s="3" t="s">
        <v>56</v>
      </c>
      <c r="E837" s="3" t="s">
        <v>523</v>
      </c>
      <c r="F837" s="7">
        <v>41950</v>
      </c>
      <c r="G837" s="7">
        <v>41950</v>
      </c>
      <c r="H837" s="4">
        <f t="shared" si="52"/>
        <v>45</v>
      </c>
      <c r="I837" s="1">
        <f t="shared" si="53"/>
        <v>2014</v>
      </c>
      <c r="J837" s="1">
        <f t="shared" si="54"/>
        <v>11</v>
      </c>
      <c r="K837" s="1">
        <f t="shared" si="55"/>
        <v>7</v>
      </c>
      <c r="L837" s="3" t="s">
        <v>193</v>
      </c>
      <c r="M837" s="3" t="s">
        <v>194</v>
      </c>
      <c r="N837" s="3" t="s">
        <v>354</v>
      </c>
      <c r="O837" s="5">
        <v>19821</v>
      </c>
      <c r="P837" s="3" t="s">
        <v>32</v>
      </c>
      <c r="Q837" s="3" t="s">
        <v>2066</v>
      </c>
      <c r="R837" s="3" t="s">
        <v>34</v>
      </c>
      <c r="S837" s="3" t="s">
        <v>296</v>
      </c>
      <c r="T837" s="3" t="s">
        <v>36</v>
      </c>
      <c r="U837" s="3" t="s">
        <v>80</v>
      </c>
      <c r="V837" s="3"/>
      <c r="W837" s="3"/>
      <c r="X837" s="3" t="s">
        <v>32</v>
      </c>
      <c r="Y837" s="3"/>
      <c r="Z837" s="3"/>
      <c r="AA837" s="3"/>
      <c r="AB837" s="3" t="s">
        <v>32</v>
      </c>
      <c r="AC837" s="3">
        <v>1</v>
      </c>
      <c r="AD837" s="3">
        <v>1</v>
      </c>
      <c r="AE837" s="3">
        <v>0</v>
      </c>
    </row>
    <row r="838" spans="1:31" x14ac:dyDescent="0.3">
      <c r="A838" s="1">
        <v>837</v>
      </c>
      <c r="B838" s="3" t="s">
        <v>6457</v>
      </c>
      <c r="C838" s="3" t="s">
        <v>28</v>
      </c>
      <c r="D838" s="3" t="s">
        <v>56</v>
      </c>
      <c r="E838" s="3" t="s">
        <v>523</v>
      </c>
      <c r="F838" s="7">
        <v>41950</v>
      </c>
      <c r="G838" s="7">
        <v>41950</v>
      </c>
      <c r="H838" s="4">
        <f t="shared" si="52"/>
        <v>45</v>
      </c>
      <c r="I838" s="1">
        <f t="shared" si="53"/>
        <v>2014</v>
      </c>
      <c r="J838" s="1">
        <f t="shared" si="54"/>
        <v>11</v>
      </c>
      <c r="K838" s="1">
        <f t="shared" si="55"/>
        <v>7</v>
      </c>
      <c r="L838" s="3" t="s">
        <v>193</v>
      </c>
      <c r="M838" s="3" t="s">
        <v>194</v>
      </c>
      <c r="N838" s="3" t="s">
        <v>354</v>
      </c>
      <c r="O838" s="5">
        <v>19821</v>
      </c>
      <c r="P838" s="3" t="s">
        <v>32</v>
      </c>
      <c r="Q838" s="3" t="s">
        <v>2066</v>
      </c>
      <c r="R838" s="3" t="s">
        <v>34</v>
      </c>
      <c r="S838" s="3" t="s">
        <v>296</v>
      </c>
      <c r="T838" s="3" t="s">
        <v>36</v>
      </c>
      <c r="U838" s="3" t="s">
        <v>80</v>
      </c>
      <c r="V838" s="3"/>
      <c r="W838" s="3"/>
      <c r="X838" s="3" t="s">
        <v>32</v>
      </c>
      <c r="Y838" s="3"/>
      <c r="Z838" s="3"/>
      <c r="AA838" s="3"/>
      <c r="AB838" s="3" t="s">
        <v>32</v>
      </c>
      <c r="AC838" s="3">
        <v>1</v>
      </c>
      <c r="AD838" s="3">
        <v>1</v>
      </c>
      <c r="AE838" s="3">
        <v>0</v>
      </c>
    </row>
    <row r="839" spans="1:31" x14ac:dyDescent="0.3">
      <c r="A839" s="1">
        <v>838</v>
      </c>
      <c r="B839" s="3" t="s">
        <v>6457</v>
      </c>
      <c r="C839" s="3" t="s">
        <v>28</v>
      </c>
      <c r="D839" s="3" t="s">
        <v>56</v>
      </c>
      <c r="E839" s="3" t="s">
        <v>523</v>
      </c>
      <c r="F839" s="7">
        <v>41950</v>
      </c>
      <c r="G839" s="7">
        <v>41950</v>
      </c>
      <c r="H839" s="4">
        <f t="shared" si="52"/>
        <v>45</v>
      </c>
      <c r="I839" s="1">
        <f t="shared" si="53"/>
        <v>2014</v>
      </c>
      <c r="J839" s="1">
        <f t="shared" si="54"/>
        <v>11</v>
      </c>
      <c r="K839" s="1">
        <f t="shared" si="55"/>
        <v>7</v>
      </c>
      <c r="L839" s="3" t="s">
        <v>193</v>
      </c>
      <c r="M839" s="3" t="s">
        <v>194</v>
      </c>
      <c r="N839" s="3" t="s">
        <v>354</v>
      </c>
      <c r="O839" s="5">
        <v>19821</v>
      </c>
      <c r="P839" s="3" t="s">
        <v>32</v>
      </c>
      <c r="Q839" s="3" t="s">
        <v>2066</v>
      </c>
      <c r="R839" s="3" t="s">
        <v>34</v>
      </c>
      <c r="S839" s="3" t="s">
        <v>296</v>
      </c>
      <c r="T839" s="3" t="s">
        <v>36</v>
      </c>
      <c r="U839" s="3" t="s">
        <v>80</v>
      </c>
      <c r="V839" s="3"/>
      <c r="W839" s="3"/>
      <c r="X839" s="3" t="s">
        <v>32</v>
      </c>
      <c r="Y839" s="3"/>
      <c r="Z839" s="3"/>
      <c r="AA839" s="3"/>
      <c r="AB839" s="3" t="s">
        <v>32</v>
      </c>
      <c r="AC839" s="3">
        <v>1</v>
      </c>
      <c r="AD839" s="3">
        <v>1</v>
      </c>
      <c r="AE839" s="3">
        <v>0</v>
      </c>
    </row>
    <row r="840" spans="1:31" x14ac:dyDescent="0.3">
      <c r="A840" s="1">
        <v>839</v>
      </c>
      <c r="B840" s="3" t="s">
        <v>6457</v>
      </c>
      <c r="C840" s="3" t="s">
        <v>28</v>
      </c>
      <c r="D840" s="3" t="s">
        <v>56</v>
      </c>
      <c r="E840" s="3" t="s">
        <v>523</v>
      </c>
      <c r="F840" s="7">
        <v>41950</v>
      </c>
      <c r="G840" s="7">
        <v>41950</v>
      </c>
      <c r="H840" s="4">
        <f t="shared" si="52"/>
        <v>45</v>
      </c>
      <c r="I840" s="1">
        <f t="shared" si="53"/>
        <v>2014</v>
      </c>
      <c r="J840" s="1">
        <f t="shared" si="54"/>
        <v>11</v>
      </c>
      <c r="K840" s="1">
        <f t="shared" si="55"/>
        <v>7</v>
      </c>
      <c r="L840" s="3" t="s">
        <v>193</v>
      </c>
      <c r="M840" s="3" t="s">
        <v>194</v>
      </c>
      <c r="N840" s="3" t="s">
        <v>354</v>
      </c>
      <c r="O840" s="5">
        <v>19821</v>
      </c>
      <c r="P840" s="3" t="s">
        <v>32</v>
      </c>
      <c r="Q840" s="3" t="s">
        <v>2066</v>
      </c>
      <c r="R840" s="3" t="s">
        <v>34</v>
      </c>
      <c r="S840" s="3" t="s">
        <v>296</v>
      </c>
      <c r="T840" s="3" t="s">
        <v>36</v>
      </c>
      <c r="U840" s="3" t="s">
        <v>80</v>
      </c>
      <c r="V840" s="3"/>
      <c r="W840" s="3"/>
      <c r="X840" s="3" t="s">
        <v>32</v>
      </c>
      <c r="Y840" s="3" t="s">
        <v>820</v>
      </c>
      <c r="Z840" s="3" t="s">
        <v>2088</v>
      </c>
      <c r="AA840" s="3"/>
      <c r="AB840" s="3" t="s">
        <v>42</v>
      </c>
      <c r="AC840" s="3">
        <v>1</v>
      </c>
      <c r="AD840" s="3">
        <v>1</v>
      </c>
      <c r="AE840" s="3">
        <v>0</v>
      </c>
    </row>
    <row r="841" spans="1:31" x14ac:dyDescent="0.3">
      <c r="A841" s="1">
        <v>840</v>
      </c>
      <c r="B841" s="3" t="s">
        <v>6457</v>
      </c>
      <c r="C841" s="3" t="s">
        <v>28</v>
      </c>
      <c r="D841" s="3" t="s">
        <v>56</v>
      </c>
      <c r="E841" s="3" t="s">
        <v>523</v>
      </c>
      <c r="F841" s="7">
        <v>41950</v>
      </c>
      <c r="G841" s="7">
        <v>41950</v>
      </c>
      <c r="H841" s="4">
        <f t="shared" si="52"/>
        <v>45</v>
      </c>
      <c r="I841" s="1">
        <f t="shared" si="53"/>
        <v>2014</v>
      </c>
      <c r="J841" s="1">
        <f t="shared" si="54"/>
        <v>11</v>
      </c>
      <c r="K841" s="1">
        <f t="shared" si="55"/>
        <v>7</v>
      </c>
      <c r="L841" s="3" t="s">
        <v>193</v>
      </c>
      <c r="M841" s="3" t="s">
        <v>194</v>
      </c>
      <c r="N841" s="3" t="s">
        <v>354</v>
      </c>
      <c r="O841" s="5">
        <v>19821</v>
      </c>
      <c r="P841" s="3" t="s">
        <v>32</v>
      </c>
      <c r="Q841" s="3" t="s">
        <v>2066</v>
      </c>
      <c r="R841" s="3" t="s">
        <v>34</v>
      </c>
      <c r="S841" s="3" t="s">
        <v>296</v>
      </c>
      <c r="T841" s="3" t="s">
        <v>36</v>
      </c>
      <c r="U841" s="3" t="s">
        <v>80</v>
      </c>
      <c r="V841" s="3"/>
      <c r="W841" s="3"/>
      <c r="X841" s="3" t="s">
        <v>32</v>
      </c>
      <c r="Y841" s="3" t="s">
        <v>2089</v>
      </c>
      <c r="Z841" s="3" t="s">
        <v>2090</v>
      </c>
      <c r="AA841" s="3"/>
      <c r="AB841" s="3" t="s">
        <v>55</v>
      </c>
      <c r="AC841" s="3">
        <v>1</v>
      </c>
      <c r="AD841" s="3">
        <v>1</v>
      </c>
      <c r="AE841" s="3">
        <v>0</v>
      </c>
    </row>
    <row r="842" spans="1:31" x14ac:dyDescent="0.3">
      <c r="A842" s="1">
        <v>841</v>
      </c>
      <c r="B842" s="3" t="s">
        <v>6457</v>
      </c>
      <c r="C842" s="3" t="s">
        <v>28</v>
      </c>
      <c r="D842" s="3" t="s">
        <v>56</v>
      </c>
      <c r="E842" s="3" t="s">
        <v>523</v>
      </c>
      <c r="F842" s="7">
        <v>41950</v>
      </c>
      <c r="G842" s="7">
        <v>41950</v>
      </c>
      <c r="H842" s="4">
        <f t="shared" si="52"/>
        <v>45</v>
      </c>
      <c r="I842" s="1">
        <f t="shared" si="53"/>
        <v>2014</v>
      </c>
      <c r="J842" s="1">
        <f t="shared" si="54"/>
        <v>11</v>
      </c>
      <c r="K842" s="1">
        <f t="shared" si="55"/>
        <v>7</v>
      </c>
      <c r="L842" s="3" t="s">
        <v>193</v>
      </c>
      <c r="M842" s="3" t="s">
        <v>194</v>
      </c>
      <c r="N842" s="3" t="s">
        <v>354</v>
      </c>
      <c r="O842" s="5">
        <v>19821</v>
      </c>
      <c r="P842" s="3" t="s">
        <v>32</v>
      </c>
      <c r="Q842" s="3" t="s">
        <v>2066</v>
      </c>
      <c r="R842" s="3" t="s">
        <v>34</v>
      </c>
      <c r="S842" s="3" t="s">
        <v>296</v>
      </c>
      <c r="T842" s="3" t="s">
        <v>36</v>
      </c>
      <c r="U842" s="3" t="s">
        <v>80</v>
      </c>
      <c r="V842" s="3"/>
      <c r="W842" s="3"/>
      <c r="X842" s="3" t="s">
        <v>32</v>
      </c>
      <c r="Y842" s="3" t="s">
        <v>1420</v>
      </c>
      <c r="Z842" s="3" t="s">
        <v>2091</v>
      </c>
      <c r="AA842" s="3"/>
      <c r="AB842" s="3" t="s">
        <v>42</v>
      </c>
      <c r="AC842" s="3">
        <v>1</v>
      </c>
      <c r="AD842" s="3">
        <v>1</v>
      </c>
      <c r="AE842" s="3">
        <v>0</v>
      </c>
    </row>
    <row r="843" spans="1:31" x14ac:dyDescent="0.3">
      <c r="A843" s="1">
        <v>842</v>
      </c>
      <c r="B843" s="3" t="s">
        <v>6457</v>
      </c>
      <c r="C843" s="3" t="s">
        <v>28</v>
      </c>
      <c r="D843" s="3" t="s">
        <v>56</v>
      </c>
      <c r="E843" s="3" t="s">
        <v>523</v>
      </c>
      <c r="F843" s="7">
        <v>41950</v>
      </c>
      <c r="G843" s="7">
        <v>41950</v>
      </c>
      <c r="H843" s="4">
        <f t="shared" si="52"/>
        <v>45</v>
      </c>
      <c r="I843" s="1">
        <f t="shared" si="53"/>
        <v>2014</v>
      </c>
      <c r="J843" s="1">
        <f t="shared" si="54"/>
        <v>11</v>
      </c>
      <c r="K843" s="1">
        <f t="shared" si="55"/>
        <v>7</v>
      </c>
      <c r="L843" s="3" t="s">
        <v>193</v>
      </c>
      <c r="M843" s="3" t="s">
        <v>194</v>
      </c>
      <c r="N843" s="3" t="s">
        <v>354</v>
      </c>
      <c r="O843" s="5">
        <v>19821</v>
      </c>
      <c r="P843" s="3" t="s">
        <v>32</v>
      </c>
      <c r="Q843" s="3" t="s">
        <v>2066</v>
      </c>
      <c r="R843" s="3" t="s">
        <v>34</v>
      </c>
      <c r="S843" s="3" t="s">
        <v>296</v>
      </c>
      <c r="T843" s="3" t="s">
        <v>36</v>
      </c>
      <c r="U843" s="3" t="s">
        <v>80</v>
      </c>
      <c r="V843" s="3"/>
      <c r="W843" s="3"/>
      <c r="X843" s="3" t="s">
        <v>32</v>
      </c>
      <c r="Y843" s="3" t="s">
        <v>1045</v>
      </c>
      <c r="Z843" s="3" t="s">
        <v>2069</v>
      </c>
      <c r="AA843" s="3"/>
      <c r="AB843" s="3" t="s">
        <v>42</v>
      </c>
      <c r="AC843" s="3">
        <v>1</v>
      </c>
      <c r="AD843" s="3">
        <v>1</v>
      </c>
      <c r="AE843" s="3">
        <v>0</v>
      </c>
    </row>
    <row r="844" spans="1:31" x14ac:dyDescent="0.3">
      <c r="A844" s="1">
        <v>843</v>
      </c>
      <c r="B844" s="3" t="s">
        <v>6457</v>
      </c>
      <c r="C844" s="3" t="s">
        <v>28</v>
      </c>
      <c r="D844" s="3" t="s">
        <v>56</v>
      </c>
      <c r="E844" s="3" t="s">
        <v>523</v>
      </c>
      <c r="F844" s="7">
        <v>41950</v>
      </c>
      <c r="G844" s="7">
        <v>41950</v>
      </c>
      <c r="H844" s="4">
        <f t="shared" si="52"/>
        <v>45</v>
      </c>
      <c r="I844" s="1">
        <f t="shared" si="53"/>
        <v>2014</v>
      </c>
      <c r="J844" s="1">
        <f t="shared" si="54"/>
        <v>11</v>
      </c>
      <c r="K844" s="1">
        <f t="shared" si="55"/>
        <v>7</v>
      </c>
      <c r="L844" s="3" t="s">
        <v>193</v>
      </c>
      <c r="M844" s="3" t="s">
        <v>194</v>
      </c>
      <c r="N844" s="3" t="s">
        <v>354</v>
      </c>
      <c r="O844" s="5">
        <v>19821</v>
      </c>
      <c r="P844" s="3" t="s">
        <v>32</v>
      </c>
      <c r="Q844" s="3" t="s">
        <v>2066</v>
      </c>
      <c r="R844" s="3" t="s">
        <v>34</v>
      </c>
      <c r="S844" s="3" t="s">
        <v>296</v>
      </c>
      <c r="T844" s="3" t="s">
        <v>36</v>
      </c>
      <c r="U844" s="3" t="s">
        <v>80</v>
      </c>
      <c r="V844" s="3"/>
      <c r="W844" s="3"/>
      <c r="X844" s="3" t="s">
        <v>32</v>
      </c>
      <c r="Y844" s="3" t="s">
        <v>2092</v>
      </c>
      <c r="Z844" s="3" t="s">
        <v>901</v>
      </c>
      <c r="AA844" s="3"/>
      <c r="AB844" s="3" t="s">
        <v>42</v>
      </c>
      <c r="AC844" s="3">
        <v>1</v>
      </c>
      <c r="AD844" s="3">
        <v>1</v>
      </c>
      <c r="AE844" s="3">
        <v>0</v>
      </c>
    </row>
    <row r="845" spans="1:31" x14ac:dyDescent="0.3">
      <c r="A845" s="1">
        <v>844</v>
      </c>
      <c r="B845" s="3" t="s">
        <v>6540</v>
      </c>
      <c r="C845" s="3" t="s">
        <v>28</v>
      </c>
      <c r="D845" s="3" t="s">
        <v>56</v>
      </c>
      <c r="E845" s="3" t="s">
        <v>628</v>
      </c>
      <c r="F845" s="7">
        <v>41950</v>
      </c>
      <c r="G845" s="7">
        <v>41950</v>
      </c>
      <c r="H845" s="4">
        <f t="shared" si="52"/>
        <v>45</v>
      </c>
      <c r="I845" s="1">
        <f t="shared" si="53"/>
        <v>2014</v>
      </c>
      <c r="J845" s="1">
        <f t="shared" si="54"/>
        <v>11</v>
      </c>
      <c r="K845" s="1">
        <f t="shared" si="55"/>
        <v>7</v>
      </c>
      <c r="L845" s="3" t="s">
        <v>265</v>
      </c>
      <c r="M845" s="3" t="s">
        <v>266</v>
      </c>
      <c r="N845" s="3" t="s">
        <v>267</v>
      </c>
      <c r="O845" s="5">
        <v>44001</v>
      </c>
      <c r="P845" s="3" t="s">
        <v>78</v>
      </c>
      <c r="Q845" s="3" t="s">
        <v>2093</v>
      </c>
      <c r="R845" s="3" t="s">
        <v>340</v>
      </c>
      <c r="S845" s="3" t="s">
        <v>63</v>
      </c>
      <c r="T845" s="3" t="s">
        <v>36</v>
      </c>
      <c r="U845" s="3" t="s">
        <v>465</v>
      </c>
      <c r="V845" s="3"/>
      <c r="W845" s="3"/>
      <c r="X845" s="3" t="s">
        <v>32</v>
      </c>
      <c r="Y845" s="3" t="s">
        <v>2094</v>
      </c>
      <c r="Z845" s="3" t="s">
        <v>2095</v>
      </c>
      <c r="AA845" s="3" t="s">
        <v>2096</v>
      </c>
      <c r="AB845" s="3" t="s">
        <v>42</v>
      </c>
      <c r="AC845" s="3">
        <v>1</v>
      </c>
      <c r="AD845" s="3">
        <v>0</v>
      </c>
      <c r="AE845" s="3">
        <v>0</v>
      </c>
    </row>
    <row r="846" spans="1:31" x14ac:dyDescent="0.3">
      <c r="A846" s="1">
        <v>845</v>
      </c>
      <c r="B846" s="3" t="s">
        <v>6540</v>
      </c>
      <c r="C846" s="3" t="s">
        <v>28</v>
      </c>
      <c r="D846" s="3" t="s">
        <v>56</v>
      </c>
      <c r="E846" s="3" t="s">
        <v>628</v>
      </c>
      <c r="F846" s="7">
        <v>41950</v>
      </c>
      <c r="G846" s="7">
        <v>41950</v>
      </c>
      <c r="H846" s="4">
        <f t="shared" si="52"/>
        <v>45</v>
      </c>
      <c r="I846" s="1">
        <f t="shared" si="53"/>
        <v>2014</v>
      </c>
      <c r="J846" s="1">
        <f t="shared" si="54"/>
        <v>11</v>
      </c>
      <c r="K846" s="1">
        <f t="shared" si="55"/>
        <v>7</v>
      </c>
      <c r="L846" s="3" t="s">
        <v>265</v>
      </c>
      <c r="M846" s="3" t="s">
        <v>266</v>
      </c>
      <c r="N846" s="3" t="s">
        <v>267</v>
      </c>
      <c r="O846" s="5">
        <v>44001</v>
      </c>
      <c r="P846" s="3" t="s">
        <v>78</v>
      </c>
      <c r="Q846" s="3" t="s">
        <v>2093</v>
      </c>
      <c r="R846" s="3" t="s">
        <v>340</v>
      </c>
      <c r="S846" s="3" t="s">
        <v>63</v>
      </c>
      <c r="T846" s="3" t="s">
        <v>36</v>
      </c>
      <c r="U846" s="3" t="s">
        <v>465</v>
      </c>
      <c r="V846" s="3"/>
      <c r="W846" s="3"/>
      <c r="X846" s="3" t="s">
        <v>32</v>
      </c>
      <c r="Y846" s="3"/>
      <c r="Z846" s="3"/>
      <c r="AA846" s="3"/>
      <c r="AB846" s="3" t="s">
        <v>32</v>
      </c>
      <c r="AC846" s="3">
        <v>1</v>
      </c>
      <c r="AD846" s="3">
        <v>0</v>
      </c>
      <c r="AE846" s="3">
        <v>0</v>
      </c>
    </row>
    <row r="847" spans="1:31" x14ac:dyDescent="0.3">
      <c r="A847" s="1">
        <v>846</v>
      </c>
      <c r="B847" s="3" t="s">
        <v>6540</v>
      </c>
      <c r="C847" s="3" t="s">
        <v>28</v>
      </c>
      <c r="D847" s="3" t="s">
        <v>56</v>
      </c>
      <c r="E847" s="3" t="s">
        <v>628</v>
      </c>
      <c r="F847" s="7">
        <v>41950</v>
      </c>
      <c r="G847" s="7">
        <v>41950</v>
      </c>
      <c r="H847" s="4">
        <f t="shared" si="52"/>
        <v>45</v>
      </c>
      <c r="I847" s="1">
        <f t="shared" si="53"/>
        <v>2014</v>
      </c>
      <c r="J847" s="1">
        <f t="shared" si="54"/>
        <v>11</v>
      </c>
      <c r="K847" s="1">
        <f t="shared" si="55"/>
        <v>7</v>
      </c>
      <c r="L847" s="3" t="s">
        <v>265</v>
      </c>
      <c r="M847" s="3" t="s">
        <v>266</v>
      </c>
      <c r="N847" s="3" t="s">
        <v>267</v>
      </c>
      <c r="O847" s="5">
        <v>44001</v>
      </c>
      <c r="P847" s="3" t="s">
        <v>78</v>
      </c>
      <c r="Q847" s="3" t="s">
        <v>2093</v>
      </c>
      <c r="R847" s="3" t="s">
        <v>340</v>
      </c>
      <c r="S847" s="3" t="s">
        <v>63</v>
      </c>
      <c r="T847" s="3" t="s">
        <v>36</v>
      </c>
      <c r="U847" s="3" t="s">
        <v>465</v>
      </c>
      <c r="V847" s="3"/>
      <c r="W847" s="3"/>
      <c r="X847" s="3" t="s">
        <v>32</v>
      </c>
      <c r="Y847" s="3"/>
      <c r="Z847" s="3"/>
      <c r="AA847" s="3"/>
      <c r="AB847" s="3" t="s">
        <v>32</v>
      </c>
      <c r="AC847" s="3">
        <v>1</v>
      </c>
      <c r="AD847" s="3">
        <v>0</v>
      </c>
      <c r="AE847" s="3">
        <v>0</v>
      </c>
    </row>
    <row r="848" spans="1:31" x14ac:dyDescent="0.3">
      <c r="A848" s="1">
        <v>847</v>
      </c>
      <c r="B848" s="3" t="s">
        <v>6540</v>
      </c>
      <c r="C848" s="3" t="s">
        <v>28</v>
      </c>
      <c r="D848" s="3" t="s">
        <v>56</v>
      </c>
      <c r="E848" s="3" t="s">
        <v>628</v>
      </c>
      <c r="F848" s="7">
        <v>41950</v>
      </c>
      <c r="G848" s="7">
        <v>41950</v>
      </c>
      <c r="H848" s="4">
        <f t="shared" si="52"/>
        <v>45</v>
      </c>
      <c r="I848" s="1">
        <f t="shared" si="53"/>
        <v>2014</v>
      </c>
      <c r="J848" s="1">
        <f t="shared" si="54"/>
        <v>11</v>
      </c>
      <c r="K848" s="1">
        <f t="shared" si="55"/>
        <v>7</v>
      </c>
      <c r="L848" s="3" t="s">
        <v>265</v>
      </c>
      <c r="M848" s="3" t="s">
        <v>266</v>
      </c>
      <c r="N848" s="3" t="s">
        <v>267</v>
      </c>
      <c r="O848" s="5">
        <v>44001</v>
      </c>
      <c r="P848" s="3" t="s">
        <v>78</v>
      </c>
      <c r="Q848" s="3" t="s">
        <v>2093</v>
      </c>
      <c r="R848" s="3" t="s">
        <v>340</v>
      </c>
      <c r="S848" s="3" t="s">
        <v>63</v>
      </c>
      <c r="T848" s="3" t="s">
        <v>36</v>
      </c>
      <c r="U848" s="3" t="s">
        <v>465</v>
      </c>
      <c r="V848" s="3"/>
      <c r="W848" s="3"/>
      <c r="X848" s="3" t="s">
        <v>32</v>
      </c>
      <c r="Y848" s="3"/>
      <c r="Z848" s="3"/>
      <c r="AA848" s="3"/>
      <c r="AB848" s="3" t="s">
        <v>32</v>
      </c>
      <c r="AC848" s="3">
        <v>1</v>
      </c>
      <c r="AD848" s="3">
        <v>0</v>
      </c>
      <c r="AE848" s="3">
        <v>0</v>
      </c>
    </row>
    <row r="849" spans="1:31" x14ac:dyDescent="0.3">
      <c r="A849" s="1">
        <v>848</v>
      </c>
      <c r="B849" s="3" t="s">
        <v>6540</v>
      </c>
      <c r="C849" s="3" t="s">
        <v>28</v>
      </c>
      <c r="D849" s="3" t="s">
        <v>56</v>
      </c>
      <c r="E849" s="3" t="s">
        <v>628</v>
      </c>
      <c r="F849" s="7">
        <v>41950</v>
      </c>
      <c r="G849" s="7">
        <v>41950</v>
      </c>
      <c r="H849" s="4">
        <f t="shared" si="52"/>
        <v>45</v>
      </c>
      <c r="I849" s="1">
        <f t="shared" si="53"/>
        <v>2014</v>
      </c>
      <c r="J849" s="1">
        <f t="shared" si="54"/>
        <v>11</v>
      </c>
      <c r="K849" s="1">
        <f t="shared" si="55"/>
        <v>7</v>
      </c>
      <c r="L849" s="3" t="s">
        <v>265</v>
      </c>
      <c r="M849" s="3" t="s">
        <v>266</v>
      </c>
      <c r="N849" s="3" t="s">
        <v>267</v>
      </c>
      <c r="O849" s="5">
        <v>44001</v>
      </c>
      <c r="P849" s="3" t="s">
        <v>78</v>
      </c>
      <c r="Q849" s="3" t="s">
        <v>2093</v>
      </c>
      <c r="R849" s="3" t="s">
        <v>340</v>
      </c>
      <c r="S849" s="3" t="s">
        <v>63</v>
      </c>
      <c r="T849" s="3" t="s">
        <v>36</v>
      </c>
      <c r="U849" s="3" t="s">
        <v>465</v>
      </c>
      <c r="V849" s="3"/>
      <c r="W849" s="3"/>
      <c r="X849" s="3" t="s">
        <v>32</v>
      </c>
      <c r="Y849" s="3"/>
      <c r="Z849" s="3"/>
      <c r="AA849" s="3"/>
      <c r="AB849" s="3" t="s">
        <v>32</v>
      </c>
      <c r="AC849" s="3">
        <v>1</v>
      </c>
      <c r="AD849" s="3">
        <v>0</v>
      </c>
      <c r="AE849" s="3">
        <v>0</v>
      </c>
    </row>
    <row r="850" spans="1:31" ht="15.75" customHeight="1" x14ac:dyDescent="0.3">
      <c r="A850" s="1">
        <v>849</v>
      </c>
      <c r="B850" s="3" t="s">
        <v>6499</v>
      </c>
      <c r="C850" s="3" t="s">
        <v>28</v>
      </c>
      <c r="D850" s="3" t="s">
        <v>6125</v>
      </c>
      <c r="E850" s="3" t="s">
        <v>1119</v>
      </c>
      <c r="F850" s="7">
        <v>41953</v>
      </c>
      <c r="G850" s="7">
        <v>41953</v>
      </c>
      <c r="H850" s="4">
        <f t="shared" si="52"/>
        <v>46</v>
      </c>
      <c r="I850" s="1">
        <f t="shared" si="53"/>
        <v>2014</v>
      </c>
      <c r="J850" s="1">
        <f t="shared" si="54"/>
        <v>11</v>
      </c>
      <c r="K850" s="1">
        <f t="shared" si="55"/>
        <v>10</v>
      </c>
      <c r="L850" s="3" t="s">
        <v>943</v>
      </c>
      <c r="M850" s="3" t="s">
        <v>944</v>
      </c>
      <c r="N850" s="3" t="s">
        <v>945</v>
      </c>
      <c r="O850" s="5">
        <v>25754</v>
      </c>
      <c r="P850" s="3" t="s">
        <v>32</v>
      </c>
      <c r="Q850" s="3" t="s">
        <v>2097</v>
      </c>
      <c r="R850" s="3" t="s">
        <v>34</v>
      </c>
      <c r="S850" s="3" t="s">
        <v>35</v>
      </c>
      <c r="T850" s="3" t="s">
        <v>52</v>
      </c>
      <c r="U850" s="3" t="s">
        <v>53</v>
      </c>
      <c r="V850" s="3"/>
      <c r="W850" s="3"/>
      <c r="X850" s="3" t="s">
        <v>32</v>
      </c>
      <c r="Y850" s="3"/>
      <c r="Z850" s="3"/>
      <c r="AA850" s="3"/>
      <c r="AB850" s="3" t="s">
        <v>32</v>
      </c>
      <c r="AC850" s="3">
        <v>11</v>
      </c>
      <c r="AD850" s="3">
        <v>0</v>
      </c>
      <c r="AE850" s="3">
        <v>0</v>
      </c>
    </row>
    <row r="851" spans="1:31" x14ac:dyDescent="0.3">
      <c r="A851" s="1">
        <v>850</v>
      </c>
      <c r="B851" s="3" t="s">
        <v>6360</v>
      </c>
      <c r="C851" s="3" t="s">
        <v>28</v>
      </c>
      <c r="D851" s="3" t="s">
        <v>6125</v>
      </c>
      <c r="E851" s="3" t="s">
        <v>2052</v>
      </c>
      <c r="F851" s="7">
        <v>41953</v>
      </c>
      <c r="G851" s="7">
        <v>41953</v>
      </c>
      <c r="H851" s="4">
        <f t="shared" si="52"/>
        <v>46</v>
      </c>
      <c r="I851" s="1">
        <f t="shared" si="53"/>
        <v>2014</v>
      </c>
      <c r="J851" s="1">
        <f t="shared" si="54"/>
        <v>11</v>
      </c>
      <c r="K851" s="1">
        <f t="shared" si="55"/>
        <v>10</v>
      </c>
      <c r="L851" s="3" t="s">
        <v>48</v>
      </c>
      <c r="M851" s="3" t="s">
        <v>49</v>
      </c>
      <c r="N851" s="3" t="s">
        <v>48</v>
      </c>
      <c r="O851" s="5">
        <v>11001</v>
      </c>
      <c r="P851" s="3" t="s">
        <v>50</v>
      </c>
      <c r="Q851" s="3" t="s">
        <v>2098</v>
      </c>
      <c r="R851" s="3" t="s">
        <v>34</v>
      </c>
      <c r="S851" s="3" t="s">
        <v>35</v>
      </c>
      <c r="T851" s="3" t="s">
        <v>52</v>
      </c>
      <c r="U851" s="3" t="s">
        <v>37</v>
      </c>
      <c r="V851" s="3"/>
      <c r="W851" s="3"/>
      <c r="X851" s="3" t="s">
        <v>32</v>
      </c>
      <c r="Y851" s="3"/>
      <c r="Z851" s="3"/>
      <c r="AA851" s="3"/>
      <c r="AB851" s="3" t="s">
        <v>32</v>
      </c>
      <c r="AC851" s="3">
        <v>1</v>
      </c>
      <c r="AD851" s="3">
        <v>0</v>
      </c>
      <c r="AE851" s="3">
        <v>0</v>
      </c>
    </row>
    <row r="852" spans="1:31" x14ac:dyDescent="0.3">
      <c r="A852" s="1">
        <v>851</v>
      </c>
      <c r="B852" s="3" t="s">
        <v>6360</v>
      </c>
      <c r="C852" s="3" t="s">
        <v>28</v>
      </c>
      <c r="D852" s="3" t="s">
        <v>6125</v>
      </c>
      <c r="E852" s="3" t="s">
        <v>2052</v>
      </c>
      <c r="F852" s="7">
        <v>41953</v>
      </c>
      <c r="G852" s="7">
        <v>41953</v>
      </c>
      <c r="H852" s="4">
        <f t="shared" si="52"/>
        <v>46</v>
      </c>
      <c r="I852" s="1">
        <f t="shared" si="53"/>
        <v>2014</v>
      </c>
      <c r="J852" s="1">
        <f t="shared" si="54"/>
        <v>11</v>
      </c>
      <c r="K852" s="1">
        <f t="shared" si="55"/>
        <v>10</v>
      </c>
      <c r="L852" s="3" t="s">
        <v>48</v>
      </c>
      <c r="M852" s="3" t="s">
        <v>49</v>
      </c>
      <c r="N852" s="3" t="s">
        <v>48</v>
      </c>
      <c r="O852" s="5">
        <v>11001</v>
      </c>
      <c r="P852" s="3" t="s">
        <v>50</v>
      </c>
      <c r="Q852" s="3" t="s">
        <v>2098</v>
      </c>
      <c r="R852" s="3" t="s">
        <v>34</v>
      </c>
      <c r="S852" s="3" t="s">
        <v>35</v>
      </c>
      <c r="T852" s="3" t="s">
        <v>52</v>
      </c>
      <c r="U852" s="3" t="s">
        <v>37</v>
      </c>
      <c r="V852" s="3"/>
      <c r="W852" s="3"/>
      <c r="X852" s="3" t="s">
        <v>32</v>
      </c>
      <c r="Y852" s="3"/>
      <c r="Z852" s="3"/>
      <c r="AA852" s="3"/>
      <c r="AB852" s="3" t="s">
        <v>32</v>
      </c>
      <c r="AC852" s="3">
        <v>1</v>
      </c>
      <c r="AD852" s="3">
        <v>0</v>
      </c>
      <c r="AE852" s="3">
        <v>0</v>
      </c>
    </row>
    <row r="853" spans="1:31" x14ac:dyDescent="0.3">
      <c r="A853" s="1">
        <v>852</v>
      </c>
      <c r="B853" s="3" t="s">
        <v>6540</v>
      </c>
      <c r="C853" s="3" t="s">
        <v>28</v>
      </c>
      <c r="D853" s="3" t="s">
        <v>56</v>
      </c>
      <c r="E853" s="3" t="s">
        <v>628</v>
      </c>
      <c r="F853" s="7">
        <v>41962</v>
      </c>
      <c r="G853" s="7">
        <v>41962</v>
      </c>
      <c r="H853" s="4">
        <f t="shared" si="52"/>
        <v>47</v>
      </c>
      <c r="I853" s="1">
        <f t="shared" si="53"/>
        <v>2014</v>
      </c>
      <c r="J853" s="1">
        <f t="shared" si="54"/>
        <v>11</v>
      </c>
      <c r="K853" s="1">
        <f t="shared" si="55"/>
        <v>19</v>
      </c>
      <c r="L853" s="3" t="s">
        <v>265</v>
      </c>
      <c r="M853" s="3" t="s">
        <v>266</v>
      </c>
      <c r="N853" s="3" t="s">
        <v>267</v>
      </c>
      <c r="O853" s="5">
        <v>44001</v>
      </c>
      <c r="P853" s="3" t="s">
        <v>32</v>
      </c>
      <c r="Q853" s="3" t="s">
        <v>2099</v>
      </c>
      <c r="R853" s="3" t="s">
        <v>34</v>
      </c>
      <c r="S853" s="3" t="s">
        <v>35</v>
      </c>
      <c r="T853" s="3" t="s">
        <v>2003</v>
      </c>
      <c r="U853" s="3" t="s">
        <v>127</v>
      </c>
      <c r="V853" s="3"/>
      <c r="W853" s="3"/>
      <c r="X853" s="3" t="s">
        <v>32</v>
      </c>
      <c r="Y853" s="3" t="s">
        <v>2100</v>
      </c>
      <c r="Z853" s="3" t="s">
        <v>112</v>
      </c>
      <c r="AA853" s="3" t="s">
        <v>2101</v>
      </c>
      <c r="AB853" s="3" t="s">
        <v>55</v>
      </c>
      <c r="AC853" s="3">
        <v>1</v>
      </c>
      <c r="AD853" s="3">
        <v>0</v>
      </c>
      <c r="AE853" s="3">
        <v>0</v>
      </c>
    </row>
    <row r="854" spans="1:31" x14ac:dyDescent="0.3">
      <c r="A854" s="1">
        <v>853</v>
      </c>
      <c r="B854" s="3" t="s">
        <v>6540</v>
      </c>
      <c r="C854" s="3" t="s">
        <v>28</v>
      </c>
      <c r="D854" s="3" t="s">
        <v>56</v>
      </c>
      <c r="E854" s="3" t="s">
        <v>628</v>
      </c>
      <c r="F854" s="7">
        <v>41962</v>
      </c>
      <c r="G854" s="7">
        <v>41962</v>
      </c>
      <c r="H854" s="4">
        <f t="shared" si="52"/>
        <v>47</v>
      </c>
      <c r="I854" s="1">
        <f t="shared" si="53"/>
        <v>2014</v>
      </c>
      <c r="J854" s="1">
        <f t="shared" si="54"/>
        <v>11</v>
      </c>
      <c r="K854" s="1">
        <f t="shared" si="55"/>
        <v>19</v>
      </c>
      <c r="L854" s="3" t="s">
        <v>265</v>
      </c>
      <c r="M854" s="3" t="s">
        <v>266</v>
      </c>
      <c r="N854" s="3" t="s">
        <v>267</v>
      </c>
      <c r="O854" s="5">
        <v>44001</v>
      </c>
      <c r="P854" s="3" t="s">
        <v>32</v>
      </c>
      <c r="Q854" s="3" t="s">
        <v>2099</v>
      </c>
      <c r="R854" s="3" t="s">
        <v>34</v>
      </c>
      <c r="S854" s="3" t="s">
        <v>35</v>
      </c>
      <c r="T854" s="3" t="s">
        <v>2003</v>
      </c>
      <c r="U854" s="3" t="s">
        <v>80</v>
      </c>
      <c r="V854" s="3"/>
      <c r="W854" s="3"/>
      <c r="X854" s="3" t="s">
        <v>32</v>
      </c>
      <c r="Y854" s="3" t="s">
        <v>188</v>
      </c>
      <c r="Z854" s="3" t="s">
        <v>2102</v>
      </c>
      <c r="AA854" s="3"/>
      <c r="AB854" s="3" t="s">
        <v>42</v>
      </c>
      <c r="AC854" s="3">
        <v>1</v>
      </c>
      <c r="AD854" s="3">
        <v>0</v>
      </c>
      <c r="AE854" s="3">
        <v>0</v>
      </c>
    </row>
    <row r="855" spans="1:31" x14ac:dyDescent="0.3">
      <c r="A855" s="1">
        <v>854</v>
      </c>
      <c r="B855" s="3" t="s">
        <v>6540</v>
      </c>
      <c r="C855" s="3" t="s">
        <v>28</v>
      </c>
      <c r="D855" s="3" t="s">
        <v>56</v>
      </c>
      <c r="E855" s="3" t="s">
        <v>628</v>
      </c>
      <c r="F855" s="7">
        <v>41962</v>
      </c>
      <c r="G855" s="7">
        <v>41962</v>
      </c>
      <c r="H855" s="4">
        <f t="shared" si="52"/>
        <v>47</v>
      </c>
      <c r="I855" s="1">
        <f t="shared" si="53"/>
        <v>2014</v>
      </c>
      <c r="J855" s="1">
        <f t="shared" si="54"/>
        <v>11</v>
      </c>
      <c r="K855" s="1">
        <f t="shared" si="55"/>
        <v>19</v>
      </c>
      <c r="L855" s="3" t="s">
        <v>265</v>
      </c>
      <c r="M855" s="3" t="s">
        <v>266</v>
      </c>
      <c r="N855" s="3" t="s">
        <v>267</v>
      </c>
      <c r="O855" s="5">
        <v>44001</v>
      </c>
      <c r="P855" s="3" t="s">
        <v>32</v>
      </c>
      <c r="Q855" s="3" t="s">
        <v>2099</v>
      </c>
      <c r="R855" s="3" t="s">
        <v>34</v>
      </c>
      <c r="S855" s="3" t="s">
        <v>35</v>
      </c>
      <c r="T855" s="3" t="s">
        <v>2003</v>
      </c>
      <c r="U855" s="3" t="s">
        <v>80</v>
      </c>
      <c r="V855" s="3"/>
      <c r="W855" s="3"/>
      <c r="X855" s="3" t="s">
        <v>32</v>
      </c>
      <c r="Y855" s="3" t="s">
        <v>2103</v>
      </c>
      <c r="Z855" s="3" t="s">
        <v>2104</v>
      </c>
      <c r="AA855" s="3"/>
      <c r="AB855" s="3" t="s">
        <v>55</v>
      </c>
      <c r="AC855" s="3">
        <v>1</v>
      </c>
      <c r="AD855" s="3">
        <v>0</v>
      </c>
      <c r="AE855" s="3">
        <v>0</v>
      </c>
    </row>
    <row r="856" spans="1:31" x14ac:dyDescent="0.3">
      <c r="A856" s="1">
        <v>855</v>
      </c>
      <c r="B856" s="3" t="s">
        <v>6540</v>
      </c>
      <c r="C856" s="3" t="s">
        <v>28</v>
      </c>
      <c r="D856" s="3" t="s">
        <v>56</v>
      </c>
      <c r="E856" s="3" t="s">
        <v>628</v>
      </c>
      <c r="F856" s="7">
        <v>41962</v>
      </c>
      <c r="G856" s="7">
        <v>41962</v>
      </c>
      <c r="H856" s="4">
        <f t="shared" si="52"/>
        <v>47</v>
      </c>
      <c r="I856" s="1">
        <f t="shared" si="53"/>
        <v>2014</v>
      </c>
      <c r="J856" s="1">
        <f t="shared" si="54"/>
        <v>11</v>
      </c>
      <c r="K856" s="1">
        <f t="shared" si="55"/>
        <v>19</v>
      </c>
      <c r="L856" s="3" t="s">
        <v>265</v>
      </c>
      <c r="M856" s="3" t="s">
        <v>266</v>
      </c>
      <c r="N856" s="3" t="s">
        <v>267</v>
      </c>
      <c r="O856" s="5">
        <v>44001</v>
      </c>
      <c r="P856" s="3" t="s">
        <v>32</v>
      </c>
      <c r="Q856" s="3" t="s">
        <v>2099</v>
      </c>
      <c r="R856" s="3" t="s">
        <v>34</v>
      </c>
      <c r="S856" s="3" t="s">
        <v>35</v>
      </c>
      <c r="T856" s="3" t="s">
        <v>2003</v>
      </c>
      <c r="U856" s="3" t="s">
        <v>542</v>
      </c>
      <c r="V856" s="3"/>
      <c r="W856" s="3"/>
      <c r="X856" s="3" t="s">
        <v>32</v>
      </c>
      <c r="Y856" s="3" t="s">
        <v>2105</v>
      </c>
      <c r="Z856" s="3" t="s">
        <v>2106</v>
      </c>
      <c r="AA856" s="3"/>
      <c r="AB856" s="3" t="s">
        <v>42</v>
      </c>
      <c r="AC856" s="3">
        <v>1</v>
      </c>
      <c r="AD856" s="3">
        <v>0</v>
      </c>
      <c r="AE856" s="3">
        <v>0</v>
      </c>
    </row>
    <row r="857" spans="1:31" x14ac:dyDescent="0.3">
      <c r="A857" s="1">
        <v>856</v>
      </c>
      <c r="B857" s="3" t="s">
        <v>6540</v>
      </c>
      <c r="C857" s="3" t="s">
        <v>28</v>
      </c>
      <c r="D857" s="3" t="s">
        <v>56</v>
      </c>
      <c r="E857" s="3" t="s">
        <v>628</v>
      </c>
      <c r="F857" s="7">
        <v>41962</v>
      </c>
      <c r="G857" s="7">
        <v>41962</v>
      </c>
      <c r="H857" s="4">
        <f t="shared" si="52"/>
        <v>47</v>
      </c>
      <c r="I857" s="1">
        <f t="shared" si="53"/>
        <v>2014</v>
      </c>
      <c r="J857" s="1">
        <f t="shared" si="54"/>
        <v>11</v>
      </c>
      <c r="K857" s="1">
        <f t="shared" si="55"/>
        <v>19</v>
      </c>
      <c r="L857" s="3" t="s">
        <v>265</v>
      </c>
      <c r="M857" s="3" t="s">
        <v>266</v>
      </c>
      <c r="N857" s="3" t="s">
        <v>267</v>
      </c>
      <c r="O857" s="5">
        <v>44001</v>
      </c>
      <c r="P857" s="3" t="s">
        <v>32</v>
      </c>
      <c r="Q857" s="3" t="s">
        <v>2099</v>
      </c>
      <c r="R857" s="3" t="s">
        <v>34</v>
      </c>
      <c r="S857" s="3" t="s">
        <v>35</v>
      </c>
      <c r="T857" s="3" t="s">
        <v>2003</v>
      </c>
      <c r="U857" s="3" t="s">
        <v>139</v>
      </c>
      <c r="V857" s="3"/>
      <c r="W857" s="3"/>
      <c r="X857" s="3" t="s">
        <v>32</v>
      </c>
      <c r="Y857" s="3" t="s">
        <v>280</v>
      </c>
      <c r="Z857" s="3" t="s">
        <v>73</v>
      </c>
      <c r="AA857" s="3"/>
      <c r="AB857" s="3" t="s">
        <v>42</v>
      </c>
      <c r="AC857" s="3">
        <v>1</v>
      </c>
      <c r="AD857" s="3">
        <v>0</v>
      </c>
      <c r="AE857" s="3">
        <v>0</v>
      </c>
    </row>
    <row r="858" spans="1:31" x14ac:dyDescent="0.3">
      <c r="A858" s="1">
        <v>857</v>
      </c>
      <c r="B858" s="3" t="s">
        <v>6540</v>
      </c>
      <c r="C858" s="3" t="s">
        <v>28</v>
      </c>
      <c r="D858" s="3" t="s">
        <v>56</v>
      </c>
      <c r="E858" s="3" t="s">
        <v>628</v>
      </c>
      <c r="F858" s="7">
        <v>41962</v>
      </c>
      <c r="G858" s="7">
        <v>41962</v>
      </c>
      <c r="H858" s="4">
        <f t="shared" si="52"/>
        <v>47</v>
      </c>
      <c r="I858" s="1">
        <f t="shared" si="53"/>
        <v>2014</v>
      </c>
      <c r="J858" s="1">
        <f t="shared" si="54"/>
        <v>11</v>
      </c>
      <c r="K858" s="1">
        <f t="shared" si="55"/>
        <v>19</v>
      </c>
      <c r="L858" s="3" t="s">
        <v>265</v>
      </c>
      <c r="M858" s="3" t="s">
        <v>266</v>
      </c>
      <c r="N858" s="3" t="s">
        <v>267</v>
      </c>
      <c r="O858" s="5">
        <v>44001</v>
      </c>
      <c r="P858" s="3" t="s">
        <v>32</v>
      </c>
      <c r="Q858" s="3" t="s">
        <v>2099</v>
      </c>
      <c r="R858" s="3" t="s">
        <v>34</v>
      </c>
      <c r="S858" s="3" t="s">
        <v>35</v>
      </c>
      <c r="T858" s="3" t="s">
        <v>2003</v>
      </c>
      <c r="U858" s="3" t="s">
        <v>139</v>
      </c>
      <c r="V858" s="3"/>
      <c r="W858" s="3"/>
      <c r="X858" s="3" t="s">
        <v>32</v>
      </c>
      <c r="Y858" s="3" t="s">
        <v>2107</v>
      </c>
      <c r="Z858" s="3" t="s">
        <v>2108</v>
      </c>
      <c r="AA858" s="3"/>
      <c r="AB858" s="3" t="s">
        <v>42</v>
      </c>
      <c r="AC858" s="3">
        <v>1</v>
      </c>
      <c r="AD858" s="3">
        <v>0</v>
      </c>
      <c r="AE858" s="3">
        <v>0</v>
      </c>
    </row>
    <row r="859" spans="1:31" x14ac:dyDescent="0.3">
      <c r="A859" s="1">
        <v>858</v>
      </c>
      <c r="B859" s="3" t="s">
        <v>6574</v>
      </c>
      <c r="C859" s="3" t="s">
        <v>28</v>
      </c>
      <c r="D859" s="3" t="s">
        <v>6125</v>
      </c>
      <c r="E859" s="3" t="s">
        <v>1802</v>
      </c>
      <c r="F859" s="7">
        <v>41966</v>
      </c>
      <c r="G859" s="7">
        <v>41966</v>
      </c>
      <c r="H859" s="4">
        <f t="shared" si="52"/>
        <v>48</v>
      </c>
      <c r="I859" s="1">
        <f t="shared" si="53"/>
        <v>2014</v>
      </c>
      <c r="J859" s="1">
        <f t="shared" si="54"/>
        <v>11</v>
      </c>
      <c r="K859" s="1">
        <f t="shared" si="55"/>
        <v>23</v>
      </c>
      <c r="L859" s="3" t="s">
        <v>123</v>
      </c>
      <c r="M859" s="3" t="s">
        <v>124</v>
      </c>
      <c r="N859" s="3" t="s">
        <v>2109</v>
      </c>
      <c r="O859" s="5">
        <v>50683</v>
      </c>
      <c r="P859" s="3" t="s">
        <v>78</v>
      </c>
      <c r="Q859" s="3" t="s">
        <v>2110</v>
      </c>
      <c r="R859" s="3" t="s">
        <v>62</v>
      </c>
      <c r="S859" s="3" t="s">
        <v>63</v>
      </c>
      <c r="T859" s="3" t="s">
        <v>36</v>
      </c>
      <c r="U859" s="3" t="s">
        <v>64</v>
      </c>
      <c r="V859" s="3"/>
      <c r="W859" s="3"/>
      <c r="X859" s="3" t="s">
        <v>32</v>
      </c>
      <c r="Y859" s="3" t="s">
        <v>2111</v>
      </c>
      <c r="Z859" s="3" t="s">
        <v>1007</v>
      </c>
      <c r="AA859" s="3" t="s">
        <v>2112</v>
      </c>
      <c r="AB859" s="3" t="s">
        <v>42</v>
      </c>
      <c r="AC859" s="3">
        <v>0</v>
      </c>
      <c r="AD859" s="3">
        <v>0</v>
      </c>
      <c r="AE859" s="3">
        <v>0</v>
      </c>
    </row>
    <row r="860" spans="1:31" x14ac:dyDescent="0.3">
      <c r="A860" s="1">
        <v>859</v>
      </c>
      <c r="B860" s="3" t="s">
        <v>6723</v>
      </c>
      <c r="C860" s="3" t="s">
        <v>28</v>
      </c>
      <c r="D860" s="3" t="s">
        <v>56</v>
      </c>
      <c r="E860" s="3" t="s">
        <v>758</v>
      </c>
      <c r="F860" s="7">
        <v>41969</v>
      </c>
      <c r="G860" s="7">
        <v>41969</v>
      </c>
      <c r="H860" s="4">
        <f t="shared" si="52"/>
        <v>48</v>
      </c>
      <c r="I860" s="1">
        <f t="shared" si="53"/>
        <v>2014</v>
      </c>
      <c r="J860" s="1">
        <f t="shared" si="54"/>
        <v>11</v>
      </c>
      <c r="K860" s="1">
        <f t="shared" si="55"/>
        <v>26</v>
      </c>
      <c r="L860" s="3" t="s">
        <v>276</v>
      </c>
      <c r="M860" s="3" t="s">
        <v>277</v>
      </c>
      <c r="N860" s="3" t="s">
        <v>1424</v>
      </c>
      <c r="O860" s="5">
        <v>81300</v>
      </c>
      <c r="P860" s="3" t="s">
        <v>78</v>
      </c>
      <c r="Q860" s="3" t="s">
        <v>2113</v>
      </c>
      <c r="R860" s="3" t="s">
        <v>62</v>
      </c>
      <c r="S860" s="3" t="s">
        <v>1822</v>
      </c>
      <c r="T860" s="3" t="s">
        <v>36</v>
      </c>
      <c r="U860" s="3" t="s">
        <v>539</v>
      </c>
      <c r="V860" s="3"/>
      <c r="W860" s="3"/>
      <c r="X860" s="3" t="s">
        <v>32</v>
      </c>
      <c r="Y860" s="3" t="s">
        <v>2114</v>
      </c>
      <c r="Z860" s="3" t="s">
        <v>2115</v>
      </c>
      <c r="AA860" s="3"/>
      <c r="AB860" s="3" t="s">
        <v>55</v>
      </c>
      <c r="AC860" s="3">
        <v>0</v>
      </c>
      <c r="AD860" s="3">
        <v>1</v>
      </c>
      <c r="AE860" s="3">
        <v>0</v>
      </c>
    </row>
    <row r="861" spans="1:31" x14ac:dyDescent="0.3">
      <c r="A861" s="1">
        <v>860</v>
      </c>
      <c r="B861" s="3" t="s">
        <v>6723</v>
      </c>
      <c r="C861" s="3" t="s">
        <v>28</v>
      </c>
      <c r="D861" s="3" t="s">
        <v>56</v>
      </c>
      <c r="E861" s="3" t="s">
        <v>758</v>
      </c>
      <c r="F861" s="7">
        <v>41969</v>
      </c>
      <c r="G861" s="7">
        <v>41969</v>
      </c>
      <c r="H861" s="4">
        <f t="shared" si="52"/>
        <v>48</v>
      </c>
      <c r="I861" s="1">
        <f t="shared" si="53"/>
        <v>2014</v>
      </c>
      <c r="J861" s="1">
        <f t="shared" si="54"/>
        <v>11</v>
      </c>
      <c r="K861" s="1">
        <f t="shared" si="55"/>
        <v>26</v>
      </c>
      <c r="L861" s="3" t="s">
        <v>276</v>
      </c>
      <c r="M861" s="3" t="s">
        <v>277</v>
      </c>
      <c r="N861" s="3" t="s">
        <v>1424</v>
      </c>
      <c r="O861" s="5">
        <v>81300</v>
      </c>
      <c r="P861" s="3" t="s">
        <v>78</v>
      </c>
      <c r="Q861" s="3" t="s">
        <v>2113</v>
      </c>
      <c r="R861" s="3" t="s">
        <v>62</v>
      </c>
      <c r="S861" s="3" t="s">
        <v>1822</v>
      </c>
      <c r="T861" s="3" t="s">
        <v>36</v>
      </c>
      <c r="U861" s="3" t="s">
        <v>539</v>
      </c>
      <c r="V861" s="3"/>
      <c r="W861" s="3"/>
      <c r="X861" s="3" t="s">
        <v>32</v>
      </c>
      <c r="Y861" s="3" t="s">
        <v>2116</v>
      </c>
      <c r="Z861" s="3" t="s">
        <v>900</v>
      </c>
      <c r="AA861" s="3"/>
      <c r="AB861" s="3" t="s">
        <v>55</v>
      </c>
      <c r="AC861" s="3">
        <v>0</v>
      </c>
      <c r="AD861" s="3">
        <v>1</v>
      </c>
      <c r="AE861" s="3">
        <v>0</v>
      </c>
    </row>
    <row r="862" spans="1:31" x14ac:dyDescent="0.3">
      <c r="A862" s="1">
        <v>861</v>
      </c>
      <c r="B862" s="3" t="s">
        <v>6429</v>
      </c>
      <c r="C862" s="3" t="s">
        <v>28</v>
      </c>
      <c r="D862" s="3" t="s">
        <v>56</v>
      </c>
      <c r="E862" s="3" t="s">
        <v>2117</v>
      </c>
      <c r="F862" s="7">
        <v>41969</v>
      </c>
      <c r="G862" s="7">
        <v>41969</v>
      </c>
      <c r="H862" s="4">
        <f t="shared" si="52"/>
        <v>48</v>
      </c>
      <c r="I862" s="1">
        <f t="shared" si="53"/>
        <v>2014</v>
      </c>
      <c r="J862" s="1">
        <f t="shared" si="54"/>
        <v>11</v>
      </c>
      <c r="K862" s="1">
        <f t="shared" si="55"/>
        <v>26</v>
      </c>
      <c r="L862" s="3" t="s">
        <v>193</v>
      </c>
      <c r="M862" s="3" t="s">
        <v>194</v>
      </c>
      <c r="N862" s="3" t="s">
        <v>334</v>
      </c>
      <c r="O862" s="5">
        <v>19142</v>
      </c>
      <c r="P862" s="3" t="s">
        <v>78</v>
      </c>
      <c r="Q862" s="3" t="s">
        <v>2118</v>
      </c>
      <c r="R862" s="3" t="s">
        <v>62</v>
      </c>
      <c r="S862" s="3" t="s">
        <v>63</v>
      </c>
      <c r="T862" s="3" t="s">
        <v>36</v>
      </c>
      <c r="U862" s="3" t="s">
        <v>465</v>
      </c>
      <c r="V862" s="3"/>
      <c r="W862" s="3" t="s">
        <v>65</v>
      </c>
      <c r="X862" s="3" t="s">
        <v>32</v>
      </c>
      <c r="Y862" s="3" t="s">
        <v>2119</v>
      </c>
      <c r="Z862" s="3" t="s">
        <v>632</v>
      </c>
      <c r="AA862" s="3" t="s">
        <v>2120</v>
      </c>
      <c r="AB862" s="3" t="s">
        <v>42</v>
      </c>
      <c r="AC862" s="3">
        <v>0</v>
      </c>
      <c r="AD862" s="3">
        <v>1</v>
      </c>
      <c r="AE862" s="3">
        <v>0</v>
      </c>
    </row>
    <row r="863" spans="1:31" x14ac:dyDescent="0.3">
      <c r="A863" s="1">
        <v>862</v>
      </c>
      <c r="B863" s="3" t="s">
        <v>6421</v>
      </c>
      <c r="C863" s="3" t="s">
        <v>28</v>
      </c>
      <c r="D863" s="3" t="s">
        <v>56</v>
      </c>
      <c r="E863" s="3" t="s">
        <v>2121</v>
      </c>
      <c r="F863" s="7">
        <v>41982</v>
      </c>
      <c r="G863" s="7">
        <v>41982</v>
      </c>
      <c r="H863" s="4">
        <f t="shared" si="52"/>
        <v>50</v>
      </c>
      <c r="I863" s="1">
        <f t="shared" si="53"/>
        <v>2014</v>
      </c>
      <c r="J863" s="1">
        <f t="shared" si="54"/>
        <v>12</v>
      </c>
      <c r="K863" s="1">
        <f t="shared" si="55"/>
        <v>9</v>
      </c>
      <c r="L863" s="3" t="s">
        <v>193</v>
      </c>
      <c r="M863" s="3" t="s">
        <v>194</v>
      </c>
      <c r="N863" s="3" t="s">
        <v>283</v>
      </c>
      <c r="O863" s="5">
        <v>19001</v>
      </c>
      <c r="P863" s="3" t="s">
        <v>32</v>
      </c>
      <c r="Q863" s="3" t="s">
        <v>2122</v>
      </c>
      <c r="R863" s="3" t="s">
        <v>62</v>
      </c>
      <c r="S863" s="3" t="s">
        <v>63</v>
      </c>
      <c r="T863" s="3" t="s">
        <v>36</v>
      </c>
      <c r="U863" s="3" t="s">
        <v>80</v>
      </c>
      <c r="V863" s="3"/>
      <c r="W863" s="3" t="s">
        <v>65</v>
      </c>
      <c r="X863" s="3" t="s">
        <v>32</v>
      </c>
      <c r="Y863" s="3" t="s">
        <v>2123</v>
      </c>
      <c r="Z863" s="3" t="s">
        <v>2124</v>
      </c>
      <c r="AA863" s="3" t="s">
        <v>2125</v>
      </c>
      <c r="AB863" s="3" t="s">
        <v>42</v>
      </c>
      <c r="AC863" s="3">
        <v>0</v>
      </c>
      <c r="AD863" s="3">
        <v>0</v>
      </c>
      <c r="AE863" s="3">
        <v>0</v>
      </c>
    </row>
    <row r="864" spans="1:31" x14ac:dyDescent="0.3">
      <c r="A864" s="1">
        <v>863</v>
      </c>
      <c r="B864" s="3" t="s">
        <v>6625</v>
      </c>
      <c r="C864" s="3" t="s">
        <v>28</v>
      </c>
      <c r="D864" s="3" t="s">
        <v>6125</v>
      </c>
      <c r="E864" s="3" t="s">
        <v>1119</v>
      </c>
      <c r="F864" s="7">
        <v>41987</v>
      </c>
      <c r="G864" s="7">
        <v>41987</v>
      </c>
      <c r="H864" s="4">
        <f t="shared" si="52"/>
        <v>51</v>
      </c>
      <c r="I864" s="1">
        <f t="shared" si="53"/>
        <v>2014</v>
      </c>
      <c r="J864" s="1">
        <f t="shared" si="54"/>
        <v>12</v>
      </c>
      <c r="K864" s="1">
        <f t="shared" si="55"/>
        <v>14</v>
      </c>
      <c r="L864" s="3" t="s">
        <v>135</v>
      </c>
      <c r="M864" s="3" t="s">
        <v>136</v>
      </c>
      <c r="N864" s="3" t="s">
        <v>182</v>
      </c>
      <c r="O864" s="5">
        <v>63001</v>
      </c>
      <c r="P864" s="3" t="s">
        <v>32</v>
      </c>
      <c r="Q864" s="3" t="s">
        <v>2126</v>
      </c>
      <c r="R864" s="3" t="s">
        <v>34</v>
      </c>
      <c r="S864" s="3" t="s">
        <v>35</v>
      </c>
      <c r="T864" s="3" t="s">
        <v>2127</v>
      </c>
      <c r="U864" s="3" t="s">
        <v>64</v>
      </c>
      <c r="V864" s="3"/>
      <c r="W864" s="3"/>
      <c r="X864" s="3" t="s">
        <v>32</v>
      </c>
      <c r="Y864" s="3" t="s">
        <v>2128</v>
      </c>
      <c r="Z864" s="3"/>
      <c r="AA864" s="3"/>
      <c r="AB864" s="3" t="s">
        <v>42</v>
      </c>
      <c r="AC864" s="3">
        <v>1</v>
      </c>
      <c r="AD864" s="3">
        <v>0</v>
      </c>
      <c r="AE864" s="3">
        <v>0</v>
      </c>
    </row>
    <row r="865" spans="1:31" x14ac:dyDescent="0.3">
      <c r="A865" s="1">
        <v>864</v>
      </c>
      <c r="B865" s="3" t="s">
        <v>6426</v>
      </c>
      <c r="C865" s="3" t="s">
        <v>28</v>
      </c>
      <c r="D865" s="3" t="s">
        <v>6125</v>
      </c>
      <c r="E865" s="3" t="s">
        <v>1119</v>
      </c>
      <c r="F865" s="7">
        <v>42008</v>
      </c>
      <c r="G865" s="7">
        <v>42008</v>
      </c>
      <c r="H865" s="4">
        <f t="shared" si="52"/>
        <v>2</v>
      </c>
      <c r="I865" s="1">
        <f t="shared" si="53"/>
        <v>2015</v>
      </c>
      <c r="J865" s="1">
        <f t="shared" si="54"/>
        <v>1</v>
      </c>
      <c r="K865" s="1">
        <f t="shared" si="55"/>
        <v>4</v>
      </c>
      <c r="L865" s="3" t="s">
        <v>193</v>
      </c>
      <c r="M865" s="3" t="s">
        <v>194</v>
      </c>
      <c r="N865" s="3" t="s">
        <v>2129</v>
      </c>
      <c r="O865" s="5">
        <v>19110</v>
      </c>
      <c r="P865" s="3" t="s">
        <v>32</v>
      </c>
      <c r="Q865" s="3" t="s">
        <v>2130</v>
      </c>
      <c r="R865" s="3" t="s">
        <v>34</v>
      </c>
      <c r="S865" s="3" t="s">
        <v>63</v>
      </c>
      <c r="T865" s="3" t="s">
        <v>36</v>
      </c>
      <c r="U865" s="3" t="s">
        <v>118</v>
      </c>
      <c r="V865" s="3"/>
      <c r="W865" s="3"/>
      <c r="X865" s="3" t="s">
        <v>32</v>
      </c>
      <c r="Y865" s="3" t="s">
        <v>2131</v>
      </c>
      <c r="Z865" s="3" t="s">
        <v>2132</v>
      </c>
      <c r="AA865" s="3"/>
      <c r="AB865" s="3" t="s">
        <v>55</v>
      </c>
      <c r="AC865" s="3">
        <v>1</v>
      </c>
      <c r="AD865" s="3">
        <v>1</v>
      </c>
      <c r="AE865" s="3">
        <v>0</v>
      </c>
    </row>
    <row r="866" spans="1:31" x14ac:dyDescent="0.3">
      <c r="A866" s="1">
        <v>865</v>
      </c>
      <c r="B866" s="3" t="s">
        <v>6553</v>
      </c>
      <c r="C866" s="3" t="s">
        <v>28</v>
      </c>
      <c r="D866" s="3" t="s">
        <v>6125</v>
      </c>
      <c r="E866" s="3" t="s">
        <v>1119</v>
      </c>
      <c r="F866" s="7">
        <v>42010</v>
      </c>
      <c r="G866" s="7">
        <v>42010</v>
      </c>
      <c r="H866" s="4">
        <f t="shared" si="52"/>
        <v>2</v>
      </c>
      <c r="I866" s="1">
        <f t="shared" si="53"/>
        <v>2015</v>
      </c>
      <c r="J866" s="1">
        <f t="shared" si="54"/>
        <v>1</v>
      </c>
      <c r="K866" s="1">
        <f t="shared" si="55"/>
        <v>6</v>
      </c>
      <c r="L866" s="3" t="s">
        <v>304</v>
      </c>
      <c r="M866" s="3" t="s">
        <v>305</v>
      </c>
      <c r="N866" s="3" t="s">
        <v>1445</v>
      </c>
      <c r="O866" s="5">
        <v>47189</v>
      </c>
      <c r="P866" s="3" t="s">
        <v>50</v>
      </c>
      <c r="Q866" s="3" t="s">
        <v>2133</v>
      </c>
      <c r="R866" s="3" t="s">
        <v>34</v>
      </c>
      <c r="S866" s="3" t="s">
        <v>35</v>
      </c>
      <c r="T866" s="3" t="s">
        <v>1037</v>
      </c>
      <c r="U866" s="3" t="s">
        <v>37</v>
      </c>
      <c r="V866" s="3"/>
      <c r="W866" s="3"/>
      <c r="X866" s="3" t="s">
        <v>32</v>
      </c>
      <c r="Y866" s="3"/>
      <c r="Z866" s="3"/>
      <c r="AA866" s="3"/>
      <c r="AB866" s="3" t="s">
        <v>32</v>
      </c>
      <c r="AC866" s="3">
        <v>22</v>
      </c>
      <c r="AD866" s="3">
        <v>1</v>
      </c>
      <c r="AE866" s="3">
        <v>0</v>
      </c>
    </row>
    <row r="867" spans="1:31" x14ac:dyDescent="0.3">
      <c r="A867" s="1">
        <v>866</v>
      </c>
      <c r="B867" s="3" t="s">
        <v>6725</v>
      </c>
      <c r="C867" s="3" t="s">
        <v>28</v>
      </c>
      <c r="D867" s="3" t="s">
        <v>6125</v>
      </c>
      <c r="E867" s="3" t="s">
        <v>1709</v>
      </c>
      <c r="F867" s="7">
        <v>42010</v>
      </c>
      <c r="G867" s="7">
        <v>42010</v>
      </c>
      <c r="H867" s="4">
        <f t="shared" si="52"/>
        <v>2</v>
      </c>
      <c r="I867" s="1">
        <f t="shared" si="53"/>
        <v>2015</v>
      </c>
      <c r="J867" s="1">
        <f t="shared" si="54"/>
        <v>1</v>
      </c>
      <c r="K867" s="1">
        <f t="shared" si="55"/>
        <v>6</v>
      </c>
      <c r="L867" s="3" t="s">
        <v>276</v>
      </c>
      <c r="M867" s="3" t="s">
        <v>277</v>
      </c>
      <c r="N867" s="3" t="s">
        <v>278</v>
      </c>
      <c r="O867" s="5">
        <v>81794</v>
      </c>
      <c r="P867" s="3" t="s">
        <v>32</v>
      </c>
      <c r="Q867" s="3" t="s">
        <v>2134</v>
      </c>
      <c r="R867" s="3" t="s">
        <v>340</v>
      </c>
      <c r="S867" s="3" t="s">
        <v>63</v>
      </c>
      <c r="T867" s="3" t="s">
        <v>36</v>
      </c>
      <c r="U867" s="3" t="s">
        <v>139</v>
      </c>
      <c r="V867" s="3"/>
      <c r="W867" s="3"/>
      <c r="X867" s="3" t="s">
        <v>32</v>
      </c>
      <c r="Y867" s="3" t="s">
        <v>2135</v>
      </c>
      <c r="Z867" s="3" t="s">
        <v>535</v>
      </c>
      <c r="AA867" s="3"/>
      <c r="AB867" s="3" t="s">
        <v>42</v>
      </c>
      <c r="AC867" s="3">
        <v>1</v>
      </c>
      <c r="AD867" s="3">
        <v>1</v>
      </c>
      <c r="AE867" s="3">
        <v>0</v>
      </c>
    </row>
    <row r="868" spans="1:31" x14ac:dyDescent="0.3">
      <c r="A868" s="1">
        <v>867</v>
      </c>
      <c r="B868" s="3" t="s">
        <v>6638</v>
      </c>
      <c r="C868" s="3" t="s">
        <v>28</v>
      </c>
      <c r="D868" s="3" t="s">
        <v>56</v>
      </c>
      <c r="E868" s="3" t="s">
        <v>481</v>
      </c>
      <c r="F868" s="7">
        <v>42011</v>
      </c>
      <c r="G868" s="7">
        <v>42011</v>
      </c>
      <c r="H868" s="4">
        <f t="shared" si="52"/>
        <v>2</v>
      </c>
      <c r="I868" s="1">
        <f t="shared" si="53"/>
        <v>2015</v>
      </c>
      <c r="J868" s="1">
        <f t="shared" si="54"/>
        <v>1</v>
      </c>
      <c r="K868" s="1">
        <f t="shared" si="55"/>
        <v>7</v>
      </c>
      <c r="L868" s="3" t="s">
        <v>170</v>
      </c>
      <c r="M868" s="3" t="s">
        <v>171</v>
      </c>
      <c r="N868" s="3" t="s">
        <v>2136</v>
      </c>
      <c r="O868" s="5">
        <v>66572</v>
      </c>
      <c r="P868" s="3" t="s">
        <v>78</v>
      </c>
      <c r="Q868" s="3" t="s">
        <v>2137</v>
      </c>
      <c r="R868" s="3" t="s">
        <v>62</v>
      </c>
      <c r="S868" s="3" t="s">
        <v>63</v>
      </c>
      <c r="T868" s="3" t="s">
        <v>36</v>
      </c>
      <c r="U868" s="3" t="s">
        <v>80</v>
      </c>
      <c r="V868" s="3"/>
      <c r="W868" s="3"/>
      <c r="X868" s="3" t="s">
        <v>32</v>
      </c>
      <c r="Y868" s="3" t="s">
        <v>2138</v>
      </c>
      <c r="Z868" s="3" t="s">
        <v>2139</v>
      </c>
      <c r="AA868" s="3" t="s">
        <v>2140</v>
      </c>
      <c r="AB868" s="3" t="s">
        <v>42</v>
      </c>
      <c r="AC868" s="3">
        <v>0</v>
      </c>
      <c r="AD868" s="3">
        <v>0</v>
      </c>
      <c r="AE868" s="3">
        <v>0</v>
      </c>
    </row>
    <row r="869" spans="1:31" x14ac:dyDescent="0.3">
      <c r="A869" s="1">
        <v>868</v>
      </c>
      <c r="B869" s="3" t="s">
        <v>6459</v>
      </c>
      <c r="C869" s="3" t="s">
        <v>28</v>
      </c>
      <c r="D869" s="3" t="s">
        <v>6125</v>
      </c>
      <c r="E869" s="3" t="s">
        <v>1119</v>
      </c>
      <c r="F869" s="7">
        <v>42012</v>
      </c>
      <c r="G869" s="7">
        <v>42012</v>
      </c>
      <c r="H869" s="4">
        <f t="shared" si="52"/>
        <v>2</v>
      </c>
      <c r="I869" s="1">
        <f t="shared" si="53"/>
        <v>2015</v>
      </c>
      <c r="J869" s="1">
        <f t="shared" si="54"/>
        <v>1</v>
      </c>
      <c r="K869" s="1">
        <f t="shared" si="55"/>
        <v>8</v>
      </c>
      <c r="L869" s="3" t="s">
        <v>193</v>
      </c>
      <c r="M869" s="3" t="s">
        <v>194</v>
      </c>
      <c r="N869" s="3" t="s">
        <v>2141</v>
      </c>
      <c r="O869" s="5">
        <v>19845</v>
      </c>
      <c r="P869" s="3" t="s">
        <v>32</v>
      </c>
      <c r="Q869" s="3" t="s">
        <v>2142</v>
      </c>
      <c r="R869" s="3" t="s">
        <v>340</v>
      </c>
      <c r="S869" s="3" t="s">
        <v>63</v>
      </c>
      <c r="T869" s="3" t="s">
        <v>36</v>
      </c>
      <c r="U869" s="3" t="s">
        <v>118</v>
      </c>
      <c r="V869" s="3"/>
      <c r="W869" s="3"/>
      <c r="X869" s="3" t="s">
        <v>32</v>
      </c>
      <c r="Y869" s="3" t="s">
        <v>2143</v>
      </c>
      <c r="Z869" s="3" t="s">
        <v>2001</v>
      </c>
      <c r="AA869" s="3"/>
      <c r="AB869" s="3" t="s">
        <v>42</v>
      </c>
      <c r="AC869" s="3">
        <v>0</v>
      </c>
      <c r="AD869" s="3">
        <v>0</v>
      </c>
      <c r="AE869" s="3">
        <v>0</v>
      </c>
    </row>
    <row r="870" spans="1:31" x14ac:dyDescent="0.3">
      <c r="A870" s="1">
        <v>869</v>
      </c>
      <c r="B870" s="3" t="s">
        <v>6668</v>
      </c>
      <c r="C870" s="3" t="s">
        <v>28</v>
      </c>
      <c r="D870" s="3" t="s">
        <v>46</v>
      </c>
      <c r="E870" s="3" t="s">
        <v>69</v>
      </c>
      <c r="F870" s="7">
        <v>42013</v>
      </c>
      <c r="G870" s="7">
        <v>42013</v>
      </c>
      <c r="H870" s="4">
        <f t="shared" si="52"/>
        <v>2</v>
      </c>
      <c r="I870" s="1">
        <f t="shared" si="53"/>
        <v>2015</v>
      </c>
      <c r="J870" s="1">
        <f t="shared" si="54"/>
        <v>1</v>
      </c>
      <c r="K870" s="1">
        <f t="shared" si="55"/>
        <v>9</v>
      </c>
      <c r="L870" s="3" t="s">
        <v>75</v>
      </c>
      <c r="M870" s="3" t="s">
        <v>76</v>
      </c>
      <c r="N870" s="3" t="s">
        <v>2144</v>
      </c>
      <c r="O870" s="5">
        <v>70708</v>
      </c>
      <c r="P870" s="3" t="s">
        <v>32</v>
      </c>
      <c r="Q870" s="3" t="s">
        <v>2145</v>
      </c>
      <c r="R870" s="3" t="s">
        <v>62</v>
      </c>
      <c r="S870" s="3" t="s">
        <v>63</v>
      </c>
      <c r="T870" s="3" t="s">
        <v>36</v>
      </c>
      <c r="U870" s="3" t="s">
        <v>1056</v>
      </c>
      <c r="V870" s="3"/>
      <c r="W870" s="3"/>
      <c r="X870" s="3" t="s">
        <v>32</v>
      </c>
      <c r="Y870" s="3" t="s">
        <v>2146</v>
      </c>
      <c r="Z870" s="3" t="s">
        <v>826</v>
      </c>
      <c r="AA870" s="3"/>
      <c r="AB870" s="3" t="s">
        <v>55</v>
      </c>
      <c r="AC870" s="3">
        <v>0</v>
      </c>
      <c r="AD870" s="3">
        <v>0</v>
      </c>
      <c r="AE870" s="3">
        <v>0</v>
      </c>
    </row>
    <row r="871" spans="1:31" x14ac:dyDescent="0.3">
      <c r="A871" s="1">
        <v>870</v>
      </c>
      <c r="B871" s="3" t="s">
        <v>6561</v>
      </c>
      <c r="C871" s="3" t="s">
        <v>28</v>
      </c>
      <c r="D871" s="3" t="s">
        <v>6125</v>
      </c>
      <c r="E871" s="3" t="s">
        <v>1709</v>
      </c>
      <c r="F871" s="7">
        <v>42013</v>
      </c>
      <c r="G871" s="7">
        <v>42013</v>
      </c>
      <c r="H871" s="4">
        <f t="shared" si="52"/>
        <v>2</v>
      </c>
      <c r="I871" s="1">
        <f t="shared" si="53"/>
        <v>2015</v>
      </c>
      <c r="J871" s="1">
        <f t="shared" si="54"/>
        <v>1</v>
      </c>
      <c r="K871" s="1">
        <f t="shared" si="55"/>
        <v>9</v>
      </c>
      <c r="L871" s="3" t="s">
        <v>123</v>
      </c>
      <c r="M871" s="3" t="s">
        <v>124</v>
      </c>
      <c r="N871" s="3" t="s">
        <v>1698</v>
      </c>
      <c r="O871" s="5">
        <v>50001</v>
      </c>
      <c r="P871" s="3" t="s">
        <v>50</v>
      </c>
      <c r="Q871" s="3" t="s">
        <v>2147</v>
      </c>
      <c r="R871" s="3" t="s">
        <v>34</v>
      </c>
      <c r="S871" s="3" t="s">
        <v>63</v>
      </c>
      <c r="T871" s="3" t="s">
        <v>36</v>
      </c>
      <c r="U871" s="3" t="s">
        <v>139</v>
      </c>
      <c r="V871" s="3"/>
      <c r="W871" s="3"/>
      <c r="X871" s="3" t="s">
        <v>32</v>
      </c>
      <c r="Y871" s="3" t="s">
        <v>2148</v>
      </c>
      <c r="Z871" s="3" t="s">
        <v>417</v>
      </c>
      <c r="AA871" s="3"/>
      <c r="AB871" s="3" t="s">
        <v>42</v>
      </c>
      <c r="AC871" s="3">
        <v>1</v>
      </c>
      <c r="AD871" s="3">
        <v>0</v>
      </c>
      <c r="AE871" s="3">
        <v>0</v>
      </c>
    </row>
    <row r="872" spans="1:31" x14ac:dyDescent="0.3">
      <c r="A872" s="1">
        <v>871</v>
      </c>
      <c r="B872" s="3" t="s">
        <v>6349</v>
      </c>
      <c r="C872" s="3" t="s">
        <v>28</v>
      </c>
      <c r="D872" s="3" t="s">
        <v>6125</v>
      </c>
      <c r="E872" s="3" t="s">
        <v>1119</v>
      </c>
      <c r="F872" s="7">
        <v>42015</v>
      </c>
      <c r="G872" s="7">
        <v>42015</v>
      </c>
      <c r="H872" s="4">
        <f t="shared" si="52"/>
        <v>3</v>
      </c>
      <c r="I872" s="1">
        <f t="shared" si="53"/>
        <v>2015</v>
      </c>
      <c r="J872" s="1">
        <f t="shared" si="54"/>
        <v>1</v>
      </c>
      <c r="K872" s="1">
        <f t="shared" si="55"/>
        <v>11</v>
      </c>
      <c r="L872" s="3" t="s">
        <v>226</v>
      </c>
      <c r="M872" s="3" t="s">
        <v>227</v>
      </c>
      <c r="N872" s="3" t="s">
        <v>228</v>
      </c>
      <c r="O872" s="5">
        <v>8001</v>
      </c>
      <c r="P872" s="3" t="s">
        <v>50</v>
      </c>
      <c r="Q872" s="3" t="s">
        <v>2149</v>
      </c>
      <c r="R872" s="3" t="s">
        <v>34</v>
      </c>
      <c r="S872" s="3" t="s">
        <v>35</v>
      </c>
      <c r="T872" s="3" t="s">
        <v>52</v>
      </c>
      <c r="U872" s="3" t="s">
        <v>127</v>
      </c>
      <c r="V872" s="3"/>
      <c r="W872" s="3"/>
      <c r="X872" s="3" t="s">
        <v>32</v>
      </c>
      <c r="Y872" s="3"/>
      <c r="Z872" s="3"/>
      <c r="AA872" s="3"/>
      <c r="AB872" s="3" t="s">
        <v>32</v>
      </c>
      <c r="AC872" s="3">
        <v>38</v>
      </c>
      <c r="AD872" s="3">
        <v>0</v>
      </c>
      <c r="AE872" s="3">
        <v>0</v>
      </c>
    </row>
    <row r="873" spans="1:31" x14ac:dyDescent="0.3">
      <c r="A873" s="1">
        <v>872</v>
      </c>
      <c r="B873" s="3" t="s">
        <v>6564</v>
      </c>
      <c r="C873" s="3" t="s">
        <v>28</v>
      </c>
      <c r="D873" s="3" t="s">
        <v>6125</v>
      </c>
      <c r="E873" s="3" t="s">
        <v>1119</v>
      </c>
      <c r="F873" s="7">
        <v>42015</v>
      </c>
      <c r="G873" s="7">
        <v>42015</v>
      </c>
      <c r="H873" s="4">
        <f t="shared" si="52"/>
        <v>3</v>
      </c>
      <c r="I873" s="1">
        <f t="shared" si="53"/>
        <v>2015</v>
      </c>
      <c r="J873" s="1">
        <f t="shared" si="54"/>
        <v>1</v>
      </c>
      <c r="K873" s="1">
        <f t="shared" si="55"/>
        <v>11</v>
      </c>
      <c r="L873" s="3" t="s">
        <v>123</v>
      </c>
      <c r="M873" s="3" t="s">
        <v>124</v>
      </c>
      <c r="N873" s="3" t="s">
        <v>1968</v>
      </c>
      <c r="O873" s="5">
        <v>50251</v>
      </c>
      <c r="P873" s="3" t="s">
        <v>32</v>
      </c>
      <c r="Q873" s="3" t="s">
        <v>2150</v>
      </c>
      <c r="R873" s="3" t="s">
        <v>34</v>
      </c>
      <c r="S873" s="3" t="s">
        <v>565</v>
      </c>
      <c r="T873" s="3" t="s">
        <v>36</v>
      </c>
      <c r="U873" s="3" t="s">
        <v>465</v>
      </c>
      <c r="V873" s="3"/>
      <c r="W873" s="3"/>
      <c r="X873" s="3" t="s">
        <v>32</v>
      </c>
      <c r="Y873" s="3" t="s">
        <v>1673</v>
      </c>
      <c r="Z873" s="3" t="s">
        <v>324</v>
      </c>
      <c r="AA873" s="3" t="s">
        <v>2151</v>
      </c>
      <c r="AB873" s="3" t="s">
        <v>42</v>
      </c>
      <c r="AC873" s="3">
        <v>1</v>
      </c>
      <c r="AD873" s="3">
        <v>0</v>
      </c>
      <c r="AE873" s="3">
        <v>0</v>
      </c>
    </row>
    <row r="874" spans="1:31" x14ac:dyDescent="0.3">
      <c r="A874" s="1">
        <v>873</v>
      </c>
      <c r="B874" s="3" t="s">
        <v>6564</v>
      </c>
      <c r="C874" s="3" t="s">
        <v>28</v>
      </c>
      <c r="D874" s="3" t="s">
        <v>6125</v>
      </c>
      <c r="E874" s="3" t="s">
        <v>1119</v>
      </c>
      <c r="F874" s="7">
        <v>42015</v>
      </c>
      <c r="G874" s="7">
        <v>42015</v>
      </c>
      <c r="H874" s="4">
        <f t="shared" si="52"/>
        <v>3</v>
      </c>
      <c r="I874" s="1">
        <f t="shared" si="53"/>
        <v>2015</v>
      </c>
      <c r="J874" s="1">
        <f t="shared" si="54"/>
        <v>1</v>
      </c>
      <c r="K874" s="1">
        <f t="shared" si="55"/>
        <v>11</v>
      </c>
      <c r="L874" s="3" t="s">
        <v>123</v>
      </c>
      <c r="M874" s="3" t="s">
        <v>124</v>
      </c>
      <c r="N874" s="3" t="s">
        <v>1968</v>
      </c>
      <c r="O874" s="5">
        <v>50251</v>
      </c>
      <c r="P874" s="3" t="s">
        <v>32</v>
      </c>
      <c r="Q874" s="3" t="s">
        <v>2150</v>
      </c>
      <c r="R874" s="3" t="s">
        <v>34</v>
      </c>
      <c r="S874" s="3" t="s">
        <v>565</v>
      </c>
      <c r="T874" s="3" t="s">
        <v>36</v>
      </c>
      <c r="U874" s="3" t="s">
        <v>465</v>
      </c>
      <c r="V874" s="3"/>
      <c r="W874" s="3"/>
      <c r="X874" s="3" t="s">
        <v>32</v>
      </c>
      <c r="Y874" s="3" t="s">
        <v>2152</v>
      </c>
      <c r="Z874" s="3" t="s">
        <v>1095</v>
      </c>
      <c r="AA874" s="3"/>
      <c r="AB874" s="3" t="s">
        <v>42</v>
      </c>
      <c r="AC874" s="3">
        <v>1</v>
      </c>
      <c r="AD874" s="3">
        <v>0</v>
      </c>
      <c r="AE874" s="3">
        <v>0</v>
      </c>
    </row>
    <row r="875" spans="1:31" x14ac:dyDescent="0.3">
      <c r="A875" s="1">
        <v>874</v>
      </c>
      <c r="B875" s="3" t="s">
        <v>6360</v>
      </c>
      <c r="C875" s="3" t="s">
        <v>28</v>
      </c>
      <c r="D875" s="3" t="s">
        <v>6125</v>
      </c>
      <c r="E875" s="3" t="s">
        <v>1119</v>
      </c>
      <c r="F875" s="7">
        <v>42015</v>
      </c>
      <c r="G875" s="7">
        <v>42015</v>
      </c>
      <c r="H875" s="4">
        <f t="shared" si="52"/>
        <v>3</v>
      </c>
      <c r="I875" s="1">
        <f t="shared" si="53"/>
        <v>2015</v>
      </c>
      <c r="J875" s="1">
        <f t="shared" si="54"/>
        <v>1</v>
      </c>
      <c r="K875" s="1">
        <f t="shared" si="55"/>
        <v>11</v>
      </c>
      <c r="L875" s="3" t="s">
        <v>48</v>
      </c>
      <c r="M875" s="3" t="s">
        <v>49</v>
      </c>
      <c r="N875" s="3" t="s">
        <v>48</v>
      </c>
      <c r="O875" s="5">
        <v>11001</v>
      </c>
      <c r="P875" s="3" t="s">
        <v>50</v>
      </c>
      <c r="Q875" s="3" t="s">
        <v>2153</v>
      </c>
      <c r="R875" s="3" t="s">
        <v>34</v>
      </c>
      <c r="S875" s="3" t="s">
        <v>35</v>
      </c>
      <c r="T875" s="3" t="s">
        <v>52</v>
      </c>
      <c r="U875" s="3" t="s">
        <v>539</v>
      </c>
      <c r="V875" s="3"/>
      <c r="W875" s="3"/>
      <c r="X875" s="3" t="s">
        <v>32</v>
      </c>
      <c r="Y875" s="3" t="s">
        <v>444</v>
      </c>
      <c r="Z875" s="3" t="s">
        <v>1889</v>
      </c>
      <c r="AA875" s="3"/>
      <c r="AB875" s="3" t="s">
        <v>55</v>
      </c>
      <c r="AC875" s="3">
        <v>1</v>
      </c>
      <c r="AD875" s="3">
        <v>0</v>
      </c>
      <c r="AE875" s="3">
        <v>0</v>
      </c>
    </row>
    <row r="876" spans="1:31" x14ac:dyDescent="0.3">
      <c r="A876" s="1">
        <v>875</v>
      </c>
      <c r="B876" s="3" t="s">
        <v>6360</v>
      </c>
      <c r="C876" s="3" t="s">
        <v>28</v>
      </c>
      <c r="D876" s="3" t="s">
        <v>6125</v>
      </c>
      <c r="E876" s="3" t="s">
        <v>1119</v>
      </c>
      <c r="F876" s="7">
        <v>42015</v>
      </c>
      <c r="G876" s="7">
        <v>42015</v>
      </c>
      <c r="H876" s="4">
        <f t="shared" si="52"/>
        <v>3</v>
      </c>
      <c r="I876" s="1">
        <f t="shared" si="53"/>
        <v>2015</v>
      </c>
      <c r="J876" s="1">
        <f t="shared" si="54"/>
        <v>1</v>
      </c>
      <c r="K876" s="1">
        <f t="shared" si="55"/>
        <v>11</v>
      </c>
      <c r="L876" s="3" t="s">
        <v>48</v>
      </c>
      <c r="M876" s="3" t="s">
        <v>49</v>
      </c>
      <c r="N876" s="3" t="s">
        <v>48</v>
      </c>
      <c r="O876" s="5">
        <v>11001</v>
      </c>
      <c r="P876" s="3" t="s">
        <v>50</v>
      </c>
      <c r="Q876" s="3" t="s">
        <v>2153</v>
      </c>
      <c r="R876" s="3" t="s">
        <v>34</v>
      </c>
      <c r="S876" s="3" t="s">
        <v>35</v>
      </c>
      <c r="T876" s="3" t="s">
        <v>52</v>
      </c>
      <c r="U876" s="3" t="s">
        <v>539</v>
      </c>
      <c r="V876" s="3"/>
      <c r="W876" s="3"/>
      <c r="X876" s="3" t="s">
        <v>32</v>
      </c>
      <c r="Y876" s="3" t="s">
        <v>2154</v>
      </c>
      <c r="Z876" s="3" t="s">
        <v>2155</v>
      </c>
      <c r="AA876" s="3"/>
      <c r="AB876" s="3" t="s">
        <v>55</v>
      </c>
      <c r="AC876" s="3">
        <v>1</v>
      </c>
      <c r="AD876" s="3">
        <v>0</v>
      </c>
      <c r="AE876" s="3">
        <v>0</v>
      </c>
    </row>
    <row r="877" spans="1:31" x14ac:dyDescent="0.3">
      <c r="A877" s="1">
        <v>876</v>
      </c>
      <c r="B877" s="3" t="s">
        <v>6361</v>
      </c>
      <c r="C877" s="3" t="s">
        <v>28</v>
      </c>
      <c r="D877" s="3" t="s">
        <v>6125</v>
      </c>
      <c r="E877" s="3" t="s">
        <v>1709</v>
      </c>
      <c r="F877" s="7">
        <v>42015</v>
      </c>
      <c r="G877" s="7">
        <v>42015</v>
      </c>
      <c r="H877" s="4">
        <f t="shared" si="52"/>
        <v>3</v>
      </c>
      <c r="I877" s="1">
        <f t="shared" si="53"/>
        <v>2015</v>
      </c>
      <c r="J877" s="1">
        <f t="shared" si="54"/>
        <v>1</v>
      </c>
      <c r="K877" s="1">
        <f t="shared" si="55"/>
        <v>11</v>
      </c>
      <c r="L877" s="3" t="s">
        <v>58</v>
      </c>
      <c r="M877" s="3" t="s">
        <v>59</v>
      </c>
      <c r="N877" s="3" t="s">
        <v>60</v>
      </c>
      <c r="O877" s="5">
        <v>13001</v>
      </c>
      <c r="P877" s="3" t="s">
        <v>32</v>
      </c>
      <c r="Q877" s="3" t="s">
        <v>2156</v>
      </c>
      <c r="R877" s="3" t="s">
        <v>34</v>
      </c>
      <c r="S877" s="3" t="s">
        <v>63</v>
      </c>
      <c r="T877" s="3" t="s">
        <v>36</v>
      </c>
      <c r="U877" s="3" t="s">
        <v>139</v>
      </c>
      <c r="V877" s="3"/>
      <c r="W877" s="3"/>
      <c r="X877" s="3" t="s">
        <v>32</v>
      </c>
      <c r="Y877" s="3" t="s">
        <v>1320</v>
      </c>
      <c r="Z877" s="3" t="s">
        <v>2157</v>
      </c>
      <c r="AA877" s="3"/>
      <c r="AB877" s="3" t="s">
        <v>42</v>
      </c>
      <c r="AC877" s="3">
        <v>1</v>
      </c>
      <c r="AD877" s="3">
        <v>0</v>
      </c>
      <c r="AE877" s="3">
        <v>0</v>
      </c>
    </row>
    <row r="878" spans="1:31" x14ac:dyDescent="0.3">
      <c r="A878" s="1">
        <v>877</v>
      </c>
      <c r="B878" s="3" t="s">
        <v>6489</v>
      </c>
      <c r="C878" s="3" t="s">
        <v>28</v>
      </c>
      <c r="D878" s="3" t="s">
        <v>6125</v>
      </c>
      <c r="E878" s="3" t="s">
        <v>1119</v>
      </c>
      <c r="F878" s="7">
        <v>42016</v>
      </c>
      <c r="G878" s="7">
        <v>42016</v>
      </c>
      <c r="H878" s="4">
        <f t="shared" si="52"/>
        <v>3</v>
      </c>
      <c r="I878" s="1">
        <f t="shared" si="53"/>
        <v>2015</v>
      </c>
      <c r="J878" s="1">
        <f t="shared" si="54"/>
        <v>1</v>
      </c>
      <c r="K878" s="1">
        <f t="shared" si="55"/>
        <v>12</v>
      </c>
      <c r="L878" s="3" t="s">
        <v>130</v>
      </c>
      <c r="M878" s="3" t="s">
        <v>131</v>
      </c>
      <c r="N878" s="3" t="s">
        <v>2158</v>
      </c>
      <c r="O878" s="5">
        <v>23672</v>
      </c>
      <c r="P878" s="3" t="s">
        <v>32</v>
      </c>
      <c r="Q878" s="3" t="s">
        <v>2159</v>
      </c>
      <c r="R878" s="3" t="s">
        <v>34</v>
      </c>
      <c r="S878" s="3" t="s">
        <v>63</v>
      </c>
      <c r="T878" s="3" t="s">
        <v>36</v>
      </c>
      <c r="U878" s="3" t="s">
        <v>542</v>
      </c>
      <c r="V878" s="3"/>
      <c r="W878" s="3"/>
      <c r="X878" s="3" t="s">
        <v>32</v>
      </c>
      <c r="Y878" s="3" t="s">
        <v>2160</v>
      </c>
      <c r="Z878" s="3" t="s">
        <v>490</v>
      </c>
      <c r="AA878" s="3"/>
      <c r="AB878" s="3" t="s">
        <v>55</v>
      </c>
      <c r="AC878" s="3">
        <v>1</v>
      </c>
      <c r="AD878" s="3">
        <v>0</v>
      </c>
      <c r="AE878" s="3">
        <v>0</v>
      </c>
    </row>
    <row r="879" spans="1:31" x14ac:dyDescent="0.3">
      <c r="A879" s="1">
        <v>878</v>
      </c>
      <c r="B879" s="3" t="s">
        <v>6392</v>
      </c>
      <c r="C879" s="3" t="s">
        <v>28</v>
      </c>
      <c r="D879" s="3" t="s">
        <v>6125</v>
      </c>
      <c r="E879" s="3" t="s">
        <v>1709</v>
      </c>
      <c r="F879" s="7">
        <v>42016</v>
      </c>
      <c r="G879" s="7">
        <v>42016</v>
      </c>
      <c r="H879" s="4">
        <f t="shared" si="52"/>
        <v>3</v>
      </c>
      <c r="I879" s="1">
        <f t="shared" si="53"/>
        <v>2015</v>
      </c>
      <c r="J879" s="1">
        <f t="shared" si="54"/>
        <v>1</v>
      </c>
      <c r="K879" s="1">
        <f t="shared" si="55"/>
        <v>12</v>
      </c>
      <c r="L879" s="3" t="s">
        <v>963</v>
      </c>
      <c r="M879" s="3" t="s">
        <v>964</v>
      </c>
      <c r="N879" s="3" t="s">
        <v>2161</v>
      </c>
      <c r="O879" s="5">
        <v>15572</v>
      </c>
      <c r="P879" s="3" t="s">
        <v>32</v>
      </c>
      <c r="Q879" s="3" t="s">
        <v>2162</v>
      </c>
      <c r="R879" s="3" t="s">
        <v>34</v>
      </c>
      <c r="S879" s="3" t="s">
        <v>329</v>
      </c>
      <c r="T879" s="3" t="s">
        <v>2163</v>
      </c>
      <c r="U879" s="3" t="s">
        <v>139</v>
      </c>
      <c r="V879" s="3"/>
      <c r="W879" s="3"/>
      <c r="X879" s="3" t="s">
        <v>32</v>
      </c>
      <c r="Y879" s="3" t="s">
        <v>580</v>
      </c>
      <c r="Z879" s="3" t="s">
        <v>2164</v>
      </c>
      <c r="AA879" s="3"/>
      <c r="AB879" s="3" t="s">
        <v>42</v>
      </c>
      <c r="AC879" s="3">
        <v>1</v>
      </c>
      <c r="AD879" s="3">
        <v>0</v>
      </c>
      <c r="AE879" s="3">
        <v>0</v>
      </c>
    </row>
    <row r="880" spans="1:31" x14ac:dyDescent="0.3">
      <c r="A880" s="1">
        <v>879</v>
      </c>
      <c r="B880" s="3" t="s">
        <v>6643</v>
      </c>
      <c r="C880" s="3" t="s">
        <v>28</v>
      </c>
      <c r="D880" s="3" t="s">
        <v>6125</v>
      </c>
      <c r="E880" s="3" t="s">
        <v>1709</v>
      </c>
      <c r="F880" s="7">
        <v>42017</v>
      </c>
      <c r="G880" s="7">
        <v>42017</v>
      </c>
      <c r="H880" s="4">
        <f t="shared" si="52"/>
        <v>3</v>
      </c>
      <c r="I880" s="1">
        <f t="shared" si="53"/>
        <v>2015</v>
      </c>
      <c r="J880" s="1">
        <f t="shared" si="54"/>
        <v>1</v>
      </c>
      <c r="K880" s="1">
        <f t="shared" si="55"/>
        <v>13</v>
      </c>
      <c r="L880" s="3" t="s">
        <v>325</v>
      </c>
      <c r="M880" s="3" t="s">
        <v>326</v>
      </c>
      <c r="N880" s="3" t="s">
        <v>327</v>
      </c>
      <c r="O880" s="5">
        <v>68081</v>
      </c>
      <c r="P880" s="3" t="s">
        <v>32</v>
      </c>
      <c r="Q880" s="3" t="s">
        <v>2165</v>
      </c>
      <c r="R880" s="3" t="s">
        <v>34</v>
      </c>
      <c r="S880" s="3" t="s">
        <v>35</v>
      </c>
      <c r="T880" s="3" t="s">
        <v>36</v>
      </c>
      <c r="U880" s="3" t="s">
        <v>139</v>
      </c>
      <c r="V880" s="3"/>
      <c r="W880" s="3"/>
      <c r="X880" s="3" t="s">
        <v>32</v>
      </c>
      <c r="Y880" s="3" t="s">
        <v>1922</v>
      </c>
      <c r="Z880" s="3" t="s">
        <v>417</v>
      </c>
      <c r="AA880" s="3" t="s">
        <v>241</v>
      </c>
      <c r="AB880" s="3" t="s">
        <v>42</v>
      </c>
      <c r="AC880" s="3">
        <v>1</v>
      </c>
      <c r="AD880" s="3">
        <v>0</v>
      </c>
      <c r="AE880" s="3">
        <v>0</v>
      </c>
    </row>
    <row r="881" spans="1:31" x14ac:dyDescent="0.3">
      <c r="A881" s="1">
        <v>880</v>
      </c>
      <c r="B881" s="3" t="s">
        <v>6643</v>
      </c>
      <c r="C881" s="3" t="s">
        <v>28</v>
      </c>
      <c r="D881" s="3" t="s">
        <v>6125</v>
      </c>
      <c r="E881" s="3" t="s">
        <v>1709</v>
      </c>
      <c r="F881" s="7">
        <v>42017</v>
      </c>
      <c r="G881" s="7">
        <v>42017</v>
      </c>
      <c r="H881" s="4">
        <f t="shared" si="52"/>
        <v>3</v>
      </c>
      <c r="I881" s="1">
        <f t="shared" si="53"/>
        <v>2015</v>
      </c>
      <c r="J881" s="1">
        <f t="shared" si="54"/>
        <v>1</v>
      </c>
      <c r="K881" s="1">
        <f t="shared" si="55"/>
        <v>13</v>
      </c>
      <c r="L881" s="3" t="s">
        <v>325</v>
      </c>
      <c r="M881" s="3" t="s">
        <v>326</v>
      </c>
      <c r="N881" s="3" t="s">
        <v>327</v>
      </c>
      <c r="O881" s="5">
        <v>68081</v>
      </c>
      <c r="P881" s="3" t="s">
        <v>32</v>
      </c>
      <c r="Q881" s="3" t="s">
        <v>2165</v>
      </c>
      <c r="R881" s="3" t="s">
        <v>34</v>
      </c>
      <c r="S881" s="3" t="s">
        <v>35</v>
      </c>
      <c r="T881" s="3" t="s">
        <v>36</v>
      </c>
      <c r="U881" s="3" t="s">
        <v>139</v>
      </c>
      <c r="V881" s="3"/>
      <c r="W881" s="3"/>
      <c r="X881" s="3" t="s">
        <v>32</v>
      </c>
      <c r="Y881" s="3" t="s">
        <v>1475</v>
      </c>
      <c r="Z881" s="3" t="s">
        <v>399</v>
      </c>
      <c r="AA881" s="3"/>
      <c r="AB881" s="3" t="s">
        <v>42</v>
      </c>
      <c r="AC881" s="3">
        <v>1</v>
      </c>
      <c r="AD881" s="3">
        <v>0</v>
      </c>
      <c r="AE881" s="3">
        <v>0</v>
      </c>
    </row>
    <row r="882" spans="1:31" x14ac:dyDescent="0.3">
      <c r="A882" s="1">
        <v>881</v>
      </c>
      <c r="B882" s="3" t="s">
        <v>6643</v>
      </c>
      <c r="C882" s="3" t="s">
        <v>28</v>
      </c>
      <c r="D882" s="3" t="s">
        <v>6125</v>
      </c>
      <c r="E882" s="3" t="s">
        <v>1709</v>
      </c>
      <c r="F882" s="7">
        <v>42017</v>
      </c>
      <c r="G882" s="7">
        <v>42017</v>
      </c>
      <c r="H882" s="4">
        <f t="shared" si="52"/>
        <v>3</v>
      </c>
      <c r="I882" s="1">
        <f t="shared" si="53"/>
        <v>2015</v>
      </c>
      <c r="J882" s="1">
        <f t="shared" si="54"/>
        <v>1</v>
      </c>
      <c r="K882" s="1">
        <f t="shared" si="55"/>
        <v>13</v>
      </c>
      <c r="L882" s="3" t="s">
        <v>325</v>
      </c>
      <c r="M882" s="3" t="s">
        <v>326</v>
      </c>
      <c r="N882" s="3" t="s">
        <v>327</v>
      </c>
      <c r="O882" s="5">
        <v>68081</v>
      </c>
      <c r="P882" s="3" t="s">
        <v>32</v>
      </c>
      <c r="Q882" s="3" t="s">
        <v>2165</v>
      </c>
      <c r="R882" s="3" t="s">
        <v>34</v>
      </c>
      <c r="S882" s="3" t="s">
        <v>35</v>
      </c>
      <c r="T882" s="3" t="s">
        <v>36</v>
      </c>
      <c r="U882" s="3" t="s">
        <v>139</v>
      </c>
      <c r="V882" s="3"/>
      <c r="W882" s="3"/>
      <c r="X882" s="3" t="s">
        <v>32</v>
      </c>
      <c r="Y882" s="3" t="s">
        <v>2166</v>
      </c>
      <c r="Z882" s="3" t="s">
        <v>2167</v>
      </c>
      <c r="AA882" s="3"/>
      <c r="AB882" s="3" t="s">
        <v>42</v>
      </c>
      <c r="AC882" s="3">
        <v>1</v>
      </c>
      <c r="AD882" s="3">
        <v>0</v>
      </c>
      <c r="AE882" s="3">
        <v>0</v>
      </c>
    </row>
    <row r="883" spans="1:31" x14ac:dyDescent="0.3">
      <c r="A883" s="1">
        <v>882</v>
      </c>
      <c r="B883" s="3" t="s">
        <v>6293</v>
      </c>
      <c r="C883" s="3" t="s">
        <v>28</v>
      </c>
      <c r="D883" s="3" t="s">
        <v>6125</v>
      </c>
      <c r="E883" s="3" t="s">
        <v>1119</v>
      </c>
      <c r="F883" s="7">
        <v>42019</v>
      </c>
      <c r="G883" s="7">
        <v>42019</v>
      </c>
      <c r="H883" s="4">
        <f t="shared" si="52"/>
        <v>3</v>
      </c>
      <c r="I883" s="1">
        <f t="shared" si="53"/>
        <v>2015</v>
      </c>
      <c r="J883" s="1">
        <f t="shared" si="54"/>
        <v>1</v>
      </c>
      <c r="K883" s="1">
        <f t="shared" si="55"/>
        <v>15</v>
      </c>
      <c r="L883" s="3" t="s">
        <v>29</v>
      </c>
      <c r="M883" s="3" t="s">
        <v>30</v>
      </c>
      <c r="N883" s="3" t="s">
        <v>105</v>
      </c>
      <c r="O883" s="5">
        <v>5001</v>
      </c>
      <c r="P883" s="3" t="s">
        <v>50</v>
      </c>
      <c r="Q883" s="3" t="s">
        <v>2168</v>
      </c>
      <c r="R883" s="3" t="s">
        <v>34</v>
      </c>
      <c r="S883" s="3" t="s">
        <v>63</v>
      </c>
      <c r="T883" s="3" t="s">
        <v>36</v>
      </c>
      <c r="U883" s="3" t="s">
        <v>53</v>
      </c>
      <c r="V883" s="3"/>
      <c r="W883" s="3"/>
      <c r="X883" s="3" t="s">
        <v>32</v>
      </c>
      <c r="Y883" s="3"/>
      <c r="Z883" s="3"/>
      <c r="AA883" s="3"/>
      <c r="AB883" s="3" t="s">
        <v>32</v>
      </c>
      <c r="AC883" s="3">
        <v>1</v>
      </c>
      <c r="AD883" s="3">
        <v>0</v>
      </c>
      <c r="AE883" s="3">
        <v>0</v>
      </c>
    </row>
    <row r="884" spans="1:31" x14ac:dyDescent="0.3">
      <c r="A884" s="1">
        <v>883</v>
      </c>
      <c r="B884" s="3" t="s">
        <v>6553</v>
      </c>
      <c r="C884" s="3" t="s">
        <v>28</v>
      </c>
      <c r="D884" s="3" t="s">
        <v>56</v>
      </c>
      <c r="E884" s="3" t="s">
        <v>628</v>
      </c>
      <c r="F884" s="7">
        <v>42019</v>
      </c>
      <c r="G884" s="7">
        <v>42019</v>
      </c>
      <c r="H884" s="4">
        <f t="shared" si="52"/>
        <v>3</v>
      </c>
      <c r="I884" s="1">
        <f t="shared" si="53"/>
        <v>2015</v>
      </c>
      <c r="J884" s="1">
        <f t="shared" si="54"/>
        <v>1</v>
      </c>
      <c r="K884" s="1">
        <f t="shared" si="55"/>
        <v>15</v>
      </c>
      <c r="L884" s="3" t="s">
        <v>304</v>
      </c>
      <c r="M884" s="3" t="s">
        <v>305</v>
      </c>
      <c r="N884" s="3" t="s">
        <v>1445</v>
      </c>
      <c r="O884" s="5">
        <v>47189</v>
      </c>
      <c r="P884" s="3" t="s">
        <v>32</v>
      </c>
      <c r="Q884" s="3" t="s">
        <v>2169</v>
      </c>
      <c r="R884" s="3" t="s">
        <v>34</v>
      </c>
      <c r="S884" s="3" t="s">
        <v>35</v>
      </c>
      <c r="T884" s="3" t="s">
        <v>1037</v>
      </c>
      <c r="U884" s="3" t="s">
        <v>53</v>
      </c>
      <c r="V884" s="3" t="s">
        <v>6897</v>
      </c>
      <c r="W884" s="3"/>
      <c r="X884" s="3" t="s">
        <v>32</v>
      </c>
      <c r="Y884" s="3"/>
      <c r="Z884" s="3"/>
      <c r="AA884" s="3"/>
      <c r="AB884" s="3" t="s">
        <v>32</v>
      </c>
      <c r="AC884" s="3">
        <v>1</v>
      </c>
      <c r="AD884" s="3">
        <v>1</v>
      </c>
      <c r="AE884" s="3">
        <v>0</v>
      </c>
    </row>
    <row r="885" spans="1:31" x14ac:dyDescent="0.3">
      <c r="A885" s="1">
        <v>884</v>
      </c>
      <c r="B885" s="3" t="s">
        <v>6553</v>
      </c>
      <c r="C885" s="3" t="s">
        <v>28</v>
      </c>
      <c r="D885" s="3" t="s">
        <v>56</v>
      </c>
      <c r="E885" s="3" t="s">
        <v>628</v>
      </c>
      <c r="F885" s="7">
        <v>42019</v>
      </c>
      <c r="G885" s="7">
        <v>42019</v>
      </c>
      <c r="H885" s="4">
        <f t="shared" si="52"/>
        <v>3</v>
      </c>
      <c r="I885" s="1">
        <f t="shared" si="53"/>
        <v>2015</v>
      </c>
      <c r="J885" s="1">
        <f t="shared" si="54"/>
        <v>1</v>
      </c>
      <c r="K885" s="1">
        <f t="shared" si="55"/>
        <v>15</v>
      </c>
      <c r="L885" s="3" t="s">
        <v>304</v>
      </c>
      <c r="M885" s="3" t="s">
        <v>305</v>
      </c>
      <c r="N885" s="3" t="s">
        <v>1445</v>
      </c>
      <c r="O885" s="5">
        <v>47189</v>
      </c>
      <c r="P885" s="3" t="s">
        <v>32</v>
      </c>
      <c r="Q885" s="3" t="s">
        <v>2169</v>
      </c>
      <c r="R885" s="3" t="s">
        <v>34</v>
      </c>
      <c r="S885" s="3" t="s">
        <v>35</v>
      </c>
      <c r="T885" s="3" t="s">
        <v>1037</v>
      </c>
      <c r="U885" s="3" t="s">
        <v>53</v>
      </c>
      <c r="V885" s="3" t="s">
        <v>6898</v>
      </c>
      <c r="W885" s="3"/>
      <c r="X885" s="3" t="s">
        <v>32</v>
      </c>
      <c r="Y885" s="3"/>
      <c r="Z885" s="3"/>
      <c r="AA885" s="3"/>
      <c r="AB885" s="3" t="s">
        <v>32</v>
      </c>
      <c r="AC885" s="3">
        <v>1</v>
      </c>
      <c r="AD885" s="3">
        <v>1</v>
      </c>
      <c r="AE885" s="3">
        <v>0</v>
      </c>
    </row>
    <row r="886" spans="1:31" x14ac:dyDescent="0.3">
      <c r="A886" s="1">
        <v>885</v>
      </c>
      <c r="B886" s="3" t="s">
        <v>6553</v>
      </c>
      <c r="C886" s="3" t="s">
        <v>28</v>
      </c>
      <c r="D886" s="3" t="s">
        <v>56</v>
      </c>
      <c r="E886" s="3" t="s">
        <v>628</v>
      </c>
      <c r="F886" s="7">
        <v>42019</v>
      </c>
      <c r="G886" s="7">
        <v>42019</v>
      </c>
      <c r="H886" s="4">
        <f t="shared" si="52"/>
        <v>3</v>
      </c>
      <c r="I886" s="1">
        <f t="shared" si="53"/>
        <v>2015</v>
      </c>
      <c r="J886" s="1">
        <f t="shared" si="54"/>
        <v>1</v>
      </c>
      <c r="K886" s="1">
        <f t="shared" si="55"/>
        <v>15</v>
      </c>
      <c r="L886" s="3" t="s">
        <v>304</v>
      </c>
      <c r="M886" s="3" t="s">
        <v>305</v>
      </c>
      <c r="N886" s="3" t="s">
        <v>1445</v>
      </c>
      <c r="O886" s="5">
        <v>47189</v>
      </c>
      <c r="P886" s="3" t="s">
        <v>32</v>
      </c>
      <c r="Q886" s="3" t="s">
        <v>2169</v>
      </c>
      <c r="R886" s="3" t="s">
        <v>34</v>
      </c>
      <c r="S886" s="3" t="s">
        <v>35</v>
      </c>
      <c r="T886" s="3" t="s">
        <v>1037</v>
      </c>
      <c r="U886" s="3" t="s">
        <v>53</v>
      </c>
      <c r="V886" s="3" t="s">
        <v>6899</v>
      </c>
      <c r="W886" s="3"/>
      <c r="X886" s="3" t="s">
        <v>32</v>
      </c>
      <c r="Y886" s="3"/>
      <c r="Z886" s="3"/>
      <c r="AA886" s="3"/>
      <c r="AB886" s="3" t="s">
        <v>32</v>
      </c>
      <c r="AC886" s="3">
        <v>1</v>
      </c>
      <c r="AD886" s="3">
        <v>1</v>
      </c>
      <c r="AE886" s="3">
        <v>0</v>
      </c>
    </row>
    <row r="887" spans="1:31" x14ac:dyDescent="0.3">
      <c r="A887" s="1">
        <v>886</v>
      </c>
      <c r="B887" s="3" t="s">
        <v>6553</v>
      </c>
      <c r="C887" s="3" t="s">
        <v>28</v>
      </c>
      <c r="D887" s="3" t="s">
        <v>56</v>
      </c>
      <c r="E887" s="3" t="s">
        <v>628</v>
      </c>
      <c r="F887" s="7">
        <v>42019</v>
      </c>
      <c r="G887" s="7">
        <v>42019</v>
      </c>
      <c r="H887" s="4">
        <f t="shared" si="52"/>
        <v>3</v>
      </c>
      <c r="I887" s="1">
        <f t="shared" si="53"/>
        <v>2015</v>
      </c>
      <c r="J887" s="1">
        <f t="shared" si="54"/>
        <v>1</v>
      </c>
      <c r="K887" s="1">
        <f t="shared" si="55"/>
        <v>15</v>
      </c>
      <c r="L887" s="3" t="s">
        <v>304</v>
      </c>
      <c r="M887" s="3" t="s">
        <v>305</v>
      </c>
      <c r="N887" s="3" t="s">
        <v>1445</v>
      </c>
      <c r="O887" s="5">
        <v>47189</v>
      </c>
      <c r="P887" s="3" t="s">
        <v>32</v>
      </c>
      <c r="Q887" s="3" t="s">
        <v>2169</v>
      </c>
      <c r="R887" s="3" t="s">
        <v>34</v>
      </c>
      <c r="S887" s="3" t="s">
        <v>35</v>
      </c>
      <c r="T887" s="3" t="s">
        <v>1037</v>
      </c>
      <c r="U887" s="3" t="s">
        <v>53</v>
      </c>
      <c r="V887" s="3"/>
      <c r="W887" s="3"/>
      <c r="X887" s="3" t="s">
        <v>32</v>
      </c>
      <c r="Y887" s="3" t="s">
        <v>6900</v>
      </c>
      <c r="Z887" s="3"/>
      <c r="AA887" s="3"/>
      <c r="AB887" s="3" t="s">
        <v>55</v>
      </c>
      <c r="AC887" s="3">
        <v>1</v>
      </c>
      <c r="AD887" s="3">
        <v>1</v>
      </c>
      <c r="AE887" s="3">
        <v>0</v>
      </c>
    </row>
    <row r="888" spans="1:31" x14ac:dyDescent="0.3">
      <c r="A888" s="1">
        <v>887</v>
      </c>
      <c r="B888" s="3" t="s">
        <v>6553</v>
      </c>
      <c r="C888" s="3" t="s">
        <v>28</v>
      </c>
      <c r="D888" s="3" t="s">
        <v>56</v>
      </c>
      <c r="E888" s="3" t="s">
        <v>628</v>
      </c>
      <c r="F888" s="7">
        <v>42019</v>
      </c>
      <c r="G888" s="7">
        <v>42019</v>
      </c>
      <c r="H888" s="4">
        <f t="shared" si="52"/>
        <v>3</v>
      </c>
      <c r="I888" s="1">
        <f t="shared" si="53"/>
        <v>2015</v>
      </c>
      <c r="J888" s="1">
        <f t="shared" si="54"/>
        <v>1</v>
      </c>
      <c r="K888" s="1">
        <f t="shared" si="55"/>
        <v>15</v>
      </c>
      <c r="L888" s="3" t="s">
        <v>304</v>
      </c>
      <c r="M888" s="3" t="s">
        <v>305</v>
      </c>
      <c r="N888" s="3" t="s">
        <v>1445</v>
      </c>
      <c r="O888" s="5">
        <v>47189</v>
      </c>
      <c r="P888" s="3" t="s">
        <v>32</v>
      </c>
      <c r="Q888" s="3" t="s">
        <v>2169</v>
      </c>
      <c r="R888" s="3" t="s">
        <v>34</v>
      </c>
      <c r="S888" s="3" t="s">
        <v>35</v>
      </c>
      <c r="T888" s="3" t="s">
        <v>1037</v>
      </c>
      <c r="U888" s="3" t="s">
        <v>53</v>
      </c>
      <c r="V888" s="3"/>
      <c r="W888" s="3"/>
      <c r="X888" s="3" t="s">
        <v>32</v>
      </c>
      <c r="Y888" s="3" t="s">
        <v>6901</v>
      </c>
      <c r="Z888" s="3"/>
      <c r="AA888" s="3"/>
      <c r="AB888" s="3" t="s">
        <v>55</v>
      </c>
      <c r="AC888" s="3">
        <v>1</v>
      </c>
      <c r="AD888" s="3">
        <v>1</v>
      </c>
      <c r="AE888" s="3">
        <v>0</v>
      </c>
    </row>
    <row r="889" spans="1:31" x14ac:dyDescent="0.3">
      <c r="A889" s="1">
        <v>888</v>
      </c>
      <c r="B889" s="3" t="s">
        <v>6553</v>
      </c>
      <c r="C889" s="3" t="s">
        <v>28</v>
      </c>
      <c r="D889" s="3" t="s">
        <v>56</v>
      </c>
      <c r="E889" s="3" t="s">
        <v>628</v>
      </c>
      <c r="F889" s="7">
        <v>42019</v>
      </c>
      <c r="G889" s="7">
        <v>42019</v>
      </c>
      <c r="H889" s="4">
        <f t="shared" si="52"/>
        <v>3</v>
      </c>
      <c r="I889" s="1">
        <f t="shared" si="53"/>
        <v>2015</v>
      </c>
      <c r="J889" s="1">
        <f t="shared" si="54"/>
        <v>1</v>
      </c>
      <c r="K889" s="1">
        <f t="shared" si="55"/>
        <v>15</v>
      </c>
      <c r="L889" s="3" t="s">
        <v>304</v>
      </c>
      <c r="M889" s="3" t="s">
        <v>305</v>
      </c>
      <c r="N889" s="3" t="s">
        <v>1445</v>
      </c>
      <c r="O889" s="5">
        <v>47189</v>
      </c>
      <c r="P889" s="3" t="s">
        <v>32</v>
      </c>
      <c r="Q889" s="3" t="s">
        <v>2169</v>
      </c>
      <c r="R889" s="3" t="s">
        <v>34</v>
      </c>
      <c r="S889" s="3" t="s">
        <v>35</v>
      </c>
      <c r="T889" s="3" t="s">
        <v>1037</v>
      </c>
      <c r="U889" s="3" t="s">
        <v>53</v>
      </c>
      <c r="V889" s="3"/>
      <c r="W889" s="3"/>
      <c r="X889" s="3" t="s">
        <v>32</v>
      </c>
      <c r="Y889" s="3" t="s">
        <v>6902</v>
      </c>
      <c r="Z889" s="3"/>
      <c r="AA889" s="3"/>
      <c r="AB889" s="3" t="s">
        <v>42</v>
      </c>
      <c r="AC889" s="3">
        <v>1</v>
      </c>
      <c r="AD889" s="3">
        <v>1</v>
      </c>
      <c r="AE889" s="3">
        <v>0</v>
      </c>
    </row>
    <row r="890" spans="1:31" x14ac:dyDescent="0.3">
      <c r="A890" s="1">
        <v>889</v>
      </c>
      <c r="B890" s="3" t="s">
        <v>6553</v>
      </c>
      <c r="C890" s="3" t="s">
        <v>28</v>
      </c>
      <c r="D890" s="3" t="s">
        <v>56</v>
      </c>
      <c r="E890" s="3" t="s">
        <v>628</v>
      </c>
      <c r="F890" s="7">
        <v>42019</v>
      </c>
      <c r="G890" s="7">
        <v>42019</v>
      </c>
      <c r="H890" s="4">
        <f t="shared" si="52"/>
        <v>3</v>
      </c>
      <c r="I890" s="1">
        <f t="shared" si="53"/>
        <v>2015</v>
      </c>
      <c r="J890" s="1">
        <f t="shared" si="54"/>
        <v>1</v>
      </c>
      <c r="K890" s="1">
        <f t="shared" si="55"/>
        <v>15</v>
      </c>
      <c r="L890" s="3" t="s">
        <v>304</v>
      </c>
      <c r="M890" s="3" t="s">
        <v>305</v>
      </c>
      <c r="N890" s="3" t="s">
        <v>1445</v>
      </c>
      <c r="O890" s="5">
        <v>47189</v>
      </c>
      <c r="P890" s="3" t="s">
        <v>32</v>
      </c>
      <c r="Q890" s="3" t="s">
        <v>2169</v>
      </c>
      <c r="R890" s="3" t="s">
        <v>34</v>
      </c>
      <c r="S890" s="3" t="s">
        <v>35</v>
      </c>
      <c r="T890" s="3" t="s">
        <v>1037</v>
      </c>
      <c r="U890" s="3" t="s">
        <v>53</v>
      </c>
      <c r="V890" s="3"/>
      <c r="W890" s="3"/>
      <c r="X890" s="3" t="s">
        <v>32</v>
      </c>
      <c r="Y890" s="3" t="s">
        <v>6903</v>
      </c>
      <c r="Z890" s="3"/>
      <c r="AA890" s="3"/>
      <c r="AB890" s="3" t="s">
        <v>42</v>
      </c>
      <c r="AC890" s="3">
        <v>1</v>
      </c>
      <c r="AD890" s="3">
        <v>1</v>
      </c>
      <c r="AE890" s="3">
        <v>0</v>
      </c>
    </row>
    <row r="891" spans="1:31" x14ac:dyDescent="0.3">
      <c r="A891" s="1">
        <v>890</v>
      </c>
      <c r="B891" s="3" t="s">
        <v>6553</v>
      </c>
      <c r="C891" s="3" t="s">
        <v>28</v>
      </c>
      <c r="D891" s="3" t="s">
        <v>56</v>
      </c>
      <c r="E891" s="3" t="s">
        <v>628</v>
      </c>
      <c r="F891" s="7">
        <v>42019</v>
      </c>
      <c r="G891" s="7">
        <v>42019</v>
      </c>
      <c r="H891" s="4">
        <f t="shared" si="52"/>
        <v>3</v>
      </c>
      <c r="I891" s="1">
        <f t="shared" si="53"/>
        <v>2015</v>
      </c>
      <c r="J891" s="1">
        <f t="shared" si="54"/>
        <v>1</v>
      </c>
      <c r="K891" s="1">
        <f t="shared" si="55"/>
        <v>15</v>
      </c>
      <c r="L891" s="3" t="s">
        <v>304</v>
      </c>
      <c r="M891" s="3" t="s">
        <v>305</v>
      </c>
      <c r="N891" s="3" t="s">
        <v>1445</v>
      </c>
      <c r="O891" s="5">
        <v>47189</v>
      </c>
      <c r="P891" s="3" t="s">
        <v>32</v>
      </c>
      <c r="Q891" s="3" t="s">
        <v>2169</v>
      </c>
      <c r="R891" s="3" t="s">
        <v>34</v>
      </c>
      <c r="S891" s="3" t="s">
        <v>35</v>
      </c>
      <c r="T891" s="3" t="s">
        <v>1037</v>
      </c>
      <c r="U891" s="3" t="s">
        <v>53</v>
      </c>
      <c r="V891" s="3"/>
      <c r="W891" s="3"/>
      <c r="X891" s="3" t="s">
        <v>32</v>
      </c>
      <c r="Y891" s="3" t="s">
        <v>6904</v>
      </c>
      <c r="Z891" s="3"/>
      <c r="AA891" s="3"/>
      <c r="AB891" s="3" t="s">
        <v>42</v>
      </c>
      <c r="AC891" s="3">
        <v>1</v>
      </c>
      <c r="AD891" s="3">
        <v>1</v>
      </c>
      <c r="AE891" s="3">
        <v>0</v>
      </c>
    </row>
    <row r="892" spans="1:31" x14ac:dyDescent="0.3">
      <c r="A892" s="1">
        <v>891</v>
      </c>
      <c r="B892" s="3" t="s">
        <v>6553</v>
      </c>
      <c r="C892" s="3" t="s">
        <v>28</v>
      </c>
      <c r="D892" s="3" t="s">
        <v>56</v>
      </c>
      <c r="E892" s="3" t="s">
        <v>628</v>
      </c>
      <c r="F892" s="7">
        <v>42019</v>
      </c>
      <c r="G892" s="7">
        <v>42019</v>
      </c>
      <c r="H892" s="4">
        <f t="shared" si="52"/>
        <v>3</v>
      </c>
      <c r="I892" s="1">
        <f t="shared" si="53"/>
        <v>2015</v>
      </c>
      <c r="J892" s="1">
        <f t="shared" si="54"/>
        <v>1</v>
      </c>
      <c r="K892" s="1">
        <f t="shared" si="55"/>
        <v>15</v>
      </c>
      <c r="L892" s="3" t="s">
        <v>304</v>
      </c>
      <c r="M892" s="3" t="s">
        <v>305</v>
      </c>
      <c r="N892" s="3" t="s">
        <v>1445</v>
      </c>
      <c r="O892" s="5">
        <v>47189</v>
      </c>
      <c r="P892" s="3" t="s">
        <v>32</v>
      </c>
      <c r="Q892" s="3" t="s">
        <v>2169</v>
      </c>
      <c r="R892" s="3" t="s">
        <v>34</v>
      </c>
      <c r="S892" s="3" t="s">
        <v>35</v>
      </c>
      <c r="T892" s="3" t="s">
        <v>1037</v>
      </c>
      <c r="U892" s="3" t="s">
        <v>53</v>
      </c>
      <c r="V892" s="3"/>
      <c r="W892" s="3"/>
      <c r="X892" s="3" t="s">
        <v>32</v>
      </c>
      <c r="Y892" s="3" t="s">
        <v>6905</v>
      </c>
      <c r="Z892" s="3"/>
      <c r="AA892" s="3"/>
      <c r="AB892" s="3" t="s">
        <v>42</v>
      </c>
      <c r="AC892" s="3">
        <v>1</v>
      </c>
      <c r="AD892" s="3">
        <v>1</v>
      </c>
      <c r="AE892" s="3">
        <v>0</v>
      </c>
    </row>
    <row r="893" spans="1:31" x14ac:dyDescent="0.3">
      <c r="A893" s="1">
        <v>892</v>
      </c>
      <c r="B893" s="3" t="s">
        <v>6553</v>
      </c>
      <c r="C893" s="3" t="s">
        <v>28</v>
      </c>
      <c r="D893" s="3" t="s">
        <v>56</v>
      </c>
      <c r="E893" s="3" t="s">
        <v>628</v>
      </c>
      <c r="F893" s="7">
        <v>42019</v>
      </c>
      <c r="G893" s="7">
        <v>42019</v>
      </c>
      <c r="H893" s="4">
        <f t="shared" si="52"/>
        <v>3</v>
      </c>
      <c r="I893" s="1">
        <f t="shared" si="53"/>
        <v>2015</v>
      </c>
      <c r="J893" s="1">
        <f t="shared" si="54"/>
        <v>1</v>
      </c>
      <c r="K893" s="1">
        <f t="shared" si="55"/>
        <v>15</v>
      </c>
      <c r="L893" s="3" t="s">
        <v>304</v>
      </c>
      <c r="M893" s="3" t="s">
        <v>305</v>
      </c>
      <c r="N893" s="3" t="s">
        <v>1445</v>
      </c>
      <c r="O893" s="5">
        <v>47189</v>
      </c>
      <c r="P893" s="3" t="s">
        <v>32</v>
      </c>
      <c r="Q893" s="3" t="s">
        <v>2169</v>
      </c>
      <c r="R893" s="3" t="s">
        <v>34</v>
      </c>
      <c r="S893" s="3" t="s">
        <v>35</v>
      </c>
      <c r="T893" s="3" t="s">
        <v>1037</v>
      </c>
      <c r="U893" s="3" t="s">
        <v>53</v>
      </c>
      <c r="V893" s="3"/>
      <c r="W893" s="3"/>
      <c r="X893" s="3" t="s">
        <v>32</v>
      </c>
      <c r="Y893" s="3" t="s">
        <v>6906</v>
      </c>
      <c r="Z893" s="3"/>
      <c r="AA893" s="3"/>
      <c r="AB893" s="3" t="s">
        <v>42</v>
      </c>
      <c r="AC893" s="3">
        <v>1</v>
      </c>
      <c r="AD893" s="3">
        <v>1</v>
      </c>
      <c r="AE893" s="3">
        <v>0</v>
      </c>
    </row>
    <row r="894" spans="1:31" x14ac:dyDescent="0.3">
      <c r="A894" s="1">
        <v>893</v>
      </c>
      <c r="B894" s="3" t="s">
        <v>6553</v>
      </c>
      <c r="C894" s="3" t="s">
        <v>28</v>
      </c>
      <c r="D894" s="3" t="s">
        <v>56</v>
      </c>
      <c r="E894" s="3" t="s">
        <v>628</v>
      </c>
      <c r="F894" s="7">
        <v>42019</v>
      </c>
      <c r="G894" s="7">
        <v>42019</v>
      </c>
      <c r="H894" s="4">
        <f t="shared" si="52"/>
        <v>3</v>
      </c>
      <c r="I894" s="1">
        <f t="shared" si="53"/>
        <v>2015</v>
      </c>
      <c r="J894" s="1">
        <f t="shared" si="54"/>
        <v>1</v>
      </c>
      <c r="K894" s="1">
        <f t="shared" si="55"/>
        <v>15</v>
      </c>
      <c r="L894" s="3" t="s">
        <v>304</v>
      </c>
      <c r="M894" s="3" t="s">
        <v>305</v>
      </c>
      <c r="N894" s="3" t="s">
        <v>1445</v>
      </c>
      <c r="O894" s="5">
        <v>47189</v>
      </c>
      <c r="P894" s="3" t="s">
        <v>32</v>
      </c>
      <c r="Q894" s="3" t="s">
        <v>2169</v>
      </c>
      <c r="R894" s="3" t="s">
        <v>34</v>
      </c>
      <c r="S894" s="3" t="s">
        <v>35</v>
      </c>
      <c r="T894" s="3" t="s">
        <v>1037</v>
      </c>
      <c r="U894" s="3" t="s">
        <v>53</v>
      </c>
      <c r="V894" s="3"/>
      <c r="W894" s="3"/>
      <c r="X894" s="3" t="s">
        <v>32</v>
      </c>
      <c r="Y894" s="3" t="s">
        <v>6907</v>
      </c>
      <c r="Z894" s="3"/>
      <c r="AA894" s="3"/>
      <c r="AB894" s="3" t="s">
        <v>42</v>
      </c>
      <c r="AC894" s="3">
        <v>1</v>
      </c>
      <c r="AD894" s="3">
        <v>1</v>
      </c>
      <c r="AE894" s="3">
        <v>0</v>
      </c>
    </row>
    <row r="895" spans="1:31" x14ac:dyDescent="0.3">
      <c r="A895" s="1">
        <v>894</v>
      </c>
      <c r="B895" s="3" t="s">
        <v>6553</v>
      </c>
      <c r="C895" s="3" t="s">
        <v>28</v>
      </c>
      <c r="D895" s="3" t="s">
        <v>56</v>
      </c>
      <c r="E895" s="3" t="s">
        <v>628</v>
      </c>
      <c r="F895" s="7">
        <v>42019</v>
      </c>
      <c r="G895" s="7">
        <v>42019</v>
      </c>
      <c r="H895" s="4">
        <f t="shared" si="52"/>
        <v>3</v>
      </c>
      <c r="I895" s="1">
        <f t="shared" si="53"/>
        <v>2015</v>
      </c>
      <c r="J895" s="1">
        <f t="shared" si="54"/>
        <v>1</v>
      </c>
      <c r="K895" s="1">
        <f t="shared" si="55"/>
        <v>15</v>
      </c>
      <c r="L895" s="3" t="s">
        <v>304</v>
      </c>
      <c r="M895" s="3" t="s">
        <v>305</v>
      </c>
      <c r="N895" s="3" t="s">
        <v>1445</v>
      </c>
      <c r="O895" s="5">
        <v>47189</v>
      </c>
      <c r="P895" s="3" t="s">
        <v>32</v>
      </c>
      <c r="Q895" s="3" t="s">
        <v>2169</v>
      </c>
      <c r="R895" s="3" t="s">
        <v>34</v>
      </c>
      <c r="S895" s="3" t="s">
        <v>35</v>
      </c>
      <c r="T895" s="3" t="s">
        <v>1037</v>
      </c>
      <c r="U895" s="3" t="s">
        <v>53</v>
      </c>
      <c r="V895" s="3"/>
      <c r="W895" s="3"/>
      <c r="X895" s="3" t="s">
        <v>32</v>
      </c>
      <c r="Y895" s="3" t="s">
        <v>6908</v>
      </c>
      <c r="Z895" s="3"/>
      <c r="AA895" s="3"/>
      <c r="AB895" s="3" t="s">
        <v>42</v>
      </c>
      <c r="AC895" s="3">
        <v>1</v>
      </c>
      <c r="AD895" s="3">
        <v>1</v>
      </c>
      <c r="AE895" s="3">
        <v>0</v>
      </c>
    </row>
    <row r="896" spans="1:31" x14ac:dyDescent="0.3">
      <c r="A896" s="1">
        <v>895</v>
      </c>
      <c r="B896" s="3" t="s">
        <v>6553</v>
      </c>
      <c r="C896" s="3" t="s">
        <v>28</v>
      </c>
      <c r="D896" s="3" t="s">
        <v>56</v>
      </c>
      <c r="E896" s="3" t="s">
        <v>628</v>
      </c>
      <c r="F896" s="7">
        <v>42019</v>
      </c>
      <c r="G896" s="7">
        <v>42019</v>
      </c>
      <c r="H896" s="4">
        <f t="shared" si="52"/>
        <v>3</v>
      </c>
      <c r="I896" s="1">
        <f t="shared" si="53"/>
        <v>2015</v>
      </c>
      <c r="J896" s="1">
        <f t="shared" si="54"/>
        <v>1</v>
      </c>
      <c r="K896" s="1">
        <f t="shared" si="55"/>
        <v>15</v>
      </c>
      <c r="L896" s="3" t="s">
        <v>304</v>
      </c>
      <c r="M896" s="3" t="s">
        <v>305</v>
      </c>
      <c r="N896" s="3" t="s">
        <v>1445</v>
      </c>
      <c r="O896" s="5">
        <v>47189</v>
      </c>
      <c r="P896" s="3" t="s">
        <v>32</v>
      </c>
      <c r="Q896" s="3" t="s">
        <v>2169</v>
      </c>
      <c r="R896" s="3" t="s">
        <v>34</v>
      </c>
      <c r="S896" s="3" t="s">
        <v>35</v>
      </c>
      <c r="T896" s="3" t="s">
        <v>1037</v>
      </c>
      <c r="U896" s="3" t="s">
        <v>53</v>
      </c>
      <c r="V896" s="3"/>
      <c r="W896" s="3"/>
      <c r="X896" s="3" t="s">
        <v>32</v>
      </c>
      <c r="Y896" s="3" t="s">
        <v>6909</v>
      </c>
      <c r="Z896" s="3"/>
      <c r="AA896" s="3"/>
      <c r="AB896" s="3" t="s">
        <v>42</v>
      </c>
      <c r="AC896" s="3">
        <v>1</v>
      </c>
      <c r="AD896" s="3">
        <v>1</v>
      </c>
      <c r="AE896" s="3">
        <v>0</v>
      </c>
    </row>
    <row r="897" spans="1:31" x14ac:dyDescent="0.3">
      <c r="A897" s="1">
        <v>896</v>
      </c>
      <c r="B897" s="3" t="s">
        <v>6553</v>
      </c>
      <c r="C897" s="3" t="s">
        <v>28</v>
      </c>
      <c r="D897" s="3" t="s">
        <v>56</v>
      </c>
      <c r="E897" s="3" t="s">
        <v>628</v>
      </c>
      <c r="F897" s="7">
        <v>42019</v>
      </c>
      <c r="G897" s="7">
        <v>42019</v>
      </c>
      <c r="H897" s="4">
        <f t="shared" si="52"/>
        <v>3</v>
      </c>
      <c r="I897" s="1">
        <f t="shared" si="53"/>
        <v>2015</v>
      </c>
      <c r="J897" s="1">
        <f t="shared" si="54"/>
        <v>1</v>
      </c>
      <c r="K897" s="1">
        <f t="shared" si="55"/>
        <v>15</v>
      </c>
      <c r="L897" s="3" t="s">
        <v>304</v>
      </c>
      <c r="M897" s="3" t="s">
        <v>305</v>
      </c>
      <c r="N897" s="3" t="s">
        <v>1445</v>
      </c>
      <c r="O897" s="5">
        <v>47189</v>
      </c>
      <c r="P897" s="3" t="s">
        <v>32</v>
      </c>
      <c r="Q897" s="3" t="s">
        <v>2169</v>
      </c>
      <c r="R897" s="3" t="s">
        <v>34</v>
      </c>
      <c r="S897" s="3" t="s">
        <v>35</v>
      </c>
      <c r="T897" s="3" t="s">
        <v>1037</v>
      </c>
      <c r="U897" s="3" t="s">
        <v>53</v>
      </c>
      <c r="V897" s="3"/>
      <c r="W897" s="3"/>
      <c r="X897" s="3" t="s">
        <v>32</v>
      </c>
      <c r="Y897" s="3" t="s">
        <v>6910</v>
      </c>
      <c r="Z897" s="3"/>
      <c r="AA897" s="3"/>
      <c r="AB897" s="3" t="s">
        <v>55</v>
      </c>
      <c r="AC897" s="3">
        <v>1</v>
      </c>
      <c r="AD897" s="3">
        <v>1</v>
      </c>
      <c r="AE897" s="3">
        <v>0</v>
      </c>
    </row>
    <row r="898" spans="1:31" x14ac:dyDescent="0.3">
      <c r="A898" s="1">
        <v>897</v>
      </c>
      <c r="B898" s="3" t="s">
        <v>6553</v>
      </c>
      <c r="C898" s="3" t="s">
        <v>28</v>
      </c>
      <c r="D898" s="3" t="s">
        <v>56</v>
      </c>
      <c r="E898" s="3" t="s">
        <v>628</v>
      </c>
      <c r="F898" s="7">
        <v>42019</v>
      </c>
      <c r="G898" s="7">
        <v>42019</v>
      </c>
      <c r="H898" s="4">
        <f t="shared" si="52"/>
        <v>3</v>
      </c>
      <c r="I898" s="1">
        <f t="shared" si="53"/>
        <v>2015</v>
      </c>
      <c r="J898" s="1">
        <f t="shared" si="54"/>
        <v>1</v>
      </c>
      <c r="K898" s="1">
        <f t="shared" si="55"/>
        <v>15</v>
      </c>
      <c r="L898" s="3" t="s">
        <v>304</v>
      </c>
      <c r="M898" s="3" t="s">
        <v>305</v>
      </c>
      <c r="N898" s="3" t="s">
        <v>1445</v>
      </c>
      <c r="O898" s="5">
        <v>47189</v>
      </c>
      <c r="P898" s="3" t="s">
        <v>32</v>
      </c>
      <c r="Q898" s="3" t="s">
        <v>2169</v>
      </c>
      <c r="R898" s="3" t="s">
        <v>34</v>
      </c>
      <c r="S898" s="3" t="s">
        <v>35</v>
      </c>
      <c r="T898" s="3" t="s">
        <v>1037</v>
      </c>
      <c r="U898" s="3" t="s">
        <v>53</v>
      </c>
      <c r="V898" s="3"/>
      <c r="W898" s="3"/>
      <c r="X898" s="3" t="s">
        <v>32</v>
      </c>
      <c r="Y898" s="3" t="s">
        <v>6911</v>
      </c>
      <c r="Z898" s="3"/>
      <c r="AA898" s="3"/>
      <c r="AB898" s="3" t="s">
        <v>55</v>
      </c>
      <c r="AC898" s="3">
        <v>1</v>
      </c>
      <c r="AD898" s="3">
        <v>1</v>
      </c>
      <c r="AE898" s="3">
        <v>0</v>
      </c>
    </row>
    <row r="899" spans="1:31" x14ac:dyDescent="0.3">
      <c r="A899" s="1">
        <v>898</v>
      </c>
      <c r="B899" s="3" t="s">
        <v>6553</v>
      </c>
      <c r="C899" s="3" t="s">
        <v>28</v>
      </c>
      <c r="D899" s="3" t="s">
        <v>56</v>
      </c>
      <c r="E899" s="3" t="s">
        <v>628</v>
      </c>
      <c r="F899" s="7">
        <v>42019</v>
      </c>
      <c r="G899" s="7">
        <v>42019</v>
      </c>
      <c r="H899" s="4">
        <f t="shared" ref="H899:H962" si="56">WEEKNUM(F899)</f>
        <v>3</v>
      </c>
      <c r="I899" s="1">
        <f t="shared" ref="I899:I962" si="57">YEAR(F899)</f>
        <v>2015</v>
      </c>
      <c r="J899" s="1">
        <f t="shared" ref="J899:J962" si="58">MONTH(F899)</f>
        <v>1</v>
      </c>
      <c r="K899" s="1">
        <f t="shared" ref="K899:K962" si="59">DAY(F899)</f>
        <v>15</v>
      </c>
      <c r="L899" s="3" t="s">
        <v>304</v>
      </c>
      <c r="M899" s="3" t="s">
        <v>305</v>
      </c>
      <c r="N899" s="3" t="s">
        <v>1445</v>
      </c>
      <c r="O899" s="5">
        <v>47189</v>
      </c>
      <c r="P899" s="3" t="s">
        <v>32</v>
      </c>
      <c r="Q899" s="3" t="s">
        <v>2169</v>
      </c>
      <c r="R899" s="3" t="s">
        <v>34</v>
      </c>
      <c r="S899" s="3" t="s">
        <v>35</v>
      </c>
      <c r="T899" s="3" t="s">
        <v>1037</v>
      </c>
      <c r="U899" s="3" t="s">
        <v>53</v>
      </c>
      <c r="V899" s="3"/>
      <c r="W899" s="3"/>
      <c r="X899" s="3" t="s">
        <v>32</v>
      </c>
      <c r="Y899" s="3" t="s">
        <v>6912</v>
      </c>
      <c r="Z899" s="3"/>
      <c r="AA899" s="3"/>
      <c r="AB899" s="3" t="s">
        <v>42</v>
      </c>
      <c r="AC899" s="3">
        <v>1</v>
      </c>
      <c r="AD899" s="3">
        <v>1</v>
      </c>
      <c r="AE899" s="3">
        <v>0</v>
      </c>
    </row>
    <row r="900" spans="1:31" x14ac:dyDescent="0.3">
      <c r="A900" s="1">
        <v>899</v>
      </c>
      <c r="B900" s="3" t="s">
        <v>6553</v>
      </c>
      <c r="C900" s="3" t="s">
        <v>28</v>
      </c>
      <c r="D900" s="3" t="s">
        <v>56</v>
      </c>
      <c r="E900" s="3" t="s">
        <v>628</v>
      </c>
      <c r="F900" s="7">
        <v>42019</v>
      </c>
      <c r="G900" s="7">
        <v>42019</v>
      </c>
      <c r="H900" s="4">
        <f t="shared" si="56"/>
        <v>3</v>
      </c>
      <c r="I900" s="1">
        <f t="shared" si="57"/>
        <v>2015</v>
      </c>
      <c r="J900" s="1">
        <f t="shared" si="58"/>
        <v>1</v>
      </c>
      <c r="K900" s="1">
        <f t="shared" si="59"/>
        <v>15</v>
      </c>
      <c r="L900" s="3" t="s">
        <v>304</v>
      </c>
      <c r="M900" s="3" t="s">
        <v>305</v>
      </c>
      <c r="N900" s="3" t="s">
        <v>1445</v>
      </c>
      <c r="O900" s="5">
        <v>47189</v>
      </c>
      <c r="P900" s="3" t="s">
        <v>32</v>
      </c>
      <c r="Q900" s="3" t="s">
        <v>2169</v>
      </c>
      <c r="R900" s="3" t="s">
        <v>34</v>
      </c>
      <c r="S900" s="3" t="s">
        <v>35</v>
      </c>
      <c r="T900" s="3" t="s">
        <v>1037</v>
      </c>
      <c r="U900" s="3" t="s">
        <v>53</v>
      </c>
      <c r="V900" s="3"/>
      <c r="W900" s="3"/>
      <c r="X900" s="3" t="s">
        <v>32</v>
      </c>
      <c r="Y900" s="3" t="s">
        <v>6913</v>
      </c>
      <c r="Z900" s="3"/>
      <c r="AA900" s="3"/>
      <c r="AB900" s="3" t="s">
        <v>55</v>
      </c>
      <c r="AC900" s="3">
        <v>1</v>
      </c>
      <c r="AD900" s="3">
        <v>1</v>
      </c>
      <c r="AE900" s="3">
        <v>0</v>
      </c>
    </row>
    <row r="901" spans="1:31" x14ac:dyDescent="0.3">
      <c r="A901" s="1">
        <v>900</v>
      </c>
      <c r="B901" s="3" t="s">
        <v>6496</v>
      </c>
      <c r="C901" s="3" t="s">
        <v>28</v>
      </c>
      <c r="D901" s="3" t="s">
        <v>6125</v>
      </c>
      <c r="E901" s="3" t="s">
        <v>1119</v>
      </c>
      <c r="F901" s="7">
        <v>42023</v>
      </c>
      <c r="G901" s="7">
        <v>42023</v>
      </c>
      <c r="H901" s="4">
        <f t="shared" si="56"/>
        <v>4</v>
      </c>
      <c r="I901" s="1">
        <f t="shared" si="57"/>
        <v>2015</v>
      </c>
      <c r="J901" s="1">
        <f t="shared" si="58"/>
        <v>1</v>
      </c>
      <c r="K901" s="1">
        <f t="shared" si="59"/>
        <v>19</v>
      </c>
      <c r="L901" s="3" t="s">
        <v>943</v>
      </c>
      <c r="M901" s="3" t="s">
        <v>944</v>
      </c>
      <c r="N901" s="3" t="s">
        <v>2170</v>
      </c>
      <c r="O901" s="5">
        <v>25295</v>
      </c>
      <c r="P901" s="3" t="s">
        <v>50</v>
      </c>
      <c r="Q901" s="3" t="s">
        <v>2171</v>
      </c>
      <c r="R901" s="3" t="s">
        <v>62</v>
      </c>
      <c r="S901" s="3" t="s">
        <v>63</v>
      </c>
      <c r="T901" s="3" t="s">
        <v>36</v>
      </c>
      <c r="U901" s="3" t="s">
        <v>539</v>
      </c>
      <c r="V901" s="3"/>
      <c r="W901" s="3"/>
      <c r="X901" s="3" t="s">
        <v>32</v>
      </c>
      <c r="Y901" s="3" t="s">
        <v>2172</v>
      </c>
      <c r="Z901" s="3" t="s">
        <v>2173</v>
      </c>
      <c r="AA901" s="3"/>
      <c r="AB901" s="3" t="s">
        <v>42</v>
      </c>
      <c r="AC901" s="3">
        <v>0</v>
      </c>
      <c r="AD901" s="3">
        <v>0</v>
      </c>
      <c r="AE901" s="3">
        <v>0</v>
      </c>
    </row>
    <row r="902" spans="1:31" x14ac:dyDescent="0.3">
      <c r="A902" s="1">
        <v>901</v>
      </c>
      <c r="B902" s="3" t="s">
        <v>6551</v>
      </c>
      <c r="C902" s="3" t="s">
        <v>28</v>
      </c>
      <c r="D902" s="3" t="s">
        <v>6125</v>
      </c>
      <c r="E902" s="3" t="s">
        <v>1119</v>
      </c>
      <c r="F902" s="7">
        <v>42024</v>
      </c>
      <c r="G902" s="7">
        <v>42024</v>
      </c>
      <c r="H902" s="4">
        <f t="shared" si="56"/>
        <v>4</v>
      </c>
      <c r="I902" s="1">
        <f t="shared" si="57"/>
        <v>2015</v>
      </c>
      <c r="J902" s="1">
        <f t="shared" si="58"/>
        <v>1</v>
      </c>
      <c r="K902" s="1">
        <f t="shared" si="59"/>
        <v>20</v>
      </c>
      <c r="L902" s="3" t="s">
        <v>304</v>
      </c>
      <c r="M902" s="3" t="s">
        <v>305</v>
      </c>
      <c r="N902" s="3" t="s">
        <v>306</v>
      </c>
      <c r="O902" s="5">
        <v>47001</v>
      </c>
      <c r="P902" s="3" t="s">
        <v>50</v>
      </c>
      <c r="Q902" s="3" t="s">
        <v>2174</v>
      </c>
      <c r="R902" s="3" t="s">
        <v>34</v>
      </c>
      <c r="S902" s="3" t="s">
        <v>35</v>
      </c>
      <c r="T902" s="3" t="s">
        <v>952</v>
      </c>
      <c r="U902" s="3" t="s">
        <v>53</v>
      </c>
      <c r="V902" s="3"/>
      <c r="W902" s="3"/>
      <c r="X902" s="3" t="s">
        <v>32</v>
      </c>
      <c r="Y902" s="3"/>
      <c r="Z902" s="3"/>
      <c r="AA902" s="3"/>
      <c r="AB902" s="3" t="s">
        <v>32</v>
      </c>
      <c r="AC902" s="3">
        <v>41</v>
      </c>
      <c r="AD902" s="3">
        <v>1</v>
      </c>
      <c r="AE902" s="3">
        <v>0</v>
      </c>
    </row>
    <row r="903" spans="1:31" x14ac:dyDescent="0.3">
      <c r="A903" s="1">
        <v>902</v>
      </c>
      <c r="B903" s="3" t="s">
        <v>6643</v>
      </c>
      <c r="C903" s="3" t="s">
        <v>28</v>
      </c>
      <c r="D903" s="3" t="s">
        <v>6125</v>
      </c>
      <c r="E903" s="3" t="s">
        <v>2052</v>
      </c>
      <c r="F903" s="7">
        <v>42024</v>
      </c>
      <c r="G903" s="7">
        <v>42024</v>
      </c>
      <c r="H903" s="4">
        <f t="shared" si="56"/>
        <v>4</v>
      </c>
      <c r="I903" s="1">
        <f t="shared" si="57"/>
        <v>2015</v>
      </c>
      <c r="J903" s="1">
        <f t="shared" si="58"/>
        <v>1</v>
      </c>
      <c r="K903" s="1">
        <f t="shared" si="59"/>
        <v>20</v>
      </c>
      <c r="L903" s="3" t="s">
        <v>325</v>
      </c>
      <c r="M903" s="3" t="s">
        <v>326</v>
      </c>
      <c r="N903" s="3" t="s">
        <v>327</v>
      </c>
      <c r="O903" s="5">
        <v>68081</v>
      </c>
      <c r="P903" s="3" t="s">
        <v>32</v>
      </c>
      <c r="Q903" s="3" t="s">
        <v>2175</v>
      </c>
      <c r="R903" s="3" t="s">
        <v>34</v>
      </c>
      <c r="S903" s="3" t="s">
        <v>35</v>
      </c>
      <c r="T903" s="3" t="s">
        <v>36</v>
      </c>
      <c r="U903" s="3" t="s">
        <v>139</v>
      </c>
      <c r="V903" s="3"/>
      <c r="W903" s="3"/>
      <c r="X903" s="3" t="s">
        <v>32</v>
      </c>
      <c r="Y903" s="3" t="s">
        <v>1922</v>
      </c>
      <c r="Z903" s="3" t="s">
        <v>417</v>
      </c>
      <c r="AA903" s="3" t="s">
        <v>241</v>
      </c>
      <c r="AB903" s="3" t="s">
        <v>42</v>
      </c>
      <c r="AC903" s="3">
        <v>1</v>
      </c>
      <c r="AD903" s="3">
        <v>0</v>
      </c>
      <c r="AE903" s="3">
        <v>0</v>
      </c>
    </row>
    <row r="904" spans="1:31" x14ac:dyDescent="0.3">
      <c r="A904" s="1">
        <v>903</v>
      </c>
      <c r="B904" s="3" t="s">
        <v>6349</v>
      </c>
      <c r="C904" s="3" t="s">
        <v>28</v>
      </c>
      <c r="D904" s="3" t="s">
        <v>46</v>
      </c>
      <c r="E904" s="3" t="s">
        <v>69</v>
      </c>
      <c r="F904" s="7">
        <v>42026</v>
      </c>
      <c r="G904" s="7">
        <v>42026</v>
      </c>
      <c r="H904" s="4">
        <f t="shared" si="56"/>
        <v>4</v>
      </c>
      <c r="I904" s="1">
        <f t="shared" si="57"/>
        <v>2015</v>
      </c>
      <c r="J904" s="1">
        <f t="shared" si="58"/>
        <v>1</v>
      </c>
      <c r="K904" s="1">
        <f t="shared" si="59"/>
        <v>22</v>
      </c>
      <c r="L904" s="3" t="s">
        <v>226</v>
      </c>
      <c r="M904" s="3" t="s">
        <v>227</v>
      </c>
      <c r="N904" s="3" t="s">
        <v>228</v>
      </c>
      <c r="O904" s="5">
        <v>8001</v>
      </c>
      <c r="P904" s="3" t="s">
        <v>32</v>
      </c>
      <c r="Q904" s="3" t="s">
        <v>2176</v>
      </c>
      <c r="R904" s="3" t="s">
        <v>34</v>
      </c>
      <c r="S904" s="3" t="s">
        <v>35</v>
      </c>
      <c r="T904" s="3" t="s">
        <v>952</v>
      </c>
      <c r="U904" s="3" t="s">
        <v>127</v>
      </c>
      <c r="V904" s="3"/>
      <c r="W904" s="3"/>
      <c r="X904" s="3" t="s">
        <v>32</v>
      </c>
      <c r="Y904" s="3"/>
      <c r="Z904" s="3"/>
      <c r="AA904" s="3"/>
      <c r="AB904" s="3" t="s">
        <v>32</v>
      </c>
      <c r="AC904" s="3">
        <v>38</v>
      </c>
      <c r="AD904" s="3">
        <v>0</v>
      </c>
      <c r="AE904" s="3">
        <v>0</v>
      </c>
    </row>
    <row r="905" spans="1:31" x14ac:dyDescent="0.3">
      <c r="A905" s="1">
        <v>904</v>
      </c>
      <c r="B905" s="3" t="s">
        <v>6421</v>
      </c>
      <c r="C905" s="3" t="s">
        <v>28</v>
      </c>
      <c r="D905" s="3" t="s">
        <v>6125</v>
      </c>
      <c r="E905" s="3" t="s">
        <v>1674</v>
      </c>
      <c r="F905" s="7">
        <v>42026</v>
      </c>
      <c r="G905" s="7">
        <v>42026</v>
      </c>
      <c r="H905" s="4">
        <f t="shared" si="56"/>
        <v>4</v>
      </c>
      <c r="I905" s="1">
        <f t="shared" si="57"/>
        <v>2015</v>
      </c>
      <c r="J905" s="1">
        <f t="shared" si="58"/>
        <v>1</v>
      </c>
      <c r="K905" s="1">
        <f t="shared" si="59"/>
        <v>22</v>
      </c>
      <c r="L905" s="3" t="s">
        <v>193</v>
      </c>
      <c r="M905" s="3" t="s">
        <v>194</v>
      </c>
      <c r="N905" s="3" t="s">
        <v>283</v>
      </c>
      <c r="O905" s="5">
        <v>19001</v>
      </c>
      <c r="P905" s="3" t="s">
        <v>32</v>
      </c>
      <c r="Q905" s="3" t="s">
        <v>2177</v>
      </c>
      <c r="R905" s="3" t="s">
        <v>34</v>
      </c>
      <c r="S905" s="3" t="s">
        <v>35</v>
      </c>
      <c r="T905" s="3" t="s">
        <v>117</v>
      </c>
      <c r="U905" s="3" t="s">
        <v>118</v>
      </c>
      <c r="V905" s="3"/>
      <c r="W905" s="3"/>
      <c r="X905" s="3" t="s">
        <v>32</v>
      </c>
      <c r="Y905" s="3"/>
      <c r="Z905" s="3"/>
      <c r="AA905" s="3"/>
      <c r="AB905" s="3" t="s">
        <v>32</v>
      </c>
      <c r="AC905" s="3">
        <v>1</v>
      </c>
      <c r="AD905" s="3">
        <v>0</v>
      </c>
      <c r="AE905" s="3">
        <v>0</v>
      </c>
    </row>
    <row r="906" spans="1:31" x14ac:dyDescent="0.3">
      <c r="A906" s="1">
        <v>905</v>
      </c>
      <c r="B906" s="3" t="s">
        <v>6421</v>
      </c>
      <c r="C906" s="3" t="s">
        <v>28</v>
      </c>
      <c r="D906" s="3" t="s">
        <v>6125</v>
      </c>
      <c r="E906" s="3" t="s">
        <v>1674</v>
      </c>
      <c r="F906" s="7">
        <v>42026</v>
      </c>
      <c r="G906" s="7">
        <v>42026</v>
      </c>
      <c r="H906" s="4">
        <f t="shared" si="56"/>
        <v>4</v>
      </c>
      <c r="I906" s="1">
        <f t="shared" si="57"/>
        <v>2015</v>
      </c>
      <c r="J906" s="1">
        <f t="shared" si="58"/>
        <v>1</v>
      </c>
      <c r="K906" s="1">
        <f t="shared" si="59"/>
        <v>22</v>
      </c>
      <c r="L906" s="3" t="s">
        <v>193</v>
      </c>
      <c r="M906" s="3" t="s">
        <v>194</v>
      </c>
      <c r="N906" s="3" t="s">
        <v>283</v>
      </c>
      <c r="O906" s="5">
        <v>19001</v>
      </c>
      <c r="P906" s="3" t="s">
        <v>32</v>
      </c>
      <c r="Q906" s="3" t="s">
        <v>2177</v>
      </c>
      <c r="R906" s="3" t="s">
        <v>34</v>
      </c>
      <c r="S906" s="3" t="s">
        <v>35</v>
      </c>
      <c r="T906" s="3" t="s">
        <v>117</v>
      </c>
      <c r="U906" s="3" t="s">
        <v>118</v>
      </c>
      <c r="V906" s="3"/>
      <c r="W906" s="3"/>
      <c r="X906" s="3" t="s">
        <v>32</v>
      </c>
      <c r="Y906" s="3"/>
      <c r="Z906" s="3"/>
      <c r="AA906" s="3"/>
      <c r="AB906" s="3" t="s">
        <v>32</v>
      </c>
      <c r="AC906" s="3">
        <v>1</v>
      </c>
      <c r="AD906" s="3">
        <v>0</v>
      </c>
      <c r="AE906" s="3">
        <v>0</v>
      </c>
    </row>
    <row r="907" spans="1:31" x14ac:dyDescent="0.3">
      <c r="A907" s="1">
        <v>906</v>
      </c>
      <c r="B907" s="3" t="s">
        <v>6421</v>
      </c>
      <c r="C907" s="3" t="s">
        <v>28</v>
      </c>
      <c r="D907" s="3" t="s">
        <v>6125</v>
      </c>
      <c r="E907" s="3" t="s">
        <v>1674</v>
      </c>
      <c r="F907" s="7">
        <v>42026</v>
      </c>
      <c r="G907" s="7">
        <v>42026</v>
      </c>
      <c r="H907" s="4">
        <f t="shared" si="56"/>
        <v>4</v>
      </c>
      <c r="I907" s="1">
        <f t="shared" si="57"/>
        <v>2015</v>
      </c>
      <c r="J907" s="1">
        <f t="shared" si="58"/>
        <v>1</v>
      </c>
      <c r="K907" s="1">
        <f t="shared" si="59"/>
        <v>22</v>
      </c>
      <c r="L907" s="3" t="s">
        <v>193</v>
      </c>
      <c r="M907" s="3" t="s">
        <v>194</v>
      </c>
      <c r="N907" s="3" t="s">
        <v>283</v>
      </c>
      <c r="O907" s="5">
        <v>19001</v>
      </c>
      <c r="P907" s="3" t="s">
        <v>32</v>
      </c>
      <c r="Q907" s="3" t="s">
        <v>2177</v>
      </c>
      <c r="R907" s="3" t="s">
        <v>34</v>
      </c>
      <c r="S907" s="3" t="s">
        <v>35</v>
      </c>
      <c r="T907" s="3" t="s">
        <v>117</v>
      </c>
      <c r="U907" s="3" t="s">
        <v>118</v>
      </c>
      <c r="V907" s="3"/>
      <c r="W907" s="3"/>
      <c r="X907" s="3" t="s">
        <v>32</v>
      </c>
      <c r="Y907" s="3"/>
      <c r="Z907" s="3"/>
      <c r="AA907" s="3"/>
      <c r="AB907" s="3" t="s">
        <v>32</v>
      </c>
      <c r="AC907" s="3">
        <v>1</v>
      </c>
      <c r="AD907" s="3">
        <v>0</v>
      </c>
      <c r="AE907" s="3">
        <v>0</v>
      </c>
    </row>
    <row r="908" spans="1:31" x14ac:dyDescent="0.3">
      <c r="A908" s="1">
        <v>907</v>
      </c>
      <c r="B908" s="3" t="s">
        <v>6692</v>
      </c>
      <c r="C908" s="3" t="s">
        <v>28</v>
      </c>
      <c r="D908" s="3" t="s">
        <v>6125</v>
      </c>
      <c r="E908" s="3" t="s">
        <v>1119</v>
      </c>
      <c r="F908" s="7">
        <v>42027</v>
      </c>
      <c r="G908" s="7">
        <v>42027</v>
      </c>
      <c r="H908" s="4">
        <f t="shared" si="56"/>
        <v>4</v>
      </c>
      <c r="I908" s="1">
        <f t="shared" si="57"/>
        <v>2015</v>
      </c>
      <c r="J908" s="1">
        <f t="shared" si="58"/>
        <v>1</v>
      </c>
      <c r="K908" s="1">
        <f t="shared" si="59"/>
        <v>23</v>
      </c>
      <c r="L908" s="3" t="s">
        <v>113</v>
      </c>
      <c r="M908" s="3" t="s">
        <v>114</v>
      </c>
      <c r="N908" s="3" t="s">
        <v>115</v>
      </c>
      <c r="O908" s="5">
        <v>76001</v>
      </c>
      <c r="P908" s="3" t="s">
        <v>32</v>
      </c>
      <c r="Q908" s="3" t="s">
        <v>2178</v>
      </c>
      <c r="R908" s="3" t="s">
        <v>34</v>
      </c>
      <c r="S908" s="3" t="s">
        <v>35</v>
      </c>
      <c r="T908" s="3" t="s">
        <v>52</v>
      </c>
      <c r="U908" s="3" t="s">
        <v>127</v>
      </c>
      <c r="V908" s="3"/>
      <c r="W908" s="3"/>
      <c r="X908" s="3" t="s">
        <v>32</v>
      </c>
      <c r="Y908" s="3"/>
      <c r="Z908" s="3"/>
      <c r="AA908" s="3"/>
      <c r="AB908" s="3" t="s">
        <v>32</v>
      </c>
      <c r="AC908" s="3">
        <v>1</v>
      </c>
      <c r="AD908" s="3">
        <v>0</v>
      </c>
      <c r="AE908" s="3">
        <v>0</v>
      </c>
    </row>
    <row r="909" spans="1:31" x14ac:dyDescent="0.3">
      <c r="A909" s="1">
        <v>908</v>
      </c>
      <c r="B909" s="3" t="s">
        <v>6360</v>
      </c>
      <c r="C909" s="3" t="s">
        <v>28</v>
      </c>
      <c r="D909" s="3" t="s">
        <v>6125</v>
      </c>
      <c r="E909" s="3" t="s">
        <v>2179</v>
      </c>
      <c r="F909" s="7">
        <v>42027</v>
      </c>
      <c r="G909" s="7">
        <v>42027</v>
      </c>
      <c r="H909" s="4">
        <f t="shared" si="56"/>
        <v>4</v>
      </c>
      <c r="I909" s="1">
        <f t="shared" si="57"/>
        <v>2015</v>
      </c>
      <c r="J909" s="1">
        <f t="shared" si="58"/>
        <v>1</v>
      </c>
      <c r="K909" s="1">
        <f t="shared" si="59"/>
        <v>23</v>
      </c>
      <c r="L909" s="3" t="s">
        <v>48</v>
      </c>
      <c r="M909" s="3" t="s">
        <v>49</v>
      </c>
      <c r="N909" s="3" t="s">
        <v>48</v>
      </c>
      <c r="O909" s="5">
        <v>11001</v>
      </c>
      <c r="P909" s="3" t="s">
        <v>50</v>
      </c>
      <c r="Q909" s="3" t="s">
        <v>2180</v>
      </c>
      <c r="R909" s="3" t="s">
        <v>34</v>
      </c>
      <c r="S909" s="3" t="s">
        <v>63</v>
      </c>
      <c r="T909" s="3" t="s">
        <v>36</v>
      </c>
      <c r="U909" s="3" t="s">
        <v>53</v>
      </c>
      <c r="V909" s="3"/>
      <c r="W909" s="3"/>
      <c r="X909" s="3" t="s">
        <v>32</v>
      </c>
      <c r="Y909" s="3"/>
      <c r="Z909" s="3"/>
      <c r="AA909" s="3"/>
      <c r="AB909" s="3" t="s">
        <v>32</v>
      </c>
      <c r="AC909" s="3">
        <v>1</v>
      </c>
      <c r="AD909" s="3">
        <v>0</v>
      </c>
      <c r="AE909" s="3">
        <v>0</v>
      </c>
    </row>
    <row r="910" spans="1:31" x14ac:dyDescent="0.3">
      <c r="A910" s="1">
        <v>909</v>
      </c>
      <c r="B910" s="3" t="s">
        <v>6361</v>
      </c>
      <c r="C910" s="3" t="s">
        <v>28</v>
      </c>
      <c r="D910" s="3" t="s">
        <v>6125</v>
      </c>
      <c r="E910" s="3" t="s">
        <v>1319</v>
      </c>
      <c r="F910" s="7">
        <v>42027</v>
      </c>
      <c r="G910" s="7">
        <v>42027</v>
      </c>
      <c r="H910" s="4">
        <f t="shared" si="56"/>
        <v>4</v>
      </c>
      <c r="I910" s="1">
        <f t="shared" si="57"/>
        <v>2015</v>
      </c>
      <c r="J910" s="1">
        <f t="shared" si="58"/>
        <v>1</v>
      </c>
      <c r="K910" s="1">
        <f t="shared" si="59"/>
        <v>23</v>
      </c>
      <c r="L910" s="3" t="s">
        <v>58</v>
      </c>
      <c r="M910" s="3" t="s">
        <v>59</v>
      </c>
      <c r="N910" s="3" t="s">
        <v>60</v>
      </c>
      <c r="O910" s="5">
        <v>13001</v>
      </c>
      <c r="P910" s="3" t="s">
        <v>50</v>
      </c>
      <c r="Q910" s="3" t="s">
        <v>2181</v>
      </c>
      <c r="R910" s="3" t="s">
        <v>340</v>
      </c>
      <c r="S910" s="3" t="s">
        <v>63</v>
      </c>
      <c r="T910" s="3" t="s">
        <v>36</v>
      </c>
      <c r="U910" s="3" t="s">
        <v>139</v>
      </c>
      <c r="V910" s="3"/>
      <c r="W910" s="3"/>
      <c r="X910" s="3" t="s">
        <v>32</v>
      </c>
      <c r="Y910" s="3" t="s">
        <v>2182</v>
      </c>
      <c r="Z910" s="3" t="s">
        <v>1330</v>
      </c>
      <c r="AA910" s="3"/>
      <c r="AB910" s="3" t="s">
        <v>42</v>
      </c>
      <c r="AC910" s="3">
        <v>1</v>
      </c>
      <c r="AD910" s="3">
        <v>0</v>
      </c>
      <c r="AE910" s="3">
        <v>0</v>
      </c>
    </row>
    <row r="911" spans="1:31" x14ac:dyDescent="0.3">
      <c r="A911" s="1">
        <v>910</v>
      </c>
      <c r="B911" s="3" t="s">
        <v>6667</v>
      </c>
      <c r="C911" s="3" t="s">
        <v>28</v>
      </c>
      <c r="D911" s="3" t="s">
        <v>6125</v>
      </c>
      <c r="E911" s="3" t="s">
        <v>422</v>
      </c>
      <c r="F911" s="7">
        <v>42027</v>
      </c>
      <c r="G911" s="7">
        <v>42027</v>
      </c>
      <c r="H911" s="4">
        <f t="shared" si="56"/>
        <v>4</v>
      </c>
      <c r="I911" s="1">
        <f t="shared" si="57"/>
        <v>2015</v>
      </c>
      <c r="J911" s="1">
        <f t="shared" si="58"/>
        <v>1</v>
      </c>
      <c r="K911" s="1">
        <f t="shared" si="59"/>
        <v>23</v>
      </c>
      <c r="L911" s="3" t="s">
        <v>75</v>
      </c>
      <c r="M911" s="3" t="s">
        <v>76</v>
      </c>
      <c r="N911" s="3" t="s">
        <v>2183</v>
      </c>
      <c r="O911" s="5">
        <v>70678</v>
      </c>
      <c r="P911" s="3" t="s">
        <v>78</v>
      </c>
      <c r="Q911" s="3" t="s">
        <v>2184</v>
      </c>
      <c r="R911" s="3" t="s">
        <v>34</v>
      </c>
      <c r="S911" s="3" t="s">
        <v>329</v>
      </c>
      <c r="T911" s="3" t="s">
        <v>36</v>
      </c>
      <c r="U911" s="3" t="s">
        <v>465</v>
      </c>
      <c r="V911" s="3"/>
      <c r="W911" s="3"/>
      <c r="X911" s="3" t="s">
        <v>32</v>
      </c>
      <c r="Y911" s="3"/>
      <c r="Z911" s="3"/>
      <c r="AA911" s="3"/>
      <c r="AB911" s="3" t="s">
        <v>32</v>
      </c>
      <c r="AC911" s="3">
        <v>1</v>
      </c>
      <c r="AD911" s="3">
        <v>0</v>
      </c>
      <c r="AE911" s="3">
        <v>0</v>
      </c>
    </row>
    <row r="912" spans="1:31" x14ac:dyDescent="0.3">
      <c r="A912" s="1">
        <v>911</v>
      </c>
      <c r="B912" s="3" t="s">
        <v>6360</v>
      </c>
      <c r="C912" s="3" t="s">
        <v>28</v>
      </c>
      <c r="D912" s="3" t="s">
        <v>6125</v>
      </c>
      <c r="E912" s="3" t="s">
        <v>1119</v>
      </c>
      <c r="F912" s="7">
        <v>42028</v>
      </c>
      <c r="G912" s="7">
        <v>42028</v>
      </c>
      <c r="H912" s="4">
        <f t="shared" si="56"/>
        <v>4</v>
      </c>
      <c r="I912" s="1">
        <f t="shared" si="57"/>
        <v>2015</v>
      </c>
      <c r="J912" s="1">
        <f t="shared" si="58"/>
        <v>1</v>
      </c>
      <c r="K912" s="1">
        <f t="shared" si="59"/>
        <v>24</v>
      </c>
      <c r="L912" s="3" t="s">
        <v>48</v>
      </c>
      <c r="M912" s="3" t="s">
        <v>49</v>
      </c>
      <c r="N912" s="3" t="s">
        <v>48</v>
      </c>
      <c r="O912" s="5">
        <v>11001</v>
      </c>
      <c r="P912" s="3" t="s">
        <v>50</v>
      </c>
      <c r="Q912" s="3" t="s">
        <v>2185</v>
      </c>
      <c r="R912" s="3" t="s">
        <v>34</v>
      </c>
      <c r="S912" s="3" t="s">
        <v>35</v>
      </c>
      <c r="T912" s="3" t="s">
        <v>52</v>
      </c>
      <c r="U912" s="3" t="s">
        <v>127</v>
      </c>
      <c r="V912" s="3"/>
      <c r="W912" s="3"/>
      <c r="X912" s="3" t="s">
        <v>32</v>
      </c>
      <c r="Y912" s="3"/>
      <c r="Z912" s="3"/>
      <c r="AA912" s="3"/>
      <c r="AB912" s="3" t="s">
        <v>32</v>
      </c>
      <c r="AC912" s="3">
        <v>5</v>
      </c>
      <c r="AD912" s="3">
        <v>0</v>
      </c>
      <c r="AE912" s="3">
        <v>0</v>
      </c>
    </row>
    <row r="913" spans="1:31" x14ac:dyDescent="0.3">
      <c r="A913" s="1">
        <v>912</v>
      </c>
      <c r="B913" s="3" t="s">
        <v>6692</v>
      </c>
      <c r="C913" s="3" t="s">
        <v>28</v>
      </c>
      <c r="D913" s="3" t="s">
        <v>6125</v>
      </c>
      <c r="E913" s="3" t="s">
        <v>1119</v>
      </c>
      <c r="F913" s="7">
        <v>42028</v>
      </c>
      <c r="G913" s="7">
        <v>42028</v>
      </c>
      <c r="H913" s="4">
        <f t="shared" si="56"/>
        <v>4</v>
      </c>
      <c r="I913" s="1">
        <f t="shared" si="57"/>
        <v>2015</v>
      </c>
      <c r="J913" s="1">
        <f t="shared" si="58"/>
        <v>1</v>
      </c>
      <c r="K913" s="1">
        <f t="shared" si="59"/>
        <v>24</v>
      </c>
      <c r="L913" s="3" t="s">
        <v>113</v>
      </c>
      <c r="M913" s="3" t="s">
        <v>114</v>
      </c>
      <c r="N913" s="3" t="s">
        <v>115</v>
      </c>
      <c r="O913" s="5">
        <v>76001</v>
      </c>
      <c r="P913" s="3" t="s">
        <v>32</v>
      </c>
      <c r="Q913" s="3" t="s">
        <v>2186</v>
      </c>
      <c r="R913" s="3" t="s">
        <v>34</v>
      </c>
      <c r="S913" s="3" t="s">
        <v>63</v>
      </c>
      <c r="T913" s="3" t="s">
        <v>36</v>
      </c>
      <c r="U913" s="3" t="s">
        <v>139</v>
      </c>
      <c r="V913" s="3"/>
      <c r="W913" s="3"/>
      <c r="X913" s="3" t="s">
        <v>32</v>
      </c>
      <c r="Y913" s="3" t="s">
        <v>460</v>
      </c>
      <c r="Z913" s="3" t="s">
        <v>651</v>
      </c>
      <c r="AA913" s="3" t="s">
        <v>646</v>
      </c>
      <c r="AB913" s="3" t="s">
        <v>42</v>
      </c>
      <c r="AC913" s="3">
        <v>1</v>
      </c>
      <c r="AD913" s="3">
        <v>0</v>
      </c>
      <c r="AE913" s="3">
        <v>0</v>
      </c>
    </row>
    <row r="914" spans="1:31" x14ac:dyDescent="0.3">
      <c r="A914" s="1">
        <v>913</v>
      </c>
      <c r="B914" s="3" t="s">
        <v>6692</v>
      </c>
      <c r="C914" s="3" t="s">
        <v>28</v>
      </c>
      <c r="D914" s="3" t="s">
        <v>6125</v>
      </c>
      <c r="E914" s="3" t="s">
        <v>1119</v>
      </c>
      <c r="F914" s="7">
        <v>42028</v>
      </c>
      <c r="G914" s="7">
        <v>42028</v>
      </c>
      <c r="H914" s="4">
        <f t="shared" si="56"/>
        <v>4</v>
      </c>
      <c r="I914" s="1">
        <f t="shared" si="57"/>
        <v>2015</v>
      </c>
      <c r="J914" s="1">
        <f t="shared" si="58"/>
        <v>1</v>
      </c>
      <c r="K914" s="1">
        <f t="shared" si="59"/>
        <v>24</v>
      </c>
      <c r="L914" s="3" t="s">
        <v>113</v>
      </c>
      <c r="M914" s="3" t="s">
        <v>114</v>
      </c>
      <c r="N914" s="3" t="s">
        <v>115</v>
      </c>
      <c r="O914" s="5">
        <v>76001</v>
      </c>
      <c r="P914" s="3" t="s">
        <v>32</v>
      </c>
      <c r="Q914" s="3" t="s">
        <v>2186</v>
      </c>
      <c r="R914" s="3" t="s">
        <v>34</v>
      </c>
      <c r="S914" s="3" t="s">
        <v>63</v>
      </c>
      <c r="T914" s="3" t="s">
        <v>36</v>
      </c>
      <c r="U914" s="3" t="s">
        <v>139</v>
      </c>
      <c r="V914" s="3"/>
      <c r="W914" s="3"/>
      <c r="X914" s="3" t="s">
        <v>32</v>
      </c>
      <c r="Y914" s="3" t="s">
        <v>1325</v>
      </c>
      <c r="Z914" s="3" t="s">
        <v>2187</v>
      </c>
      <c r="AA914" s="3"/>
      <c r="AB914" s="3" t="s">
        <v>42</v>
      </c>
      <c r="AC914" s="3">
        <v>1</v>
      </c>
      <c r="AD914" s="3">
        <v>0</v>
      </c>
      <c r="AE914" s="3">
        <v>0</v>
      </c>
    </row>
    <row r="915" spans="1:31" x14ac:dyDescent="0.3">
      <c r="A915" s="1">
        <v>914</v>
      </c>
      <c r="B915" s="3" t="s">
        <v>6692</v>
      </c>
      <c r="C915" s="3" t="s">
        <v>28</v>
      </c>
      <c r="D915" s="3" t="s">
        <v>6125</v>
      </c>
      <c r="E915" s="3" t="s">
        <v>1119</v>
      </c>
      <c r="F915" s="7">
        <v>42028</v>
      </c>
      <c r="G915" s="7">
        <v>42028</v>
      </c>
      <c r="H915" s="4">
        <f t="shared" si="56"/>
        <v>4</v>
      </c>
      <c r="I915" s="1">
        <f t="shared" si="57"/>
        <v>2015</v>
      </c>
      <c r="J915" s="1">
        <f t="shared" si="58"/>
        <v>1</v>
      </c>
      <c r="K915" s="1">
        <f t="shared" si="59"/>
        <v>24</v>
      </c>
      <c r="L915" s="3" t="s">
        <v>113</v>
      </c>
      <c r="M915" s="3" t="s">
        <v>114</v>
      </c>
      <c r="N915" s="3" t="s">
        <v>115</v>
      </c>
      <c r="O915" s="5">
        <v>76001</v>
      </c>
      <c r="P915" s="3" t="s">
        <v>32</v>
      </c>
      <c r="Q915" s="3" t="s">
        <v>2186</v>
      </c>
      <c r="R915" s="3" t="s">
        <v>34</v>
      </c>
      <c r="S915" s="3" t="s">
        <v>63</v>
      </c>
      <c r="T915" s="3" t="s">
        <v>36</v>
      </c>
      <c r="U915" s="3" t="s">
        <v>139</v>
      </c>
      <c r="V915" s="3"/>
      <c r="W915" s="3"/>
      <c r="X915" s="3" t="s">
        <v>32</v>
      </c>
      <c r="Y915" s="3" t="s">
        <v>2188</v>
      </c>
      <c r="Z915" s="3" t="s">
        <v>2189</v>
      </c>
      <c r="AA915" s="3"/>
      <c r="AB915" s="3" t="s">
        <v>42</v>
      </c>
      <c r="AC915" s="3">
        <v>1</v>
      </c>
      <c r="AD915" s="3">
        <v>0</v>
      </c>
      <c r="AE915" s="3">
        <v>0</v>
      </c>
    </row>
    <row r="916" spans="1:31" x14ac:dyDescent="0.3">
      <c r="A916" s="1">
        <v>915</v>
      </c>
      <c r="B916" s="3" t="s">
        <v>6692</v>
      </c>
      <c r="C916" s="3" t="s">
        <v>28</v>
      </c>
      <c r="D916" s="3" t="s">
        <v>6125</v>
      </c>
      <c r="E916" s="3" t="s">
        <v>1119</v>
      </c>
      <c r="F916" s="7">
        <v>42028</v>
      </c>
      <c r="G916" s="7">
        <v>42028</v>
      </c>
      <c r="H916" s="4">
        <f t="shared" si="56"/>
        <v>4</v>
      </c>
      <c r="I916" s="1">
        <f t="shared" si="57"/>
        <v>2015</v>
      </c>
      <c r="J916" s="1">
        <f t="shared" si="58"/>
        <v>1</v>
      </c>
      <c r="K916" s="1">
        <f t="shared" si="59"/>
        <v>24</v>
      </c>
      <c r="L916" s="3" t="s">
        <v>113</v>
      </c>
      <c r="M916" s="3" t="s">
        <v>114</v>
      </c>
      <c r="N916" s="3" t="s">
        <v>115</v>
      </c>
      <c r="O916" s="5">
        <v>76001</v>
      </c>
      <c r="P916" s="3" t="s">
        <v>32</v>
      </c>
      <c r="Q916" s="3" t="s">
        <v>2186</v>
      </c>
      <c r="R916" s="3" t="s">
        <v>34</v>
      </c>
      <c r="S916" s="3" t="s">
        <v>63</v>
      </c>
      <c r="T916" s="3" t="s">
        <v>36</v>
      </c>
      <c r="U916" s="3" t="s">
        <v>139</v>
      </c>
      <c r="V916" s="3"/>
      <c r="W916" s="3"/>
      <c r="X916" s="3" t="s">
        <v>32</v>
      </c>
      <c r="Y916" s="3" t="s">
        <v>1507</v>
      </c>
      <c r="Z916" s="3" t="s">
        <v>682</v>
      </c>
      <c r="AA916" s="3"/>
      <c r="AB916" s="3" t="s">
        <v>42</v>
      </c>
      <c r="AC916" s="3">
        <v>1</v>
      </c>
      <c r="AD916" s="3">
        <v>0</v>
      </c>
      <c r="AE916" s="3">
        <v>0</v>
      </c>
    </row>
    <row r="917" spans="1:31" x14ac:dyDescent="0.3">
      <c r="A917" s="1">
        <v>916</v>
      </c>
      <c r="B917" s="3" t="s">
        <v>6692</v>
      </c>
      <c r="C917" s="3" t="s">
        <v>28</v>
      </c>
      <c r="D917" s="3" t="s">
        <v>6125</v>
      </c>
      <c r="E917" s="3" t="s">
        <v>1119</v>
      </c>
      <c r="F917" s="7">
        <v>42028</v>
      </c>
      <c r="G917" s="7">
        <v>42028</v>
      </c>
      <c r="H917" s="4">
        <f t="shared" si="56"/>
        <v>4</v>
      </c>
      <c r="I917" s="1">
        <f t="shared" si="57"/>
        <v>2015</v>
      </c>
      <c r="J917" s="1">
        <f t="shared" si="58"/>
        <v>1</v>
      </c>
      <c r="K917" s="1">
        <f t="shared" si="59"/>
        <v>24</v>
      </c>
      <c r="L917" s="3" t="s">
        <v>113</v>
      </c>
      <c r="M917" s="3" t="s">
        <v>114</v>
      </c>
      <c r="N917" s="3" t="s">
        <v>115</v>
      </c>
      <c r="O917" s="5">
        <v>76001</v>
      </c>
      <c r="P917" s="3" t="s">
        <v>32</v>
      </c>
      <c r="Q917" s="3" t="s">
        <v>2186</v>
      </c>
      <c r="R917" s="3" t="s">
        <v>34</v>
      </c>
      <c r="S917" s="3" t="s">
        <v>63</v>
      </c>
      <c r="T917" s="3" t="s">
        <v>36</v>
      </c>
      <c r="U917" s="3" t="s">
        <v>139</v>
      </c>
      <c r="V917" s="3"/>
      <c r="W917" s="3"/>
      <c r="X917" s="3" t="s">
        <v>32</v>
      </c>
      <c r="Y917" s="3" t="s">
        <v>2190</v>
      </c>
      <c r="Z917" s="3" t="s">
        <v>2191</v>
      </c>
      <c r="AA917" s="3"/>
      <c r="AB917" s="3" t="s">
        <v>42</v>
      </c>
      <c r="AC917" s="3">
        <v>1</v>
      </c>
      <c r="AD917" s="3">
        <v>0</v>
      </c>
      <c r="AE917" s="3">
        <v>0</v>
      </c>
    </row>
    <row r="918" spans="1:31" x14ac:dyDescent="0.3">
      <c r="A918" s="1">
        <v>917</v>
      </c>
      <c r="B918" s="3" t="s">
        <v>6692</v>
      </c>
      <c r="C918" s="3" t="s">
        <v>28</v>
      </c>
      <c r="D918" s="3" t="s">
        <v>6125</v>
      </c>
      <c r="E918" s="3" t="s">
        <v>1119</v>
      </c>
      <c r="F918" s="7">
        <v>42028</v>
      </c>
      <c r="G918" s="7">
        <v>42028</v>
      </c>
      <c r="H918" s="4">
        <f t="shared" si="56"/>
        <v>4</v>
      </c>
      <c r="I918" s="1">
        <f t="shared" si="57"/>
        <v>2015</v>
      </c>
      <c r="J918" s="1">
        <f t="shared" si="58"/>
        <v>1</v>
      </c>
      <c r="K918" s="1">
        <f t="shared" si="59"/>
        <v>24</v>
      </c>
      <c r="L918" s="3" t="s">
        <v>113</v>
      </c>
      <c r="M918" s="3" t="s">
        <v>114</v>
      </c>
      <c r="N918" s="3" t="s">
        <v>115</v>
      </c>
      <c r="O918" s="5">
        <v>76001</v>
      </c>
      <c r="P918" s="3" t="s">
        <v>32</v>
      </c>
      <c r="Q918" s="3" t="s">
        <v>2186</v>
      </c>
      <c r="R918" s="3" t="s">
        <v>34</v>
      </c>
      <c r="S918" s="3" t="s">
        <v>63</v>
      </c>
      <c r="T918" s="3" t="s">
        <v>36</v>
      </c>
      <c r="U918" s="3" t="s">
        <v>139</v>
      </c>
      <c r="V918" s="3"/>
      <c r="W918" s="3"/>
      <c r="X918" s="3" t="s">
        <v>32</v>
      </c>
      <c r="Y918" s="3" t="s">
        <v>2067</v>
      </c>
      <c r="Z918" s="3" t="s">
        <v>410</v>
      </c>
      <c r="AA918" s="3"/>
      <c r="AB918" s="3" t="s">
        <v>42</v>
      </c>
      <c r="AC918" s="3">
        <v>1</v>
      </c>
      <c r="AD918" s="3">
        <v>0</v>
      </c>
      <c r="AE918" s="3">
        <v>0</v>
      </c>
    </row>
    <row r="919" spans="1:31" x14ac:dyDescent="0.3">
      <c r="A919" s="1">
        <v>918</v>
      </c>
      <c r="B919" s="3" t="s">
        <v>6692</v>
      </c>
      <c r="C919" s="3" t="s">
        <v>28</v>
      </c>
      <c r="D919" s="3" t="s">
        <v>6125</v>
      </c>
      <c r="E919" s="3" t="s">
        <v>1119</v>
      </c>
      <c r="F919" s="7">
        <v>42028</v>
      </c>
      <c r="G919" s="7">
        <v>42028</v>
      </c>
      <c r="H919" s="4">
        <f t="shared" si="56"/>
        <v>4</v>
      </c>
      <c r="I919" s="1">
        <f t="shared" si="57"/>
        <v>2015</v>
      </c>
      <c r="J919" s="1">
        <f t="shared" si="58"/>
        <v>1</v>
      </c>
      <c r="K919" s="1">
        <f t="shared" si="59"/>
        <v>24</v>
      </c>
      <c r="L919" s="3" t="s">
        <v>113</v>
      </c>
      <c r="M919" s="3" t="s">
        <v>114</v>
      </c>
      <c r="N919" s="3" t="s">
        <v>115</v>
      </c>
      <c r="O919" s="5">
        <v>76001</v>
      </c>
      <c r="P919" s="3" t="s">
        <v>32</v>
      </c>
      <c r="Q919" s="3" t="s">
        <v>2186</v>
      </c>
      <c r="R919" s="3" t="s">
        <v>34</v>
      </c>
      <c r="S919" s="3" t="s">
        <v>63</v>
      </c>
      <c r="T919" s="3" t="s">
        <v>36</v>
      </c>
      <c r="U919" s="3" t="s">
        <v>139</v>
      </c>
      <c r="V919" s="3"/>
      <c r="W919" s="3"/>
      <c r="X919" s="3" t="s">
        <v>32</v>
      </c>
      <c r="Y919" s="3" t="s">
        <v>1483</v>
      </c>
      <c r="Z919" s="3" t="s">
        <v>2192</v>
      </c>
      <c r="AA919" s="3"/>
      <c r="AB919" s="3" t="s">
        <v>42</v>
      </c>
      <c r="AC919" s="3">
        <v>1</v>
      </c>
      <c r="AD919" s="3">
        <v>0</v>
      </c>
      <c r="AE919" s="3">
        <v>0</v>
      </c>
    </row>
    <row r="920" spans="1:31" x14ac:dyDescent="0.3">
      <c r="A920" s="1">
        <v>919</v>
      </c>
      <c r="B920" s="3" t="s">
        <v>6692</v>
      </c>
      <c r="C920" s="3" t="s">
        <v>28</v>
      </c>
      <c r="D920" s="3" t="s">
        <v>6125</v>
      </c>
      <c r="E920" s="3" t="s">
        <v>1119</v>
      </c>
      <c r="F920" s="7">
        <v>42028</v>
      </c>
      <c r="G920" s="7">
        <v>42028</v>
      </c>
      <c r="H920" s="4">
        <f t="shared" si="56"/>
        <v>4</v>
      </c>
      <c r="I920" s="1">
        <f t="shared" si="57"/>
        <v>2015</v>
      </c>
      <c r="J920" s="1">
        <f t="shared" si="58"/>
        <v>1</v>
      </c>
      <c r="K920" s="1">
        <f t="shared" si="59"/>
        <v>24</v>
      </c>
      <c r="L920" s="3" t="s">
        <v>113</v>
      </c>
      <c r="M920" s="3" t="s">
        <v>114</v>
      </c>
      <c r="N920" s="3" t="s">
        <v>115</v>
      </c>
      <c r="O920" s="5">
        <v>76001</v>
      </c>
      <c r="P920" s="3" t="s">
        <v>32</v>
      </c>
      <c r="Q920" s="3" t="s">
        <v>2186</v>
      </c>
      <c r="R920" s="3" t="s">
        <v>34</v>
      </c>
      <c r="S920" s="3" t="s">
        <v>63</v>
      </c>
      <c r="T920" s="3" t="s">
        <v>36</v>
      </c>
      <c r="U920" s="3" t="s">
        <v>139</v>
      </c>
      <c r="V920" s="3"/>
      <c r="W920" s="3"/>
      <c r="X920" s="3" t="s">
        <v>32</v>
      </c>
      <c r="Y920" s="3" t="s">
        <v>2193</v>
      </c>
      <c r="Z920" s="3" t="s">
        <v>891</v>
      </c>
      <c r="AA920" s="3"/>
      <c r="AB920" s="3" t="s">
        <v>42</v>
      </c>
      <c r="AC920" s="3">
        <v>1</v>
      </c>
      <c r="AD920" s="3">
        <v>0</v>
      </c>
      <c r="AE920" s="3">
        <v>0</v>
      </c>
    </row>
    <row r="921" spans="1:31" x14ac:dyDescent="0.3">
      <c r="A921" s="1">
        <v>920</v>
      </c>
      <c r="B921" s="3" t="s">
        <v>6316</v>
      </c>
      <c r="C921" s="3" t="s">
        <v>28</v>
      </c>
      <c r="D921" s="3" t="s">
        <v>56</v>
      </c>
      <c r="E921" s="3" t="s">
        <v>384</v>
      </c>
      <c r="F921" s="7">
        <v>42029</v>
      </c>
      <c r="G921" s="7">
        <v>42029</v>
      </c>
      <c r="H921" s="4">
        <f t="shared" si="56"/>
        <v>5</v>
      </c>
      <c r="I921" s="1">
        <f t="shared" si="57"/>
        <v>2015</v>
      </c>
      <c r="J921" s="1">
        <f t="shared" si="58"/>
        <v>1</v>
      </c>
      <c r="K921" s="1">
        <f t="shared" si="59"/>
        <v>25</v>
      </c>
      <c r="L921" s="3" t="s">
        <v>29</v>
      </c>
      <c r="M921" s="3" t="s">
        <v>30</v>
      </c>
      <c r="N921" s="3" t="s">
        <v>2194</v>
      </c>
      <c r="O921" s="5">
        <v>5318</v>
      </c>
      <c r="P921" s="3" t="s">
        <v>78</v>
      </c>
      <c r="Q921" s="3" t="s">
        <v>2195</v>
      </c>
      <c r="R921" s="3" t="s">
        <v>62</v>
      </c>
      <c r="S921" s="3" t="s">
        <v>63</v>
      </c>
      <c r="T921" s="3" t="s">
        <v>36</v>
      </c>
      <c r="U921" s="3" t="s">
        <v>260</v>
      </c>
      <c r="V921" s="3"/>
      <c r="W921" s="3" t="s">
        <v>65</v>
      </c>
      <c r="X921" s="3" t="s">
        <v>32</v>
      </c>
      <c r="Y921" s="3" t="s">
        <v>2196</v>
      </c>
      <c r="Z921" s="3" t="s">
        <v>324</v>
      </c>
      <c r="AA921" s="3" t="s">
        <v>2197</v>
      </c>
      <c r="AB921" s="3" t="s">
        <v>42</v>
      </c>
      <c r="AC921" s="3">
        <v>0</v>
      </c>
      <c r="AD921" s="3">
        <v>0</v>
      </c>
      <c r="AE921" s="3">
        <v>0</v>
      </c>
    </row>
    <row r="922" spans="1:31" x14ac:dyDescent="0.3">
      <c r="A922" s="1">
        <v>921</v>
      </c>
      <c r="B922" s="3" t="s">
        <v>6643</v>
      </c>
      <c r="C922" s="3" t="s">
        <v>28</v>
      </c>
      <c r="D922" s="3" t="s">
        <v>6125</v>
      </c>
      <c r="E922" s="3" t="s">
        <v>1709</v>
      </c>
      <c r="F922" s="7">
        <v>42029</v>
      </c>
      <c r="G922" s="7">
        <v>42029</v>
      </c>
      <c r="H922" s="4">
        <f t="shared" si="56"/>
        <v>5</v>
      </c>
      <c r="I922" s="1">
        <f t="shared" si="57"/>
        <v>2015</v>
      </c>
      <c r="J922" s="1">
        <f t="shared" si="58"/>
        <v>1</v>
      </c>
      <c r="K922" s="1">
        <f t="shared" si="59"/>
        <v>25</v>
      </c>
      <c r="L922" s="3" t="s">
        <v>325</v>
      </c>
      <c r="M922" s="3" t="s">
        <v>326</v>
      </c>
      <c r="N922" s="3" t="s">
        <v>327</v>
      </c>
      <c r="O922" s="5">
        <v>68081</v>
      </c>
      <c r="P922" s="3" t="s">
        <v>32</v>
      </c>
      <c r="Q922" s="3" t="s">
        <v>2198</v>
      </c>
      <c r="R922" s="3" t="s">
        <v>34</v>
      </c>
      <c r="S922" s="3" t="s">
        <v>63</v>
      </c>
      <c r="T922" s="3" t="s">
        <v>36</v>
      </c>
      <c r="U922" s="3" t="s">
        <v>139</v>
      </c>
      <c r="V922" s="3"/>
      <c r="W922" s="3"/>
      <c r="X922" s="3" t="s">
        <v>32</v>
      </c>
      <c r="Y922" s="3" t="s">
        <v>1337</v>
      </c>
      <c r="Z922" s="3" t="s">
        <v>192</v>
      </c>
      <c r="AA922" s="3"/>
      <c r="AB922" s="3" t="s">
        <v>42</v>
      </c>
      <c r="AC922" s="3">
        <v>1</v>
      </c>
      <c r="AD922" s="3">
        <v>0</v>
      </c>
      <c r="AE922" s="3">
        <v>0</v>
      </c>
    </row>
    <row r="923" spans="1:31" x14ac:dyDescent="0.3">
      <c r="A923" s="1">
        <v>922</v>
      </c>
      <c r="B923" s="3" t="s">
        <v>6460</v>
      </c>
      <c r="C923" s="3" t="s">
        <v>28</v>
      </c>
      <c r="D923" s="3" t="s">
        <v>6125</v>
      </c>
      <c r="E923" s="3" t="s">
        <v>1119</v>
      </c>
      <c r="F923" s="7">
        <v>42030</v>
      </c>
      <c r="G923" s="7">
        <v>42030</v>
      </c>
      <c r="H923" s="4">
        <f t="shared" si="56"/>
        <v>5</v>
      </c>
      <c r="I923" s="1">
        <f t="shared" si="57"/>
        <v>2015</v>
      </c>
      <c r="J923" s="1">
        <f t="shared" si="58"/>
        <v>1</v>
      </c>
      <c r="K923" s="1">
        <f t="shared" si="59"/>
        <v>26</v>
      </c>
      <c r="L923" s="3" t="s">
        <v>341</v>
      </c>
      <c r="M923" s="3" t="s">
        <v>342</v>
      </c>
      <c r="N923" s="3" t="s">
        <v>1270</v>
      </c>
      <c r="O923" s="5">
        <v>20001</v>
      </c>
      <c r="P923" s="3" t="s">
        <v>50</v>
      </c>
      <c r="Q923" s="3" t="s">
        <v>2199</v>
      </c>
      <c r="R923" s="3" t="s">
        <v>62</v>
      </c>
      <c r="S923" s="3" t="s">
        <v>63</v>
      </c>
      <c r="T923" s="3" t="s">
        <v>36</v>
      </c>
      <c r="U923" s="3" t="s">
        <v>1056</v>
      </c>
      <c r="V923" s="3"/>
      <c r="W923" s="3"/>
      <c r="X923" s="3" t="s">
        <v>32</v>
      </c>
      <c r="Y923" s="3" t="s">
        <v>2200</v>
      </c>
      <c r="Z923" s="3" t="s">
        <v>825</v>
      </c>
      <c r="AA923" s="3"/>
      <c r="AB923" s="3" t="s">
        <v>42</v>
      </c>
      <c r="AC923" s="3">
        <v>0</v>
      </c>
      <c r="AD923" s="3">
        <v>1</v>
      </c>
      <c r="AE923" s="3">
        <v>0</v>
      </c>
    </row>
    <row r="924" spans="1:31" x14ac:dyDescent="0.3">
      <c r="A924" s="1">
        <v>923</v>
      </c>
      <c r="B924" s="3" t="s">
        <v>6725</v>
      </c>
      <c r="C924" s="3" t="s">
        <v>28</v>
      </c>
      <c r="D924" s="3" t="s">
        <v>56</v>
      </c>
      <c r="E924" s="3" t="s">
        <v>2201</v>
      </c>
      <c r="F924" s="7">
        <v>42030</v>
      </c>
      <c r="G924" s="7">
        <v>42030</v>
      </c>
      <c r="H924" s="4">
        <f t="shared" si="56"/>
        <v>5</v>
      </c>
      <c r="I924" s="1">
        <f t="shared" si="57"/>
        <v>2015</v>
      </c>
      <c r="J924" s="1">
        <f t="shared" si="58"/>
        <v>1</v>
      </c>
      <c r="K924" s="1">
        <f t="shared" si="59"/>
        <v>26</v>
      </c>
      <c r="L924" s="3" t="s">
        <v>276</v>
      </c>
      <c r="M924" s="3" t="s">
        <v>277</v>
      </c>
      <c r="N924" s="3" t="s">
        <v>278</v>
      </c>
      <c r="O924" s="5">
        <v>81794</v>
      </c>
      <c r="P924" s="3" t="s">
        <v>78</v>
      </c>
      <c r="Q924" s="3" t="s">
        <v>2202</v>
      </c>
      <c r="R924" s="3" t="s">
        <v>62</v>
      </c>
      <c r="S924" s="3" t="s">
        <v>1822</v>
      </c>
      <c r="T924" s="3" t="s">
        <v>36</v>
      </c>
      <c r="U924" s="3" t="s">
        <v>64</v>
      </c>
      <c r="V924" s="3"/>
      <c r="W924" s="3" t="s">
        <v>65</v>
      </c>
      <c r="X924" s="3" t="s">
        <v>32</v>
      </c>
      <c r="Y924" s="3" t="s">
        <v>2203</v>
      </c>
      <c r="Z924" s="3" t="s">
        <v>646</v>
      </c>
      <c r="AA924" s="3" t="s">
        <v>2204</v>
      </c>
      <c r="AB924" s="3" t="s">
        <v>42</v>
      </c>
      <c r="AC924" s="3">
        <v>0</v>
      </c>
      <c r="AD924" s="3">
        <v>1</v>
      </c>
      <c r="AE924" s="3">
        <v>0</v>
      </c>
    </row>
    <row r="925" spans="1:31" x14ac:dyDescent="0.3">
      <c r="A925" s="1">
        <v>924</v>
      </c>
      <c r="B925" s="3" t="s">
        <v>6643</v>
      </c>
      <c r="C925" s="3" t="s">
        <v>28</v>
      </c>
      <c r="D925" s="3" t="s">
        <v>6125</v>
      </c>
      <c r="E925" s="3" t="s">
        <v>1709</v>
      </c>
      <c r="F925" s="7">
        <v>42030</v>
      </c>
      <c r="G925" s="7">
        <v>42030</v>
      </c>
      <c r="H925" s="4">
        <f t="shared" si="56"/>
        <v>5</v>
      </c>
      <c r="I925" s="1">
        <f t="shared" si="57"/>
        <v>2015</v>
      </c>
      <c r="J925" s="1">
        <f t="shared" si="58"/>
        <v>1</v>
      </c>
      <c r="K925" s="1">
        <f t="shared" si="59"/>
        <v>26</v>
      </c>
      <c r="L925" s="3" t="s">
        <v>325</v>
      </c>
      <c r="M925" s="3" t="s">
        <v>326</v>
      </c>
      <c r="N925" s="3" t="s">
        <v>327</v>
      </c>
      <c r="O925" s="5">
        <v>68081</v>
      </c>
      <c r="P925" s="3" t="s">
        <v>32</v>
      </c>
      <c r="Q925" s="3" t="s">
        <v>2205</v>
      </c>
      <c r="R925" s="3" t="s">
        <v>34</v>
      </c>
      <c r="S925" s="3" t="s">
        <v>63</v>
      </c>
      <c r="T925" s="3" t="s">
        <v>36</v>
      </c>
      <c r="U925" s="3" t="s">
        <v>139</v>
      </c>
      <c r="V925" s="3"/>
      <c r="W925" s="3"/>
      <c r="X925" s="3" t="s">
        <v>32</v>
      </c>
      <c r="Y925" s="3" t="s">
        <v>2206</v>
      </c>
      <c r="Z925" s="3" t="s">
        <v>112</v>
      </c>
      <c r="AA925" s="3"/>
      <c r="AB925" s="3" t="s">
        <v>42</v>
      </c>
      <c r="AC925" s="3">
        <v>1</v>
      </c>
      <c r="AD925" s="3">
        <v>0</v>
      </c>
      <c r="AE925" s="3">
        <v>0</v>
      </c>
    </row>
    <row r="926" spans="1:31" x14ac:dyDescent="0.3">
      <c r="A926" s="1">
        <v>925</v>
      </c>
      <c r="B926" s="3" t="s">
        <v>6360</v>
      </c>
      <c r="C926" s="3" t="s">
        <v>28</v>
      </c>
      <c r="D926" s="3" t="s">
        <v>6125</v>
      </c>
      <c r="E926" s="3" t="s">
        <v>1119</v>
      </c>
      <c r="F926" s="7">
        <v>42031</v>
      </c>
      <c r="G926" s="7">
        <v>42031</v>
      </c>
      <c r="H926" s="4">
        <f t="shared" si="56"/>
        <v>5</v>
      </c>
      <c r="I926" s="1">
        <f t="shared" si="57"/>
        <v>2015</v>
      </c>
      <c r="J926" s="1">
        <f t="shared" si="58"/>
        <v>1</v>
      </c>
      <c r="K926" s="1">
        <f t="shared" si="59"/>
        <v>27</v>
      </c>
      <c r="L926" s="3" t="s">
        <v>48</v>
      </c>
      <c r="M926" s="3" t="s">
        <v>49</v>
      </c>
      <c r="N926" s="3" t="s">
        <v>48</v>
      </c>
      <c r="O926" s="5">
        <v>11001</v>
      </c>
      <c r="P926" s="3" t="s">
        <v>32</v>
      </c>
      <c r="Q926" s="3" t="s">
        <v>2207</v>
      </c>
      <c r="R926" s="3" t="s">
        <v>34</v>
      </c>
      <c r="S926" s="3" t="s">
        <v>35</v>
      </c>
      <c r="T926" s="3" t="s">
        <v>2208</v>
      </c>
      <c r="U926" s="3" t="s">
        <v>539</v>
      </c>
      <c r="V926" s="3"/>
      <c r="W926" s="3"/>
      <c r="X926" s="3" t="s">
        <v>32</v>
      </c>
      <c r="Y926" s="3"/>
      <c r="Z926" s="3"/>
      <c r="AA926" s="3"/>
      <c r="AB926" s="3" t="s">
        <v>32</v>
      </c>
      <c r="AC926" s="3">
        <v>14</v>
      </c>
      <c r="AD926" s="3">
        <v>0</v>
      </c>
      <c r="AE926" s="3">
        <v>0</v>
      </c>
    </row>
    <row r="927" spans="1:31" x14ac:dyDescent="0.3">
      <c r="A927" s="1">
        <v>926</v>
      </c>
      <c r="B927" s="3" t="s">
        <v>6643</v>
      </c>
      <c r="C927" s="3" t="s">
        <v>28</v>
      </c>
      <c r="D927" s="3" t="s">
        <v>6125</v>
      </c>
      <c r="E927" s="3" t="s">
        <v>1709</v>
      </c>
      <c r="F927" s="7">
        <v>42031</v>
      </c>
      <c r="G927" s="7">
        <v>42031</v>
      </c>
      <c r="H927" s="4">
        <f t="shared" si="56"/>
        <v>5</v>
      </c>
      <c r="I927" s="1">
        <f t="shared" si="57"/>
        <v>2015</v>
      </c>
      <c r="J927" s="1">
        <f t="shared" si="58"/>
        <v>1</v>
      </c>
      <c r="K927" s="1">
        <f t="shared" si="59"/>
        <v>27</v>
      </c>
      <c r="L927" s="3" t="s">
        <v>325</v>
      </c>
      <c r="M927" s="3" t="s">
        <v>326</v>
      </c>
      <c r="N927" s="3" t="s">
        <v>327</v>
      </c>
      <c r="O927" s="5">
        <v>68081</v>
      </c>
      <c r="P927" s="3" t="s">
        <v>32</v>
      </c>
      <c r="Q927" s="3" t="s">
        <v>2209</v>
      </c>
      <c r="R927" s="3" t="s">
        <v>34</v>
      </c>
      <c r="S927" s="3" t="s">
        <v>63</v>
      </c>
      <c r="T927" s="3" t="s">
        <v>36</v>
      </c>
      <c r="U927" s="3" t="s">
        <v>139</v>
      </c>
      <c r="V927" s="3"/>
      <c r="W927" s="3"/>
      <c r="X927" s="3" t="s">
        <v>32</v>
      </c>
      <c r="Y927" s="3" t="s">
        <v>1676</v>
      </c>
      <c r="Z927" s="3" t="s">
        <v>736</v>
      </c>
      <c r="AA927" s="3"/>
      <c r="AB927" s="3" t="s">
        <v>42</v>
      </c>
      <c r="AC927" s="3">
        <v>1</v>
      </c>
      <c r="AD927" s="3">
        <v>0</v>
      </c>
      <c r="AE927" s="3">
        <v>0</v>
      </c>
    </row>
    <row r="928" spans="1:31" x14ac:dyDescent="0.3">
      <c r="A928" s="1">
        <v>927</v>
      </c>
      <c r="B928" s="3" t="s">
        <v>6667</v>
      </c>
      <c r="C928" s="3" t="s">
        <v>28</v>
      </c>
      <c r="D928" s="3" t="s">
        <v>6125</v>
      </c>
      <c r="E928" s="3" t="s">
        <v>422</v>
      </c>
      <c r="F928" s="7">
        <v>42031</v>
      </c>
      <c r="G928" s="7">
        <v>42031</v>
      </c>
      <c r="H928" s="4">
        <f t="shared" si="56"/>
        <v>5</v>
      </c>
      <c r="I928" s="1">
        <f t="shared" si="57"/>
        <v>2015</v>
      </c>
      <c r="J928" s="1">
        <f t="shared" si="58"/>
        <v>1</v>
      </c>
      <c r="K928" s="1">
        <f t="shared" si="59"/>
        <v>27</v>
      </c>
      <c r="L928" s="3" t="s">
        <v>75</v>
      </c>
      <c r="M928" s="3" t="s">
        <v>76</v>
      </c>
      <c r="N928" s="3" t="s">
        <v>2183</v>
      </c>
      <c r="O928" s="5">
        <v>70678</v>
      </c>
      <c r="P928" s="3" t="s">
        <v>78</v>
      </c>
      <c r="Q928" s="3" t="s">
        <v>2210</v>
      </c>
      <c r="R928" s="3" t="s">
        <v>34</v>
      </c>
      <c r="S928" s="3" t="s">
        <v>329</v>
      </c>
      <c r="T928" s="3" t="s">
        <v>36</v>
      </c>
      <c r="U928" s="3" t="s">
        <v>465</v>
      </c>
      <c r="V928" s="3"/>
      <c r="W928" s="3"/>
      <c r="X928" s="3" t="s">
        <v>32</v>
      </c>
      <c r="Y928" s="3"/>
      <c r="Z928" s="3"/>
      <c r="AA928" s="3"/>
      <c r="AB928" s="3" t="s">
        <v>32</v>
      </c>
      <c r="AC928" s="3">
        <v>1</v>
      </c>
      <c r="AD928" s="3">
        <v>0</v>
      </c>
      <c r="AE928" s="3">
        <v>0</v>
      </c>
    </row>
    <row r="929" spans="1:31" x14ac:dyDescent="0.3">
      <c r="A929" s="1">
        <v>928</v>
      </c>
      <c r="B929" s="3" t="s">
        <v>6667</v>
      </c>
      <c r="C929" s="3" t="s">
        <v>28</v>
      </c>
      <c r="D929" s="3" t="s">
        <v>6125</v>
      </c>
      <c r="E929" s="3" t="s">
        <v>422</v>
      </c>
      <c r="F929" s="7">
        <v>42031</v>
      </c>
      <c r="G929" s="7">
        <v>42031</v>
      </c>
      <c r="H929" s="4">
        <f t="shared" si="56"/>
        <v>5</v>
      </c>
      <c r="I929" s="1">
        <f t="shared" si="57"/>
        <v>2015</v>
      </c>
      <c r="J929" s="1">
        <f t="shared" si="58"/>
        <v>1</v>
      </c>
      <c r="K929" s="1">
        <f t="shared" si="59"/>
        <v>27</v>
      </c>
      <c r="L929" s="3" t="s">
        <v>75</v>
      </c>
      <c r="M929" s="3" t="s">
        <v>76</v>
      </c>
      <c r="N929" s="3" t="s">
        <v>2183</v>
      </c>
      <c r="O929" s="5">
        <v>70678</v>
      </c>
      <c r="P929" s="3" t="s">
        <v>78</v>
      </c>
      <c r="Q929" s="3" t="s">
        <v>2210</v>
      </c>
      <c r="R929" s="3" t="s">
        <v>34</v>
      </c>
      <c r="S929" s="3" t="s">
        <v>329</v>
      </c>
      <c r="T929" s="3" t="s">
        <v>36</v>
      </c>
      <c r="U929" s="3" t="s">
        <v>465</v>
      </c>
      <c r="V929" s="3"/>
      <c r="W929" s="3"/>
      <c r="X929" s="3" t="s">
        <v>32</v>
      </c>
      <c r="Y929" s="3"/>
      <c r="Z929" s="3"/>
      <c r="AA929" s="3"/>
      <c r="AB929" s="3" t="s">
        <v>32</v>
      </c>
      <c r="AC929" s="3">
        <v>1</v>
      </c>
      <c r="AD929" s="3">
        <v>0</v>
      </c>
      <c r="AE929" s="3">
        <v>0</v>
      </c>
    </row>
    <row r="930" spans="1:31" x14ac:dyDescent="0.3">
      <c r="A930" s="1">
        <v>929</v>
      </c>
      <c r="B930" s="3" t="s">
        <v>6360</v>
      </c>
      <c r="C930" s="3" t="s">
        <v>28</v>
      </c>
      <c r="D930" s="3" t="s">
        <v>6125</v>
      </c>
      <c r="E930" s="3" t="s">
        <v>1119</v>
      </c>
      <c r="F930" s="7">
        <v>42032</v>
      </c>
      <c r="G930" s="7">
        <v>42032</v>
      </c>
      <c r="H930" s="4">
        <f t="shared" si="56"/>
        <v>5</v>
      </c>
      <c r="I930" s="1">
        <f t="shared" si="57"/>
        <v>2015</v>
      </c>
      <c r="J930" s="1">
        <f t="shared" si="58"/>
        <v>1</v>
      </c>
      <c r="K930" s="1">
        <f t="shared" si="59"/>
        <v>28</v>
      </c>
      <c r="L930" s="3" t="s">
        <v>48</v>
      </c>
      <c r="M930" s="3" t="s">
        <v>49</v>
      </c>
      <c r="N930" s="3" t="s">
        <v>48</v>
      </c>
      <c r="O930" s="5">
        <v>11001</v>
      </c>
      <c r="P930" s="3" t="s">
        <v>50</v>
      </c>
      <c r="Q930" s="3" t="s">
        <v>2211</v>
      </c>
      <c r="R930" s="3" t="s">
        <v>94</v>
      </c>
      <c r="S930" s="3" t="s">
        <v>380</v>
      </c>
      <c r="T930" s="3" t="s">
        <v>2212</v>
      </c>
      <c r="U930" s="3" t="s">
        <v>484</v>
      </c>
      <c r="V930" s="3"/>
      <c r="W930" s="3"/>
      <c r="X930" s="3" t="s">
        <v>32</v>
      </c>
      <c r="Y930" s="3" t="s">
        <v>2213</v>
      </c>
      <c r="Z930" s="3" t="s">
        <v>2214</v>
      </c>
      <c r="AA930" s="3"/>
      <c r="AB930" s="3" t="s">
        <v>42</v>
      </c>
      <c r="AC930" s="3">
        <v>1</v>
      </c>
      <c r="AD930" s="3">
        <v>0</v>
      </c>
      <c r="AE930" s="3">
        <v>0</v>
      </c>
    </row>
    <row r="931" spans="1:31" x14ac:dyDescent="0.3">
      <c r="A931" s="1">
        <v>930</v>
      </c>
      <c r="B931" s="3" t="s">
        <v>6360</v>
      </c>
      <c r="C931" s="3" t="s">
        <v>28</v>
      </c>
      <c r="D931" s="3" t="s">
        <v>6125</v>
      </c>
      <c r="E931" s="3" t="s">
        <v>1119</v>
      </c>
      <c r="F931" s="7">
        <v>42032</v>
      </c>
      <c r="G931" s="7">
        <v>42032</v>
      </c>
      <c r="H931" s="4">
        <f t="shared" si="56"/>
        <v>5</v>
      </c>
      <c r="I931" s="1">
        <f t="shared" si="57"/>
        <v>2015</v>
      </c>
      <c r="J931" s="1">
        <f t="shared" si="58"/>
        <v>1</v>
      </c>
      <c r="K931" s="1">
        <f t="shared" si="59"/>
        <v>28</v>
      </c>
      <c r="L931" s="3" t="s">
        <v>48</v>
      </c>
      <c r="M931" s="3" t="s">
        <v>49</v>
      </c>
      <c r="N931" s="3" t="s">
        <v>48</v>
      </c>
      <c r="O931" s="5">
        <v>11001</v>
      </c>
      <c r="P931" s="3" t="s">
        <v>50</v>
      </c>
      <c r="Q931" s="3" t="s">
        <v>2211</v>
      </c>
      <c r="R931" s="3" t="s">
        <v>94</v>
      </c>
      <c r="S931" s="3" t="s">
        <v>380</v>
      </c>
      <c r="T931" s="3" t="s">
        <v>2212</v>
      </c>
      <c r="U931" s="3" t="s">
        <v>484</v>
      </c>
      <c r="V931" s="3"/>
      <c r="W931" s="3"/>
      <c r="X931" s="3" t="s">
        <v>32</v>
      </c>
      <c r="Y931" s="3"/>
      <c r="Z931" s="3"/>
      <c r="AA931" s="3"/>
      <c r="AB931" s="3" t="s">
        <v>42</v>
      </c>
      <c r="AC931" s="3">
        <v>1</v>
      </c>
      <c r="AD931" s="3">
        <v>0</v>
      </c>
      <c r="AE931" s="3">
        <v>0</v>
      </c>
    </row>
    <row r="932" spans="1:31" x14ac:dyDescent="0.3">
      <c r="A932" s="1">
        <v>931</v>
      </c>
      <c r="B932" s="3" t="s">
        <v>6360</v>
      </c>
      <c r="C932" s="3" t="s">
        <v>28</v>
      </c>
      <c r="D932" s="3" t="s">
        <v>6125</v>
      </c>
      <c r="E932" s="3" t="s">
        <v>1119</v>
      </c>
      <c r="F932" s="7">
        <v>42032</v>
      </c>
      <c r="G932" s="7">
        <v>42032</v>
      </c>
      <c r="H932" s="4">
        <f t="shared" si="56"/>
        <v>5</v>
      </c>
      <c r="I932" s="1">
        <f t="shared" si="57"/>
        <v>2015</v>
      </c>
      <c r="J932" s="1">
        <f t="shared" si="58"/>
        <v>1</v>
      </c>
      <c r="K932" s="1">
        <f t="shared" si="59"/>
        <v>28</v>
      </c>
      <c r="L932" s="3" t="s">
        <v>48</v>
      </c>
      <c r="M932" s="3" t="s">
        <v>49</v>
      </c>
      <c r="N932" s="3" t="s">
        <v>48</v>
      </c>
      <c r="O932" s="5">
        <v>11001</v>
      </c>
      <c r="P932" s="3" t="s">
        <v>50</v>
      </c>
      <c r="Q932" s="3" t="s">
        <v>2211</v>
      </c>
      <c r="R932" s="3" t="s">
        <v>107</v>
      </c>
      <c r="S932" s="3" t="s">
        <v>380</v>
      </c>
      <c r="T932" s="3" t="s">
        <v>2212</v>
      </c>
      <c r="U932" s="3" t="s">
        <v>484</v>
      </c>
      <c r="V932" s="3"/>
      <c r="W932" s="3"/>
      <c r="X932" s="3" t="s">
        <v>32</v>
      </c>
      <c r="Y932" s="3" t="s">
        <v>2213</v>
      </c>
      <c r="Z932" s="3" t="s">
        <v>2214</v>
      </c>
      <c r="AA932" s="3"/>
      <c r="AB932" s="3" t="s">
        <v>42</v>
      </c>
      <c r="AC932" s="3">
        <v>1</v>
      </c>
      <c r="AD932" s="3">
        <v>0</v>
      </c>
      <c r="AE932" s="3">
        <v>0</v>
      </c>
    </row>
    <row r="933" spans="1:31" x14ac:dyDescent="0.3">
      <c r="A933" s="1">
        <v>932</v>
      </c>
      <c r="B933" s="3" t="s">
        <v>6360</v>
      </c>
      <c r="C933" s="3" t="s">
        <v>28</v>
      </c>
      <c r="D933" s="3" t="s">
        <v>6125</v>
      </c>
      <c r="E933" s="3" t="s">
        <v>1119</v>
      </c>
      <c r="F933" s="7">
        <v>42032</v>
      </c>
      <c r="G933" s="7">
        <v>42032</v>
      </c>
      <c r="H933" s="4">
        <f t="shared" si="56"/>
        <v>5</v>
      </c>
      <c r="I933" s="1">
        <f t="shared" si="57"/>
        <v>2015</v>
      </c>
      <c r="J933" s="1">
        <f t="shared" si="58"/>
        <v>1</v>
      </c>
      <c r="K933" s="1">
        <f t="shared" si="59"/>
        <v>28</v>
      </c>
      <c r="L933" s="3" t="s">
        <v>48</v>
      </c>
      <c r="M933" s="3" t="s">
        <v>49</v>
      </c>
      <c r="N933" s="3" t="s">
        <v>48</v>
      </c>
      <c r="O933" s="5">
        <v>11001</v>
      </c>
      <c r="P933" s="3" t="s">
        <v>50</v>
      </c>
      <c r="Q933" s="3" t="s">
        <v>2211</v>
      </c>
      <c r="R933" s="3" t="s">
        <v>107</v>
      </c>
      <c r="S933" s="3" t="s">
        <v>380</v>
      </c>
      <c r="T933" s="3" t="s">
        <v>2212</v>
      </c>
      <c r="U933" s="3" t="s">
        <v>484</v>
      </c>
      <c r="V933" s="3"/>
      <c r="W933" s="3"/>
      <c r="X933" s="3" t="s">
        <v>32</v>
      </c>
      <c r="Y933" s="3" t="s">
        <v>2215</v>
      </c>
      <c r="Z933" s="3" t="s">
        <v>2214</v>
      </c>
      <c r="AA933" s="3"/>
      <c r="AB933" s="3" t="s">
        <v>42</v>
      </c>
      <c r="AC933" s="3">
        <v>1</v>
      </c>
      <c r="AD933" s="3">
        <v>0</v>
      </c>
      <c r="AE933" s="3">
        <v>0</v>
      </c>
    </row>
    <row r="934" spans="1:31" x14ac:dyDescent="0.3">
      <c r="A934" s="1">
        <v>933</v>
      </c>
      <c r="B934" s="3" t="s">
        <v>6360</v>
      </c>
      <c r="C934" s="3" t="s">
        <v>28</v>
      </c>
      <c r="D934" s="3" t="s">
        <v>6125</v>
      </c>
      <c r="E934" s="3" t="s">
        <v>1119</v>
      </c>
      <c r="F934" s="7">
        <v>42033</v>
      </c>
      <c r="G934" s="7">
        <v>42033</v>
      </c>
      <c r="H934" s="4">
        <f t="shared" si="56"/>
        <v>5</v>
      </c>
      <c r="I934" s="1">
        <f t="shared" si="57"/>
        <v>2015</v>
      </c>
      <c r="J934" s="1">
        <f t="shared" si="58"/>
        <v>1</v>
      </c>
      <c r="K934" s="1">
        <f t="shared" si="59"/>
        <v>29</v>
      </c>
      <c r="L934" s="3" t="s">
        <v>48</v>
      </c>
      <c r="M934" s="3" t="s">
        <v>49</v>
      </c>
      <c r="N934" s="3" t="s">
        <v>48</v>
      </c>
      <c r="O934" s="5">
        <v>11001</v>
      </c>
      <c r="P934" s="3" t="s">
        <v>50</v>
      </c>
      <c r="Q934" s="3" t="s">
        <v>2216</v>
      </c>
      <c r="R934" s="3" t="s">
        <v>62</v>
      </c>
      <c r="S934" s="3" t="s">
        <v>35</v>
      </c>
      <c r="T934" s="3" t="s">
        <v>117</v>
      </c>
      <c r="U934" s="3" t="s">
        <v>80</v>
      </c>
      <c r="V934" s="3"/>
      <c r="W934" s="3"/>
      <c r="X934" s="3" t="s">
        <v>32</v>
      </c>
      <c r="Y934" s="3" t="s">
        <v>2217</v>
      </c>
      <c r="Z934" s="3" t="s">
        <v>2218</v>
      </c>
      <c r="AA934" s="3"/>
      <c r="AB934" s="3" t="s">
        <v>42</v>
      </c>
      <c r="AC934" s="3">
        <v>0</v>
      </c>
      <c r="AD934" s="3">
        <v>0</v>
      </c>
      <c r="AE934" s="3">
        <v>0</v>
      </c>
    </row>
    <row r="935" spans="1:31" x14ac:dyDescent="0.3">
      <c r="A935" s="1">
        <v>934</v>
      </c>
      <c r="B935" s="3" t="s">
        <v>6429</v>
      </c>
      <c r="C935" s="3" t="s">
        <v>28</v>
      </c>
      <c r="D935" s="3" t="s">
        <v>6125</v>
      </c>
      <c r="E935" s="3" t="s">
        <v>1119</v>
      </c>
      <c r="F935" s="7">
        <v>42036</v>
      </c>
      <c r="G935" s="7">
        <v>42036</v>
      </c>
      <c r="H935" s="4">
        <f t="shared" si="56"/>
        <v>6</v>
      </c>
      <c r="I935" s="1">
        <f t="shared" si="57"/>
        <v>2015</v>
      </c>
      <c r="J935" s="1">
        <f t="shared" si="58"/>
        <v>2</v>
      </c>
      <c r="K935" s="1">
        <f t="shared" si="59"/>
        <v>1</v>
      </c>
      <c r="L935" s="3" t="s">
        <v>193</v>
      </c>
      <c r="M935" s="3" t="s">
        <v>194</v>
      </c>
      <c r="N935" s="3" t="s">
        <v>334</v>
      </c>
      <c r="O935" s="5">
        <v>19142</v>
      </c>
      <c r="P935" s="3" t="s">
        <v>32</v>
      </c>
      <c r="Q935" s="3" t="s">
        <v>2219</v>
      </c>
      <c r="R935" s="3" t="s">
        <v>34</v>
      </c>
      <c r="S935" s="3" t="s">
        <v>35</v>
      </c>
      <c r="T935" s="3" t="s">
        <v>117</v>
      </c>
      <c r="U935" s="3" t="s">
        <v>80</v>
      </c>
      <c r="V935" s="3"/>
      <c r="W935" s="3"/>
      <c r="X935" s="3" t="s">
        <v>32</v>
      </c>
      <c r="Y935" s="3"/>
      <c r="Z935" s="3" t="s">
        <v>6914</v>
      </c>
      <c r="AA935" s="3"/>
      <c r="AB935" s="3" t="s">
        <v>55</v>
      </c>
      <c r="AC935" s="3">
        <v>1</v>
      </c>
      <c r="AD935" s="3">
        <v>1</v>
      </c>
      <c r="AE935" s="3">
        <v>0</v>
      </c>
    </row>
    <row r="936" spans="1:31" x14ac:dyDescent="0.3">
      <c r="A936" s="1">
        <v>935</v>
      </c>
      <c r="B936" s="3" t="s">
        <v>6429</v>
      </c>
      <c r="C936" s="3" t="s">
        <v>28</v>
      </c>
      <c r="D936" s="3" t="s">
        <v>6125</v>
      </c>
      <c r="E936" s="3" t="s">
        <v>1119</v>
      </c>
      <c r="F936" s="7">
        <v>42036</v>
      </c>
      <c r="G936" s="7">
        <v>42036</v>
      </c>
      <c r="H936" s="4">
        <f t="shared" si="56"/>
        <v>6</v>
      </c>
      <c r="I936" s="1">
        <f t="shared" si="57"/>
        <v>2015</v>
      </c>
      <c r="J936" s="1">
        <f t="shared" si="58"/>
        <v>2</v>
      </c>
      <c r="K936" s="1">
        <f t="shared" si="59"/>
        <v>1</v>
      </c>
      <c r="L936" s="3" t="s">
        <v>193</v>
      </c>
      <c r="M936" s="3" t="s">
        <v>194</v>
      </c>
      <c r="N936" s="3" t="s">
        <v>334</v>
      </c>
      <c r="O936" s="5">
        <v>19142</v>
      </c>
      <c r="P936" s="3" t="s">
        <v>32</v>
      </c>
      <c r="Q936" s="3" t="s">
        <v>2219</v>
      </c>
      <c r="R936" s="3" t="s">
        <v>34</v>
      </c>
      <c r="S936" s="3" t="s">
        <v>35</v>
      </c>
      <c r="T936" s="3" t="s">
        <v>117</v>
      </c>
      <c r="U936" s="3" t="s">
        <v>80</v>
      </c>
      <c r="V936" s="3"/>
      <c r="W936" s="3"/>
      <c r="X936" s="3" t="s">
        <v>32</v>
      </c>
      <c r="Y936" s="3"/>
      <c r="Z936" s="3" t="s">
        <v>6023</v>
      </c>
      <c r="AA936" s="3"/>
      <c r="AB936" s="3" t="s">
        <v>42</v>
      </c>
      <c r="AC936" s="3">
        <v>1</v>
      </c>
      <c r="AD936" s="3">
        <v>1</v>
      </c>
      <c r="AE936" s="3">
        <v>0</v>
      </c>
    </row>
    <row r="937" spans="1:31" x14ac:dyDescent="0.3">
      <c r="A937" s="1">
        <v>936</v>
      </c>
      <c r="B937" s="3" t="s">
        <v>6429</v>
      </c>
      <c r="C937" s="3" t="s">
        <v>28</v>
      </c>
      <c r="D937" s="3" t="s">
        <v>6125</v>
      </c>
      <c r="E937" s="3" t="s">
        <v>1119</v>
      </c>
      <c r="F937" s="7">
        <v>42036</v>
      </c>
      <c r="G937" s="7">
        <v>42036</v>
      </c>
      <c r="H937" s="4">
        <f t="shared" si="56"/>
        <v>6</v>
      </c>
      <c r="I937" s="1">
        <f t="shared" si="57"/>
        <v>2015</v>
      </c>
      <c r="J937" s="1">
        <f t="shared" si="58"/>
        <v>2</v>
      </c>
      <c r="K937" s="1">
        <f t="shared" si="59"/>
        <v>1</v>
      </c>
      <c r="L937" s="3" t="s">
        <v>193</v>
      </c>
      <c r="M937" s="3" t="s">
        <v>194</v>
      </c>
      <c r="N937" s="3" t="s">
        <v>334</v>
      </c>
      <c r="O937" s="5">
        <v>19142</v>
      </c>
      <c r="P937" s="3" t="s">
        <v>32</v>
      </c>
      <c r="Q937" s="3" t="s">
        <v>2219</v>
      </c>
      <c r="R937" s="3" t="s">
        <v>34</v>
      </c>
      <c r="S937" s="3" t="s">
        <v>35</v>
      </c>
      <c r="T937" s="3" t="s">
        <v>117</v>
      </c>
      <c r="U937" s="3" t="s">
        <v>80</v>
      </c>
      <c r="V937" s="3"/>
      <c r="W937" s="3"/>
      <c r="X937" s="3" t="s">
        <v>32</v>
      </c>
      <c r="Y937" s="3"/>
      <c r="Z937" s="3" t="s">
        <v>6915</v>
      </c>
      <c r="AA937" s="3"/>
      <c r="AB937" s="3" t="s">
        <v>42</v>
      </c>
      <c r="AC937" s="3">
        <v>1</v>
      </c>
      <c r="AD937" s="3">
        <v>1</v>
      </c>
      <c r="AE937" s="3">
        <v>0</v>
      </c>
    </row>
    <row r="938" spans="1:31" x14ac:dyDescent="0.3">
      <c r="A938" s="1">
        <v>937</v>
      </c>
      <c r="B938" s="3" t="s">
        <v>6429</v>
      </c>
      <c r="C938" s="3" t="s">
        <v>28</v>
      </c>
      <c r="D938" s="3" t="s">
        <v>6125</v>
      </c>
      <c r="E938" s="3" t="s">
        <v>1119</v>
      </c>
      <c r="F938" s="7">
        <v>42036</v>
      </c>
      <c r="G938" s="7">
        <v>42036</v>
      </c>
      <c r="H938" s="4">
        <f t="shared" si="56"/>
        <v>6</v>
      </c>
      <c r="I938" s="1">
        <f t="shared" si="57"/>
        <v>2015</v>
      </c>
      <c r="J938" s="1">
        <f t="shared" si="58"/>
        <v>2</v>
      </c>
      <c r="K938" s="1">
        <f t="shared" si="59"/>
        <v>1</v>
      </c>
      <c r="L938" s="3" t="s">
        <v>193</v>
      </c>
      <c r="M938" s="3" t="s">
        <v>194</v>
      </c>
      <c r="N938" s="3" t="s">
        <v>334</v>
      </c>
      <c r="O938" s="5">
        <v>19142</v>
      </c>
      <c r="P938" s="3" t="s">
        <v>32</v>
      </c>
      <c r="Q938" s="3" t="s">
        <v>2219</v>
      </c>
      <c r="R938" s="3" t="s">
        <v>34</v>
      </c>
      <c r="S938" s="3" t="s">
        <v>35</v>
      </c>
      <c r="T938" s="3" t="s">
        <v>117</v>
      </c>
      <c r="U938" s="3" t="s">
        <v>80</v>
      </c>
      <c r="V938" s="3"/>
      <c r="W938" s="3"/>
      <c r="X938" s="3" t="s">
        <v>32</v>
      </c>
      <c r="Y938" s="3"/>
      <c r="Z938" s="3" t="s">
        <v>6924</v>
      </c>
      <c r="AA938" s="3"/>
      <c r="AB938" s="3" t="s">
        <v>42</v>
      </c>
      <c r="AC938" s="3">
        <v>1</v>
      </c>
      <c r="AD938" s="3">
        <v>1</v>
      </c>
      <c r="AE938" s="3">
        <v>0</v>
      </c>
    </row>
    <row r="939" spans="1:31" x14ac:dyDescent="0.3">
      <c r="A939" s="1">
        <v>938</v>
      </c>
      <c r="B939" s="3" t="s">
        <v>6429</v>
      </c>
      <c r="C939" s="3" t="s">
        <v>28</v>
      </c>
      <c r="D939" s="3" t="s">
        <v>6125</v>
      </c>
      <c r="E939" s="3" t="s">
        <v>1119</v>
      </c>
      <c r="F939" s="7">
        <v>42036</v>
      </c>
      <c r="G939" s="7">
        <v>42036</v>
      </c>
      <c r="H939" s="4">
        <f t="shared" si="56"/>
        <v>6</v>
      </c>
      <c r="I939" s="1">
        <f t="shared" si="57"/>
        <v>2015</v>
      </c>
      <c r="J939" s="1">
        <f t="shared" si="58"/>
        <v>2</v>
      </c>
      <c r="K939" s="1">
        <f t="shared" si="59"/>
        <v>1</v>
      </c>
      <c r="L939" s="3" t="s">
        <v>193</v>
      </c>
      <c r="M939" s="3" t="s">
        <v>194</v>
      </c>
      <c r="N939" s="3" t="s">
        <v>334</v>
      </c>
      <c r="O939" s="5">
        <v>19142</v>
      </c>
      <c r="P939" s="3" t="s">
        <v>32</v>
      </c>
      <c r="Q939" s="3" t="s">
        <v>2219</v>
      </c>
      <c r="R939" s="3" t="s">
        <v>34</v>
      </c>
      <c r="S939" s="3" t="s">
        <v>35</v>
      </c>
      <c r="T939" s="3" t="s">
        <v>117</v>
      </c>
      <c r="U939" s="3" t="s">
        <v>80</v>
      </c>
      <c r="V939" s="3"/>
      <c r="W939" s="3"/>
      <c r="X939" s="3" t="s">
        <v>32</v>
      </c>
      <c r="Y939" s="3"/>
      <c r="Z939" s="3" t="s">
        <v>6916</v>
      </c>
      <c r="AA939" s="3"/>
      <c r="AB939" s="3" t="s">
        <v>42</v>
      </c>
      <c r="AC939" s="3">
        <v>1</v>
      </c>
      <c r="AD939" s="3">
        <v>1</v>
      </c>
      <c r="AE939" s="3">
        <v>0</v>
      </c>
    </row>
    <row r="940" spans="1:31" x14ac:dyDescent="0.3">
      <c r="A940" s="1">
        <v>939</v>
      </c>
      <c r="B940" s="3" t="s">
        <v>6429</v>
      </c>
      <c r="C940" s="3" t="s">
        <v>28</v>
      </c>
      <c r="D940" s="3" t="s">
        <v>6125</v>
      </c>
      <c r="E940" s="3" t="s">
        <v>1119</v>
      </c>
      <c r="F940" s="7">
        <v>42036</v>
      </c>
      <c r="G940" s="7">
        <v>42036</v>
      </c>
      <c r="H940" s="4">
        <f t="shared" si="56"/>
        <v>6</v>
      </c>
      <c r="I940" s="1">
        <f t="shared" si="57"/>
        <v>2015</v>
      </c>
      <c r="J940" s="1">
        <f t="shared" si="58"/>
        <v>2</v>
      </c>
      <c r="K940" s="1">
        <f t="shared" si="59"/>
        <v>1</v>
      </c>
      <c r="L940" s="3" t="s">
        <v>193</v>
      </c>
      <c r="M940" s="3" t="s">
        <v>194</v>
      </c>
      <c r="N940" s="3" t="s">
        <v>334</v>
      </c>
      <c r="O940" s="5">
        <v>19142</v>
      </c>
      <c r="P940" s="3" t="s">
        <v>32</v>
      </c>
      <c r="Q940" s="3" t="s">
        <v>2219</v>
      </c>
      <c r="R940" s="3" t="s">
        <v>34</v>
      </c>
      <c r="S940" s="3" t="s">
        <v>35</v>
      </c>
      <c r="T940" s="3" t="s">
        <v>117</v>
      </c>
      <c r="U940" s="3" t="s">
        <v>80</v>
      </c>
      <c r="V940" s="3"/>
      <c r="W940" s="3"/>
      <c r="X940" s="3" t="s">
        <v>32</v>
      </c>
      <c r="Y940" s="3"/>
      <c r="Z940" s="3" t="s">
        <v>6917</v>
      </c>
      <c r="AA940" s="3"/>
      <c r="AB940" s="3" t="s">
        <v>42</v>
      </c>
      <c r="AC940" s="3">
        <v>1</v>
      </c>
      <c r="AD940" s="3">
        <v>1</v>
      </c>
      <c r="AE940" s="3">
        <v>0</v>
      </c>
    </row>
    <row r="941" spans="1:31" x14ac:dyDescent="0.3">
      <c r="A941" s="1">
        <v>940</v>
      </c>
      <c r="B941" s="3" t="s">
        <v>6429</v>
      </c>
      <c r="C941" s="3" t="s">
        <v>28</v>
      </c>
      <c r="D941" s="3" t="s">
        <v>6125</v>
      </c>
      <c r="E941" s="3" t="s">
        <v>1119</v>
      </c>
      <c r="F941" s="7">
        <v>42036</v>
      </c>
      <c r="G941" s="7">
        <v>42036</v>
      </c>
      <c r="H941" s="4">
        <f t="shared" si="56"/>
        <v>6</v>
      </c>
      <c r="I941" s="1">
        <f t="shared" si="57"/>
        <v>2015</v>
      </c>
      <c r="J941" s="1">
        <f t="shared" si="58"/>
        <v>2</v>
      </c>
      <c r="K941" s="1">
        <f t="shared" si="59"/>
        <v>1</v>
      </c>
      <c r="L941" s="3" t="s">
        <v>193</v>
      </c>
      <c r="M941" s="3" t="s">
        <v>194</v>
      </c>
      <c r="N941" s="3" t="s">
        <v>334</v>
      </c>
      <c r="O941" s="5">
        <v>19142</v>
      </c>
      <c r="P941" s="3" t="s">
        <v>32</v>
      </c>
      <c r="Q941" s="3" t="s">
        <v>2219</v>
      </c>
      <c r="R941" s="3" t="s">
        <v>34</v>
      </c>
      <c r="S941" s="3" t="s">
        <v>35</v>
      </c>
      <c r="T941" s="3" t="s">
        <v>117</v>
      </c>
      <c r="U941" s="3" t="s">
        <v>80</v>
      </c>
      <c r="V941" s="3"/>
      <c r="W941" s="3"/>
      <c r="X941" s="3" t="s">
        <v>32</v>
      </c>
      <c r="Y941" s="3"/>
      <c r="Z941" s="3" t="s">
        <v>6918</v>
      </c>
      <c r="AA941" s="3"/>
      <c r="AB941" s="3" t="s">
        <v>42</v>
      </c>
      <c r="AC941" s="3">
        <v>1</v>
      </c>
      <c r="AD941" s="3">
        <v>1</v>
      </c>
      <c r="AE941" s="3">
        <v>0</v>
      </c>
    </row>
    <row r="942" spans="1:31" x14ac:dyDescent="0.3">
      <c r="A942" s="1">
        <v>941</v>
      </c>
      <c r="B942" s="3" t="s">
        <v>6429</v>
      </c>
      <c r="C942" s="3" t="s">
        <v>28</v>
      </c>
      <c r="D942" s="3" t="s">
        <v>6125</v>
      </c>
      <c r="E942" s="3" t="s">
        <v>1119</v>
      </c>
      <c r="F942" s="7">
        <v>42036</v>
      </c>
      <c r="G942" s="7">
        <v>42036</v>
      </c>
      <c r="H942" s="4">
        <f t="shared" si="56"/>
        <v>6</v>
      </c>
      <c r="I942" s="1">
        <f t="shared" si="57"/>
        <v>2015</v>
      </c>
      <c r="J942" s="1">
        <f t="shared" si="58"/>
        <v>2</v>
      </c>
      <c r="K942" s="1">
        <f t="shared" si="59"/>
        <v>1</v>
      </c>
      <c r="L942" s="3" t="s">
        <v>193</v>
      </c>
      <c r="M942" s="3" t="s">
        <v>194</v>
      </c>
      <c r="N942" s="3" t="s">
        <v>334</v>
      </c>
      <c r="O942" s="5">
        <v>19142</v>
      </c>
      <c r="P942" s="3" t="s">
        <v>32</v>
      </c>
      <c r="Q942" s="3" t="s">
        <v>2219</v>
      </c>
      <c r="R942" s="3" t="s">
        <v>34</v>
      </c>
      <c r="S942" s="3" t="s">
        <v>35</v>
      </c>
      <c r="T942" s="3" t="s">
        <v>117</v>
      </c>
      <c r="U942" s="3" t="s">
        <v>80</v>
      </c>
      <c r="V942" s="3"/>
      <c r="W942" s="3"/>
      <c r="X942" s="3" t="s">
        <v>32</v>
      </c>
      <c r="Y942" s="3"/>
      <c r="Z942" s="3" t="s">
        <v>6919</v>
      </c>
      <c r="AA942" s="3"/>
      <c r="AB942" s="3" t="s">
        <v>42</v>
      </c>
      <c r="AC942" s="3">
        <v>1</v>
      </c>
      <c r="AD942" s="3">
        <v>1</v>
      </c>
      <c r="AE942" s="3">
        <v>0</v>
      </c>
    </row>
    <row r="943" spans="1:31" x14ac:dyDescent="0.3">
      <c r="A943" s="1">
        <v>942</v>
      </c>
      <c r="B943" s="3" t="s">
        <v>6429</v>
      </c>
      <c r="C943" s="3" t="s">
        <v>28</v>
      </c>
      <c r="D943" s="3" t="s">
        <v>6125</v>
      </c>
      <c r="E943" s="3" t="s">
        <v>1119</v>
      </c>
      <c r="F943" s="7">
        <v>42036</v>
      </c>
      <c r="G943" s="7">
        <v>42036</v>
      </c>
      <c r="H943" s="4">
        <f t="shared" si="56"/>
        <v>6</v>
      </c>
      <c r="I943" s="1">
        <f t="shared" si="57"/>
        <v>2015</v>
      </c>
      <c r="J943" s="1">
        <f t="shared" si="58"/>
        <v>2</v>
      </c>
      <c r="K943" s="1">
        <f t="shared" si="59"/>
        <v>1</v>
      </c>
      <c r="L943" s="3" t="s">
        <v>193</v>
      </c>
      <c r="M943" s="3" t="s">
        <v>194</v>
      </c>
      <c r="N943" s="3" t="s">
        <v>334</v>
      </c>
      <c r="O943" s="5">
        <v>19142</v>
      </c>
      <c r="P943" s="3" t="s">
        <v>32</v>
      </c>
      <c r="Q943" s="3" t="s">
        <v>2219</v>
      </c>
      <c r="R943" s="3" t="s">
        <v>34</v>
      </c>
      <c r="S943" s="3" t="s">
        <v>35</v>
      </c>
      <c r="T943" s="3" t="s">
        <v>117</v>
      </c>
      <c r="U943" s="3" t="s">
        <v>80</v>
      </c>
      <c r="V943" s="3"/>
      <c r="W943" s="3"/>
      <c r="X943" s="3" t="s">
        <v>32</v>
      </c>
      <c r="Y943" s="3"/>
      <c r="Z943" s="3" t="s">
        <v>6920</v>
      </c>
      <c r="AA943" s="3"/>
      <c r="AB943" s="3" t="s">
        <v>42</v>
      </c>
      <c r="AC943" s="3">
        <v>1</v>
      </c>
      <c r="AD943" s="3">
        <v>1</v>
      </c>
      <c r="AE943" s="3">
        <v>0</v>
      </c>
    </row>
    <row r="944" spans="1:31" x14ac:dyDescent="0.3">
      <c r="A944" s="1">
        <v>943</v>
      </c>
      <c r="B944" s="3" t="s">
        <v>6429</v>
      </c>
      <c r="C944" s="3" t="s">
        <v>28</v>
      </c>
      <c r="D944" s="3" t="s">
        <v>6125</v>
      </c>
      <c r="E944" s="3" t="s">
        <v>1119</v>
      </c>
      <c r="F944" s="7">
        <v>42036</v>
      </c>
      <c r="G944" s="7">
        <v>42036</v>
      </c>
      <c r="H944" s="4">
        <f t="shared" si="56"/>
        <v>6</v>
      </c>
      <c r="I944" s="1">
        <f t="shared" si="57"/>
        <v>2015</v>
      </c>
      <c r="J944" s="1">
        <f t="shared" si="58"/>
        <v>2</v>
      </c>
      <c r="K944" s="1">
        <f t="shared" si="59"/>
        <v>1</v>
      </c>
      <c r="L944" s="3" t="s">
        <v>193</v>
      </c>
      <c r="M944" s="3" t="s">
        <v>194</v>
      </c>
      <c r="N944" s="3" t="s">
        <v>334</v>
      </c>
      <c r="O944" s="5">
        <v>19142</v>
      </c>
      <c r="P944" s="3" t="s">
        <v>32</v>
      </c>
      <c r="Q944" s="3" t="s">
        <v>2219</v>
      </c>
      <c r="R944" s="3" t="s">
        <v>34</v>
      </c>
      <c r="S944" s="3" t="s">
        <v>35</v>
      </c>
      <c r="T944" s="3" t="s">
        <v>117</v>
      </c>
      <c r="U944" s="3" t="s">
        <v>80</v>
      </c>
      <c r="V944" s="3"/>
      <c r="W944" s="3"/>
      <c r="X944" s="3" t="s">
        <v>32</v>
      </c>
      <c r="Y944" s="3"/>
      <c r="Z944" s="3" t="s">
        <v>6921</v>
      </c>
      <c r="AA944" s="3"/>
      <c r="AB944" s="3" t="s">
        <v>42</v>
      </c>
      <c r="AC944" s="3">
        <v>1</v>
      </c>
      <c r="AD944" s="3">
        <v>1</v>
      </c>
      <c r="AE944" s="3">
        <v>0</v>
      </c>
    </row>
    <row r="945" spans="1:31" x14ac:dyDescent="0.3">
      <c r="A945" s="1">
        <v>944</v>
      </c>
      <c r="B945" s="3" t="s">
        <v>6429</v>
      </c>
      <c r="C945" s="3" t="s">
        <v>28</v>
      </c>
      <c r="D945" s="3" t="s">
        <v>6125</v>
      </c>
      <c r="E945" s="3" t="s">
        <v>1119</v>
      </c>
      <c r="F945" s="7">
        <v>42036</v>
      </c>
      <c r="G945" s="7">
        <v>42036</v>
      </c>
      <c r="H945" s="4">
        <f t="shared" si="56"/>
        <v>6</v>
      </c>
      <c r="I945" s="1">
        <f t="shared" si="57"/>
        <v>2015</v>
      </c>
      <c r="J945" s="1">
        <f t="shared" si="58"/>
        <v>2</v>
      </c>
      <c r="K945" s="1">
        <f t="shared" si="59"/>
        <v>1</v>
      </c>
      <c r="L945" s="3" t="s">
        <v>193</v>
      </c>
      <c r="M945" s="3" t="s">
        <v>194</v>
      </c>
      <c r="N945" s="3" t="s">
        <v>334</v>
      </c>
      <c r="O945" s="5">
        <v>19142</v>
      </c>
      <c r="P945" s="3" t="s">
        <v>32</v>
      </c>
      <c r="Q945" s="3" t="s">
        <v>2219</v>
      </c>
      <c r="R945" s="3" t="s">
        <v>34</v>
      </c>
      <c r="S945" s="3" t="s">
        <v>35</v>
      </c>
      <c r="T945" s="3" t="s">
        <v>117</v>
      </c>
      <c r="U945" s="3" t="s">
        <v>80</v>
      </c>
      <c r="V945" s="3"/>
      <c r="W945" s="3"/>
      <c r="X945" s="3" t="s">
        <v>32</v>
      </c>
      <c r="Y945" s="3"/>
      <c r="Z945" s="3" t="s">
        <v>6922</v>
      </c>
      <c r="AA945" s="3"/>
      <c r="AB945" s="3" t="s">
        <v>42</v>
      </c>
      <c r="AC945" s="3">
        <v>1</v>
      </c>
      <c r="AD945" s="3">
        <v>1</v>
      </c>
      <c r="AE945" s="3">
        <v>0</v>
      </c>
    </row>
    <row r="946" spans="1:31" x14ac:dyDescent="0.3">
      <c r="A946" s="1">
        <v>945</v>
      </c>
      <c r="B946" s="3" t="s">
        <v>6429</v>
      </c>
      <c r="C946" s="3" t="s">
        <v>28</v>
      </c>
      <c r="D946" s="3" t="s">
        <v>6125</v>
      </c>
      <c r="E946" s="3" t="s">
        <v>1119</v>
      </c>
      <c r="F946" s="7">
        <v>42036</v>
      </c>
      <c r="G946" s="7">
        <v>42036</v>
      </c>
      <c r="H946" s="4">
        <f t="shared" si="56"/>
        <v>6</v>
      </c>
      <c r="I946" s="1">
        <f t="shared" si="57"/>
        <v>2015</v>
      </c>
      <c r="J946" s="1">
        <f t="shared" si="58"/>
        <v>2</v>
      </c>
      <c r="K946" s="1">
        <f t="shared" si="59"/>
        <v>1</v>
      </c>
      <c r="L946" s="3" t="s">
        <v>193</v>
      </c>
      <c r="M946" s="3" t="s">
        <v>194</v>
      </c>
      <c r="N946" s="3" t="s">
        <v>334</v>
      </c>
      <c r="O946" s="5">
        <v>19142</v>
      </c>
      <c r="P946" s="3" t="s">
        <v>32</v>
      </c>
      <c r="Q946" s="3" t="s">
        <v>2219</v>
      </c>
      <c r="R946" s="3" t="s">
        <v>34</v>
      </c>
      <c r="S946" s="3" t="s">
        <v>35</v>
      </c>
      <c r="T946" s="3" t="s">
        <v>117</v>
      </c>
      <c r="U946" s="3" t="s">
        <v>80</v>
      </c>
      <c r="V946" s="3"/>
      <c r="W946" s="3"/>
      <c r="X946" s="3" t="s">
        <v>32</v>
      </c>
      <c r="Y946" s="3"/>
      <c r="Z946" s="3" t="s">
        <v>6923</v>
      </c>
      <c r="AA946" s="3"/>
      <c r="AB946" s="3" t="s">
        <v>42</v>
      </c>
      <c r="AC946" s="3">
        <v>1</v>
      </c>
      <c r="AD946" s="3">
        <v>1</v>
      </c>
      <c r="AE946" s="3">
        <v>0</v>
      </c>
    </row>
    <row r="947" spans="1:31" x14ac:dyDescent="0.3">
      <c r="A947" s="1">
        <v>946</v>
      </c>
      <c r="B947" s="3" t="s">
        <v>6347</v>
      </c>
      <c r="C947" s="3" t="s">
        <v>28</v>
      </c>
      <c r="D947" s="3" t="s">
        <v>46</v>
      </c>
      <c r="E947" s="3" t="s">
        <v>275</v>
      </c>
      <c r="F947" s="7">
        <v>42036</v>
      </c>
      <c r="G947" s="7">
        <v>42036</v>
      </c>
      <c r="H947" s="4">
        <f t="shared" si="56"/>
        <v>6</v>
      </c>
      <c r="I947" s="1">
        <f t="shared" si="57"/>
        <v>2015</v>
      </c>
      <c r="J947" s="1">
        <f t="shared" si="58"/>
        <v>2</v>
      </c>
      <c r="K947" s="1">
        <f t="shared" si="59"/>
        <v>1</v>
      </c>
      <c r="L947" s="3" t="s">
        <v>29</v>
      </c>
      <c r="M947" s="3" t="s">
        <v>30</v>
      </c>
      <c r="N947" s="3" t="s">
        <v>2220</v>
      </c>
      <c r="O947" s="5">
        <v>5893</v>
      </c>
      <c r="P947" s="3" t="s">
        <v>78</v>
      </c>
      <c r="Q947" s="3" t="s">
        <v>2221</v>
      </c>
      <c r="R947" s="3" t="s">
        <v>62</v>
      </c>
      <c r="S947" s="3" t="s">
        <v>63</v>
      </c>
      <c r="T947" s="3" t="s">
        <v>36</v>
      </c>
      <c r="U947" s="3" t="s">
        <v>64</v>
      </c>
      <c r="V947" s="3"/>
      <c r="W947" s="3"/>
      <c r="X947" s="3" t="s">
        <v>32</v>
      </c>
      <c r="Y947" s="3" t="s">
        <v>2222</v>
      </c>
      <c r="Z947" s="3" t="s">
        <v>2106</v>
      </c>
      <c r="AA947" s="3"/>
      <c r="AB947" s="3" t="s">
        <v>42</v>
      </c>
      <c r="AC947" s="3">
        <v>0</v>
      </c>
      <c r="AD947" s="3">
        <v>1</v>
      </c>
      <c r="AE947" s="3">
        <v>0</v>
      </c>
    </row>
    <row r="948" spans="1:31" x14ac:dyDescent="0.3">
      <c r="A948" s="1">
        <v>947</v>
      </c>
      <c r="B948" s="3" t="s">
        <v>6482</v>
      </c>
      <c r="C948" s="3" t="s">
        <v>28</v>
      </c>
      <c r="D948" s="3" t="s">
        <v>56</v>
      </c>
      <c r="E948" s="3" t="s">
        <v>983</v>
      </c>
      <c r="F948" s="7">
        <v>42036</v>
      </c>
      <c r="G948" s="7">
        <v>42036</v>
      </c>
      <c r="H948" s="4">
        <f t="shared" si="56"/>
        <v>6</v>
      </c>
      <c r="I948" s="1">
        <f t="shared" si="57"/>
        <v>2015</v>
      </c>
      <c r="J948" s="1">
        <f t="shared" si="58"/>
        <v>2</v>
      </c>
      <c r="K948" s="1">
        <f t="shared" si="59"/>
        <v>1</v>
      </c>
      <c r="L948" s="3" t="s">
        <v>130</v>
      </c>
      <c r="M948" s="3" t="s">
        <v>131</v>
      </c>
      <c r="N948" s="3" t="s">
        <v>1723</v>
      </c>
      <c r="O948" s="5">
        <v>23417</v>
      </c>
      <c r="P948" s="3" t="s">
        <v>32</v>
      </c>
      <c r="Q948" s="3" t="s">
        <v>2223</v>
      </c>
      <c r="R948" s="3" t="s">
        <v>34</v>
      </c>
      <c r="S948" s="3" t="s">
        <v>63</v>
      </c>
      <c r="T948" s="3" t="s">
        <v>36</v>
      </c>
      <c r="U948" s="3" t="s">
        <v>64</v>
      </c>
      <c r="V948" s="3"/>
      <c r="W948" s="3"/>
      <c r="X948" s="3" t="s">
        <v>32</v>
      </c>
      <c r="Y948" s="3" t="s">
        <v>2224</v>
      </c>
      <c r="Z948" s="3" t="s">
        <v>209</v>
      </c>
      <c r="AA948" s="3" t="s">
        <v>2095</v>
      </c>
      <c r="AB948" s="3" t="s">
        <v>42</v>
      </c>
      <c r="AC948" s="3">
        <v>1</v>
      </c>
      <c r="AD948" s="3">
        <v>0</v>
      </c>
      <c r="AE948" s="3">
        <v>0</v>
      </c>
    </row>
    <row r="949" spans="1:31" x14ac:dyDescent="0.3">
      <c r="A949" s="1">
        <v>948</v>
      </c>
      <c r="B949" s="3" t="s">
        <v>6554</v>
      </c>
      <c r="C949" s="3" t="s">
        <v>28</v>
      </c>
      <c r="D949" s="3" t="s">
        <v>6125</v>
      </c>
      <c r="E949" s="3" t="s">
        <v>1119</v>
      </c>
      <c r="F949" s="7">
        <v>42037</v>
      </c>
      <c r="G949" s="7">
        <v>42037</v>
      </c>
      <c r="H949" s="4">
        <f t="shared" si="56"/>
        <v>6</v>
      </c>
      <c r="I949" s="1">
        <f t="shared" si="57"/>
        <v>2015</v>
      </c>
      <c r="J949" s="1">
        <f t="shared" si="58"/>
        <v>2</v>
      </c>
      <c r="K949" s="1">
        <f t="shared" si="59"/>
        <v>2</v>
      </c>
      <c r="L949" s="3" t="s">
        <v>304</v>
      </c>
      <c r="M949" s="3" t="s">
        <v>305</v>
      </c>
      <c r="N949" s="3" t="s">
        <v>2225</v>
      </c>
      <c r="O949" s="5">
        <v>47288</v>
      </c>
      <c r="P949" s="3" t="s">
        <v>50</v>
      </c>
      <c r="Q949" s="3" t="s">
        <v>2226</v>
      </c>
      <c r="R949" s="3" t="s">
        <v>62</v>
      </c>
      <c r="S949" s="3" t="s">
        <v>63</v>
      </c>
      <c r="T949" s="3" t="s">
        <v>36</v>
      </c>
      <c r="U949" s="3" t="s">
        <v>1056</v>
      </c>
      <c r="V949" s="3"/>
      <c r="W949" s="3"/>
      <c r="X949" s="3" t="s">
        <v>32</v>
      </c>
      <c r="Y949" s="3" t="s">
        <v>905</v>
      </c>
      <c r="Z949" s="3" t="s">
        <v>1458</v>
      </c>
      <c r="AA949" s="3" t="s">
        <v>2227</v>
      </c>
      <c r="AB949" s="3" t="s">
        <v>42</v>
      </c>
      <c r="AC949" s="3">
        <v>0</v>
      </c>
      <c r="AD949" s="3">
        <v>1</v>
      </c>
      <c r="AE949" s="3">
        <v>0</v>
      </c>
    </row>
    <row r="950" spans="1:31" x14ac:dyDescent="0.3">
      <c r="A950" s="1">
        <v>949</v>
      </c>
      <c r="B950" s="3" t="s">
        <v>6442</v>
      </c>
      <c r="C950" s="3" t="s">
        <v>28</v>
      </c>
      <c r="D950" s="3" t="s">
        <v>46</v>
      </c>
      <c r="E950" s="3" t="s">
        <v>47</v>
      </c>
      <c r="F950" s="7">
        <v>42040</v>
      </c>
      <c r="G950" s="7">
        <v>42040</v>
      </c>
      <c r="H950" s="4">
        <f t="shared" si="56"/>
        <v>6</v>
      </c>
      <c r="I950" s="1">
        <f t="shared" si="57"/>
        <v>2015</v>
      </c>
      <c r="J950" s="1">
        <f t="shared" si="58"/>
        <v>2</v>
      </c>
      <c r="K950" s="1">
        <f t="shared" si="59"/>
        <v>5</v>
      </c>
      <c r="L950" s="3" t="s">
        <v>193</v>
      </c>
      <c r="M950" s="3" t="s">
        <v>194</v>
      </c>
      <c r="N950" s="3" t="s">
        <v>2228</v>
      </c>
      <c r="O950" s="5">
        <v>19532</v>
      </c>
      <c r="P950" s="3" t="s">
        <v>50</v>
      </c>
      <c r="Q950" s="3" t="s">
        <v>2229</v>
      </c>
      <c r="R950" s="3" t="s">
        <v>62</v>
      </c>
      <c r="S950" s="3" t="s">
        <v>63</v>
      </c>
      <c r="T950" s="3" t="s">
        <v>36</v>
      </c>
      <c r="U950" s="3" t="s">
        <v>542</v>
      </c>
      <c r="V950" s="3"/>
      <c r="W950" s="3"/>
      <c r="X950" s="3" t="s">
        <v>32</v>
      </c>
      <c r="Y950" s="3" t="s">
        <v>1695</v>
      </c>
      <c r="Z950" s="3" t="s">
        <v>2230</v>
      </c>
      <c r="AA950" s="3" t="s">
        <v>2231</v>
      </c>
      <c r="AB950" s="3" t="s">
        <v>42</v>
      </c>
      <c r="AC950" s="3">
        <v>0</v>
      </c>
      <c r="AD950" s="3">
        <v>1</v>
      </c>
      <c r="AE950" s="3">
        <v>0</v>
      </c>
    </row>
    <row r="951" spans="1:31" x14ac:dyDescent="0.3">
      <c r="A951" s="1">
        <v>950</v>
      </c>
      <c r="B951" s="3" t="s">
        <v>6430</v>
      </c>
      <c r="C951" s="3" t="s">
        <v>28</v>
      </c>
      <c r="D951" s="3" t="s">
        <v>6125</v>
      </c>
      <c r="E951" s="3" t="s">
        <v>1674</v>
      </c>
      <c r="F951" s="7">
        <v>42041</v>
      </c>
      <c r="G951" s="7">
        <v>42041</v>
      </c>
      <c r="H951" s="4">
        <f t="shared" si="56"/>
        <v>6</v>
      </c>
      <c r="I951" s="1">
        <f t="shared" si="57"/>
        <v>2015</v>
      </c>
      <c r="J951" s="1">
        <f t="shared" si="58"/>
        <v>2</v>
      </c>
      <c r="K951" s="1">
        <f t="shared" si="59"/>
        <v>6</v>
      </c>
      <c r="L951" s="3" t="s">
        <v>193</v>
      </c>
      <c r="M951" s="3" t="s">
        <v>194</v>
      </c>
      <c r="N951" s="3" t="s">
        <v>556</v>
      </c>
      <c r="O951" s="5">
        <v>19212</v>
      </c>
      <c r="P951" s="3" t="s">
        <v>32</v>
      </c>
      <c r="Q951" s="3" t="s">
        <v>2232</v>
      </c>
      <c r="R951" s="3" t="s">
        <v>34</v>
      </c>
      <c r="S951" s="3" t="s">
        <v>35</v>
      </c>
      <c r="T951" s="3" t="s">
        <v>117</v>
      </c>
      <c r="U951" s="3" t="s">
        <v>80</v>
      </c>
      <c r="V951" s="3"/>
      <c r="W951" s="3"/>
      <c r="X951" s="3" t="s">
        <v>32</v>
      </c>
      <c r="Y951" s="3"/>
      <c r="Z951" s="3"/>
      <c r="AA951" s="3"/>
      <c r="AB951" s="3" t="s">
        <v>32</v>
      </c>
      <c r="AC951" s="3">
        <v>6</v>
      </c>
      <c r="AD951" s="3">
        <v>1</v>
      </c>
      <c r="AE951" s="3">
        <v>0</v>
      </c>
    </row>
    <row r="952" spans="1:31" x14ac:dyDescent="0.3">
      <c r="A952" s="1">
        <v>951</v>
      </c>
      <c r="B952" s="3" t="s">
        <v>6433</v>
      </c>
      <c r="C952" s="3" t="s">
        <v>28</v>
      </c>
      <c r="D952" s="3" t="s">
        <v>46</v>
      </c>
      <c r="E952" s="3" t="s">
        <v>69</v>
      </c>
      <c r="F952" s="7">
        <v>42043</v>
      </c>
      <c r="G952" s="7">
        <v>42043</v>
      </c>
      <c r="H952" s="4">
        <f t="shared" si="56"/>
        <v>7</v>
      </c>
      <c r="I952" s="1">
        <f t="shared" si="57"/>
        <v>2015</v>
      </c>
      <c r="J952" s="1">
        <f t="shared" si="58"/>
        <v>2</v>
      </c>
      <c r="K952" s="1">
        <f t="shared" si="59"/>
        <v>8</v>
      </c>
      <c r="L952" s="3" t="s">
        <v>193</v>
      </c>
      <c r="M952" s="3" t="s">
        <v>194</v>
      </c>
      <c r="N952" s="3" t="s">
        <v>2233</v>
      </c>
      <c r="O952" s="5">
        <v>19300</v>
      </c>
      <c r="P952" s="3" t="s">
        <v>32</v>
      </c>
      <c r="Q952" s="3" t="s">
        <v>2234</v>
      </c>
      <c r="R952" s="3" t="s">
        <v>62</v>
      </c>
      <c r="S952" s="3" t="s">
        <v>35</v>
      </c>
      <c r="T952" s="3" t="s">
        <v>52</v>
      </c>
      <c r="U952" s="3" t="s">
        <v>80</v>
      </c>
      <c r="V952" s="3"/>
      <c r="W952" s="3" t="s">
        <v>65</v>
      </c>
      <c r="X952" s="3" t="s">
        <v>32</v>
      </c>
      <c r="Y952" s="3" t="s">
        <v>2235</v>
      </c>
      <c r="Z952" s="3" t="s">
        <v>351</v>
      </c>
      <c r="AA952" s="3"/>
      <c r="AB952" s="3" t="s">
        <v>42</v>
      </c>
      <c r="AC952" s="3">
        <v>0</v>
      </c>
      <c r="AD952" s="3">
        <v>0</v>
      </c>
      <c r="AE952" s="3">
        <v>0</v>
      </c>
    </row>
    <row r="953" spans="1:31" x14ac:dyDescent="0.3">
      <c r="A953" s="1">
        <v>952</v>
      </c>
      <c r="B953" s="3" t="s">
        <v>6433</v>
      </c>
      <c r="C953" s="3" t="s">
        <v>28</v>
      </c>
      <c r="D953" s="3" t="s">
        <v>46</v>
      </c>
      <c r="E953" s="3" t="s">
        <v>69</v>
      </c>
      <c r="F953" s="7">
        <v>42043</v>
      </c>
      <c r="G953" s="7">
        <v>42043</v>
      </c>
      <c r="H953" s="4">
        <f t="shared" si="56"/>
        <v>7</v>
      </c>
      <c r="I953" s="1">
        <f t="shared" si="57"/>
        <v>2015</v>
      </c>
      <c r="J953" s="1">
        <f t="shared" si="58"/>
        <v>2</v>
      </c>
      <c r="K953" s="1">
        <f t="shared" si="59"/>
        <v>8</v>
      </c>
      <c r="L953" s="3" t="s">
        <v>193</v>
      </c>
      <c r="M953" s="3" t="s">
        <v>194</v>
      </c>
      <c r="N953" s="3" t="s">
        <v>2233</v>
      </c>
      <c r="O953" s="5">
        <v>19300</v>
      </c>
      <c r="P953" s="3" t="s">
        <v>32</v>
      </c>
      <c r="Q953" s="3" t="s">
        <v>2234</v>
      </c>
      <c r="R953" s="3" t="s">
        <v>62</v>
      </c>
      <c r="S953" s="3" t="s">
        <v>35</v>
      </c>
      <c r="T953" s="3" t="s">
        <v>52</v>
      </c>
      <c r="U953" s="3" t="s">
        <v>80</v>
      </c>
      <c r="V953" s="3"/>
      <c r="W953" s="3" t="s">
        <v>65</v>
      </c>
      <c r="X953" s="3" t="s">
        <v>32</v>
      </c>
      <c r="Y953" s="3" t="s">
        <v>1493</v>
      </c>
      <c r="Z953" s="3" t="s">
        <v>409</v>
      </c>
      <c r="AA953" s="3"/>
      <c r="AB953" s="3" t="s">
        <v>42</v>
      </c>
      <c r="AC953" s="3">
        <v>0</v>
      </c>
      <c r="AD953" s="3">
        <v>0</v>
      </c>
      <c r="AE953" s="3">
        <v>0</v>
      </c>
    </row>
    <row r="954" spans="1:31" x14ac:dyDescent="0.3">
      <c r="A954" s="1">
        <v>953</v>
      </c>
      <c r="B954" s="3" t="s">
        <v>6378</v>
      </c>
      <c r="C954" s="3" t="s">
        <v>28</v>
      </c>
      <c r="D954" s="3" t="s">
        <v>6125</v>
      </c>
      <c r="E954" s="3" t="s">
        <v>1119</v>
      </c>
      <c r="F954" s="7">
        <v>42045</v>
      </c>
      <c r="G954" s="7">
        <v>42045</v>
      </c>
      <c r="H954" s="4">
        <f t="shared" si="56"/>
        <v>7</v>
      </c>
      <c r="I954" s="1">
        <f t="shared" si="57"/>
        <v>2015</v>
      </c>
      <c r="J954" s="1">
        <f t="shared" si="58"/>
        <v>2</v>
      </c>
      <c r="K954" s="1">
        <f t="shared" si="59"/>
        <v>10</v>
      </c>
      <c r="L954" s="3" t="s">
        <v>58</v>
      </c>
      <c r="M954" s="3" t="s">
        <v>59</v>
      </c>
      <c r="N954" s="3" t="s">
        <v>2236</v>
      </c>
      <c r="O954" s="5">
        <v>13744</v>
      </c>
      <c r="P954" s="3" t="s">
        <v>32</v>
      </c>
      <c r="Q954" s="3" t="s">
        <v>2237</v>
      </c>
      <c r="R954" s="3" t="s">
        <v>340</v>
      </c>
      <c r="S954" s="3" t="s">
        <v>35</v>
      </c>
      <c r="T954" s="3" t="s">
        <v>36</v>
      </c>
      <c r="U954" s="3" t="s">
        <v>465</v>
      </c>
      <c r="V954" s="3"/>
      <c r="W954" s="3"/>
      <c r="X954" s="3" t="s">
        <v>32</v>
      </c>
      <c r="Y954" s="3" t="s">
        <v>460</v>
      </c>
      <c r="Z954" s="3" t="s">
        <v>2238</v>
      </c>
      <c r="AA954" s="3" t="s">
        <v>2239</v>
      </c>
      <c r="AB954" s="3" t="s">
        <v>42</v>
      </c>
      <c r="AC954" s="3">
        <v>1</v>
      </c>
      <c r="AD954" s="3">
        <v>1</v>
      </c>
      <c r="AE954" s="3">
        <v>0</v>
      </c>
    </row>
    <row r="955" spans="1:31" x14ac:dyDescent="0.3">
      <c r="A955" s="1">
        <v>954</v>
      </c>
      <c r="B955" s="3" t="s">
        <v>6340</v>
      </c>
      <c r="C955" s="3" t="s">
        <v>28</v>
      </c>
      <c r="D955" s="3" t="s">
        <v>6125</v>
      </c>
      <c r="E955" s="3" t="s">
        <v>1119</v>
      </c>
      <c r="F955" s="7">
        <v>42045</v>
      </c>
      <c r="G955" s="7">
        <v>42045</v>
      </c>
      <c r="H955" s="4">
        <f t="shared" si="56"/>
        <v>7</v>
      </c>
      <c r="I955" s="1">
        <f t="shared" si="57"/>
        <v>2015</v>
      </c>
      <c r="J955" s="1">
        <f t="shared" si="58"/>
        <v>2</v>
      </c>
      <c r="K955" s="1">
        <f t="shared" si="59"/>
        <v>10</v>
      </c>
      <c r="L955" s="3" t="s">
        <v>29</v>
      </c>
      <c r="M955" s="3" t="s">
        <v>30</v>
      </c>
      <c r="N955" s="3" t="s">
        <v>220</v>
      </c>
      <c r="O955" s="5">
        <v>5837</v>
      </c>
      <c r="P955" s="3" t="s">
        <v>78</v>
      </c>
      <c r="Q955" s="3" t="s">
        <v>2240</v>
      </c>
      <c r="R955" s="3" t="s">
        <v>34</v>
      </c>
      <c r="S955" s="3" t="s">
        <v>35</v>
      </c>
      <c r="T955" s="3" t="s">
        <v>36</v>
      </c>
      <c r="U955" s="3" t="s">
        <v>465</v>
      </c>
      <c r="V955" s="3"/>
      <c r="W955" s="3"/>
      <c r="X955" s="3" t="s">
        <v>32</v>
      </c>
      <c r="Y955" s="3" t="s">
        <v>2241</v>
      </c>
      <c r="Z955" s="3" t="s">
        <v>2242</v>
      </c>
      <c r="AA955" s="3"/>
      <c r="AB955" s="3" t="s">
        <v>55</v>
      </c>
      <c r="AC955" s="3">
        <v>1</v>
      </c>
      <c r="AD955" s="3">
        <v>1</v>
      </c>
      <c r="AE955" s="3">
        <v>0</v>
      </c>
    </row>
    <row r="956" spans="1:31" x14ac:dyDescent="0.3">
      <c r="A956" s="1">
        <v>955</v>
      </c>
      <c r="B956" s="3" t="s">
        <v>6378</v>
      </c>
      <c r="C956" s="3" t="s">
        <v>28</v>
      </c>
      <c r="D956" s="3" t="s">
        <v>6125</v>
      </c>
      <c r="E956" s="3" t="s">
        <v>1119</v>
      </c>
      <c r="F956" s="7">
        <v>42045</v>
      </c>
      <c r="G956" s="7">
        <v>42045</v>
      </c>
      <c r="H956" s="4">
        <f t="shared" si="56"/>
        <v>7</v>
      </c>
      <c r="I956" s="1">
        <f t="shared" si="57"/>
        <v>2015</v>
      </c>
      <c r="J956" s="1">
        <f t="shared" si="58"/>
        <v>2</v>
      </c>
      <c r="K956" s="1">
        <f t="shared" si="59"/>
        <v>10</v>
      </c>
      <c r="L956" s="3" t="s">
        <v>58</v>
      </c>
      <c r="M956" s="3" t="s">
        <v>59</v>
      </c>
      <c r="N956" s="3" t="s">
        <v>2236</v>
      </c>
      <c r="O956" s="5">
        <v>13744</v>
      </c>
      <c r="P956" s="3" t="s">
        <v>78</v>
      </c>
      <c r="Q956" s="3" t="s">
        <v>2243</v>
      </c>
      <c r="R956" s="3" t="s">
        <v>34</v>
      </c>
      <c r="S956" s="3" t="s">
        <v>35</v>
      </c>
      <c r="T956" s="3" t="s">
        <v>2244</v>
      </c>
      <c r="U956" s="3" t="s">
        <v>465</v>
      </c>
      <c r="V956" s="3"/>
      <c r="W956" s="3"/>
      <c r="X956" s="3" t="s">
        <v>32</v>
      </c>
      <c r="Y956" s="3" t="s">
        <v>460</v>
      </c>
      <c r="Z956" s="3" t="s">
        <v>2245</v>
      </c>
      <c r="AA956" s="3" t="s">
        <v>2239</v>
      </c>
      <c r="AB956" s="3" t="s">
        <v>42</v>
      </c>
      <c r="AC956" s="3">
        <v>1</v>
      </c>
      <c r="AD956" s="3">
        <v>1</v>
      </c>
      <c r="AE956" s="3">
        <v>0</v>
      </c>
    </row>
    <row r="957" spans="1:31" x14ac:dyDescent="0.3">
      <c r="A957" s="1">
        <v>956</v>
      </c>
      <c r="B957" s="3" t="s">
        <v>6561</v>
      </c>
      <c r="C957" s="3" t="s">
        <v>28</v>
      </c>
      <c r="D957" s="3" t="s">
        <v>6125</v>
      </c>
      <c r="E957" s="3" t="s">
        <v>1119</v>
      </c>
      <c r="F957" s="7">
        <v>42045</v>
      </c>
      <c r="G957" s="7">
        <v>42045</v>
      </c>
      <c r="H957" s="4">
        <f t="shared" si="56"/>
        <v>7</v>
      </c>
      <c r="I957" s="1">
        <f t="shared" si="57"/>
        <v>2015</v>
      </c>
      <c r="J957" s="1">
        <f t="shared" si="58"/>
        <v>2</v>
      </c>
      <c r="K957" s="1">
        <f t="shared" si="59"/>
        <v>10</v>
      </c>
      <c r="L957" s="3" t="s">
        <v>123</v>
      </c>
      <c r="M957" s="3" t="s">
        <v>124</v>
      </c>
      <c r="N957" s="3" t="s">
        <v>1698</v>
      </c>
      <c r="O957" s="5">
        <v>50001</v>
      </c>
      <c r="P957" s="3" t="s">
        <v>50</v>
      </c>
      <c r="Q957" s="3" t="s">
        <v>2246</v>
      </c>
      <c r="R957" s="3" t="s">
        <v>107</v>
      </c>
      <c r="S957" s="3" t="s">
        <v>380</v>
      </c>
      <c r="T957" s="3" t="s">
        <v>2247</v>
      </c>
      <c r="U957" s="3" t="s">
        <v>465</v>
      </c>
      <c r="V957" s="3"/>
      <c r="W957" s="3"/>
      <c r="X957" s="3" t="s">
        <v>32</v>
      </c>
      <c r="Y957" s="3" t="s">
        <v>2248</v>
      </c>
      <c r="Z957" s="3" t="s">
        <v>382</v>
      </c>
      <c r="AA957" s="3" t="s">
        <v>2249</v>
      </c>
      <c r="AB957" s="3" t="s">
        <v>55</v>
      </c>
      <c r="AC957" s="3">
        <v>1</v>
      </c>
      <c r="AD957" s="3">
        <v>0</v>
      </c>
      <c r="AE957" s="3">
        <v>0</v>
      </c>
    </row>
    <row r="958" spans="1:31" x14ac:dyDescent="0.3">
      <c r="A958" s="1">
        <v>957</v>
      </c>
      <c r="B958" s="3" t="s">
        <v>6421</v>
      </c>
      <c r="C958" s="3" t="s">
        <v>28</v>
      </c>
      <c r="D958" s="3" t="s">
        <v>6125</v>
      </c>
      <c r="E958" s="3" t="s">
        <v>868</v>
      </c>
      <c r="F958" s="7">
        <v>42045</v>
      </c>
      <c r="G958" s="7">
        <v>42045</v>
      </c>
      <c r="H958" s="4">
        <f t="shared" si="56"/>
        <v>7</v>
      </c>
      <c r="I958" s="1">
        <f t="shared" si="57"/>
        <v>2015</v>
      </c>
      <c r="J958" s="1">
        <f t="shared" si="58"/>
        <v>2</v>
      </c>
      <c r="K958" s="1">
        <f t="shared" si="59"/>
        <v>10</v>
      </c>
      <c r="L958" s="3" t="s">
        <v>193</v>
      </c>
      <c r="M958" s="3" t="s">
        <v>194</v>
      </c>
      <c r="N958" s="3" t="s">
        <v>283</v>
      </c>
      <c r="O958" s="5">
        <v>19001</v>
      </c>
      <c r="P958" s="3" t="s">
        <v>50</v>
      </c>
      <c r="Q958" s="3" t="s">
        <v>2250</v>
      </c>
      <c r="R958" s="3" t="s">
        <v>34</v>
      </c>
      <c r="S958" s="3" t="s">
        <v>63</v>
      </c>
      <c r="T958" s="3" t="s">
        <v>36</v>
      </c>
      <c r="U958" s="3" t="s">
        <v>484</v>
      </c>
      <c r="V958" s="3" t="s">
        <v>2251</v>
      </c>
      <c r="W958" s="3"/>
      <c r="X958" s="3" t="s">
        <v>32</v>
      </c>
      <c r="Y958" s="3"/>
      <c r="Z958" s="3"/>
      <c r="AA958" s="3"/>
      <c r="AB958" s="3" t="s">
        <v>32</v>
      </c>
      <c r="AC958" s="3">
        <v>1</v>
      </c>
      <c r="AD958" s="3">
        <v>0</v>
      </c>
      <c r="AE958" s="3">
        <v>0</v>
      </c>
    </row>
    <row r="959" spans="1:31" x14ac:dyDescent="0.3">
      <c r="A959" s="1">
        <v>958</v>
      </c>
      <c r="B959" s="3" t="s">
        <v>6421</v>
      </c>
      <c r="C959" s="3" t="s">
        <v>28</v>
      </c>
      <c r="D959" s="3" t="s">
        <v>6125</v>
      </c>
      <c r="E959" s="3" t="s">
        <v>868</v>
      </c>
      <c r="F959" s="7">
        <v>42045</v>
      </c>
      <c r="G959" s="7">
        <v>42045</v>
      </c>
      <c r="H959" s="4">
        <f t="shared" si="56"/>
        <v>7</v>
      </c>
      <c r="I959" s="1">
        <f t="shared" si="57"/>
        <v>2015</v>
      </c>
      <c r="J959" s="1">
        <f t="shared" si="58"/>
        <v>2</v>
      </c>
      <c r="K959" s="1">
        <f t="shared" si="59"/>
        <v>10</v>
      </c>
      <c r="L959" s="3" t="s">
        <v>193</v>
      </c>
      <c r="M959" s="3" t="s">
        <v>194</v>
      </c>
      <c r="N959" s="3" t="s">
        <v>283</v>
      </c>
      <c r="O959" s="5">
        <v>19001</v>
      </c>
      <c r="P959" s="3" t="s">
        <v>50</v>
      </c>
      <c r="Q959" s="3" t="s">
        <v>2250</v>
      </c>
      <c r="R959" s="3" t="s">
        <v>34</v>
      </c>
      <c r="S959" s="3" t="s">
        <v>63</v>
      </c>
      <c r="T959" s="3" t="s">
        <v>36</v>
      </c>
      <c r="U959" s="3" t="s">
        <v>484</v>
      </c>
      <c r="V959" s="3"/>
      <c r="W959" s="3"/>
      <c r="X959" s="3" t="s">
        <v>32</v>
      </c>
      <c r="Y959" s="3" t="s">
        <v>2252</v>
      </c>
      <c r="Z959" s="3" t="s">
        <v>2253</v>
      </c>
      <c r="AA959" s="3"/>
      <c r="AB959" s="3" t="s">
        <v>42</v>
      </c>
      <c r="AC959" s="3">
        <v>1</v>
      </c>
      <c r="AD959" s="3">
        <v>0</v>
      </c>
      <c r="AE959" s="3">
        <v>0</v>
      </c>
    </row>
    <row r="960" spans="1:31" x14ac:dyDescent="0.3">
      <c r="A960" s="1">
        <v>959</v>
      </c>
      <c r="B960" s="3" t="s">
        <v>6421</v>
      </c>
      <c r="C960" s="3" t="s">
        <v>28</v>
      </c>
      <c r="D960" s="3" t="s">
        <v>6125</v>
      </c>
      <c r="E960" s="3" t="s">
        <v>868</v>
      </c>
      <c r="F960" s="7">
        <v>42045</v>
      </c>
      <c r="G960" s="7">
        <v>42045</v>
      </c>
      <c r="H960" s="4">
        <f t="shared" si="56"/>
        <v>7</v>
      </c>
      <c r="I960" s="1">
        <f t="shared" si="57"/>
        <v>2015</v>
      </c>
      <c r="J960" s="1">
        <f t="shared" si="58"/>
        <v>2</v>
      </c>
      <c r="K960" s="1">
        <f t="shared" si="59"/>
        <v>10</v>
      </c>
      <c r="L960" s="3" t="s">
        <v>193</v>
      </c>
      <c r="M960" s="3" t="s">
        <v>194</v>
      </c>
      <c r="N960" s="3" t="s">
        <v>283</v>
      </c>
      <c r="O960" s="5">
        <v>19001</v>
      </c>
      <c r="P960" s="3" t="s">
        <v>50</v>
      </c>
      <c r="Q960" s="3" t="s">
        <v>2250</v>
      </c>
      <c r="R960" s="3" t="s">
        <v>34</v>
      </c>
      <c r="S960" s="3" t="s">
        <v>63</v>
      </c>
      <c r="T960" s="3" t="s">
        <v>36</v>
      </c>
      <c r="U960" s="3" t="s">
        <v>484</v>
      </c>
      <c r="V960" s="3"/>
      <c r="W960" s="3"/>
      <c r="X960" s="3" t="s">
        <v>32</v>
      </c>
      <c r="Y960" s="3" t="s">
        <v>119</v>
      </c>
      <c r="Z960" s="3" t="s">
        <v>1007</v>
      </c>
      <c r="AA960" s="3"/>
      <c r="AB960" s="3" t="s">
        <v>42</v>
      </c>
      <c r="AC960" s="3">
        <v>1</v>
      </c>
      <c r="AD960" s="3">
        <v>0</v>
      </c>
      <c r="AE960" s="3">
        <v>0</v>
      </c>
    </row>
    <row r="961" spans="1:31" x14ac:dyDescent="0.3">
      <c r="A961" s="1">
        <v>960</v>
      </c>
      <c r="B961" s="3" t="s">
        <v>6410</v>
      </c>
      <c r="C961" s="3" t="s">
        <v>28</v>
      </c>
      <c r="D961" s="3" t="s">
        <v>56</v>
      </c>
      <c r="E961" s="3" t="s">
        <v>1692</v>
      </c>
      <c r="F961" s="7">
        <v>42046</v>
      </c>
      <c r="G961" s="7">
        <v>42046</v>
      </c>
      <c r="H961" s="4">
        <f t="shared" si="56"/>
        <v>7</v>
      </c>
      <c r="I961" s="1">
        <f t="shared" si="57"/>
        <v>2015</v>
      </c>
      <c r="J961" s="1">
        <f t="shared" si="58"/>
        <v>2</v>
      </c>
      <c r="K961" s="1">
        <f t="shared" si="59"/>
        <v>11</v>
      </c>
      <c r="L961" s="3" t="s">
        <v>90</v>
      </c>
      <c r="M961" s="3" t="s">
        <v>91</v>
      </c>
      <c r="N961" s="3" t="s">
        <v>92</v>
      </c>
      <c r="O961" s="5">
        <v>18001</v>
      </c>
      <c r="P961" s="3" t="s">
        <v>32</v>
      </c>
      <c r="Q961" s="3" t="s">
        <v>2254</v>
      </c>
      <c r="R961" s="3" t="s">
        <v>62</v>
      </c>
      <c r="S961" s="3" t="s">
        <v>63</v>
      </c>
      <c r="T961" s="3" t="s">
        <v>36</v>
      </c>
      <c r="U961" s="3" t="s">
        <v>64</v>
      </c>
      <c r="V961" s="3"/>
      <c r="W961" s="3"/>
      <c r="X961" s="3" t="s">
        <v>32</v>
      </c>
      <c r="Y961" s="3" t="s">
        <v>2255</v>
      </c>
      <c r="Z961" s="3" t="s">
        <v>2197</v>
      </c>
      <c r="AA961" s="3"/>
      <c r="AB961" s="3" t="s">
        <v>42</v>
      </c>
      <c r="AC961" s="3">
        <v>0</v>
      </c>
      <c r="AD961" s="3">
        <v>1</v>
      </c>
      <c r="AE961" s="3">
        <v>0</v>
      </c>
    </row>
    <row r="962" spans="1:31" x14ac:dyDescent="0.3">
      <c r="A962" s="1">
        <v>961</v>
      </c>
      <c r="B962" s="3" t="s">
        <v>6442</v>
      </c>
      <c r="C962" s="3" t="s">
        <v>28</v>
      </c>
      <c r="D962" s="3" t="s">
        <v>6125</v>
      </c>
      <c r="E962" s="3" t="s">
        <v>1119</v>
      </c>
      <c r="F962" s="7">
        <v>42048</v>
      </c>
      <c r="G962" s="7">
        <v>42048</v>
      </c>
      <c r="H962" s="4">
        <f t="shared" si="56"/>
        <v>7</v>
      </c>
      <c r="I962" s="1">
        <f t="shared" si="57"/>
        <v>2015</v>
      </c>
      <c r="J962" s="1">
        <f t="shared" si="58"/>
        <v>2</v>
      </c>
      <c r="K962" s="1">
        <f t="shared" si="59"/>
        <v>13</v>
      </c>
      <c r="L962" s="3" t="s">
        <v>193</v>
      </c>
      <c r="M962" s="3" t="s">
        <v>194</v>
      </c>
      <c r="N962" s="3" t="s">
        <v>2228</v>
      </c>
      <c r="O962" s="5">
        <v>19532</v>
      </c>
      <c r="P962" s="3" t="s">
        <v>32</v>
      </c>
      <c r="Q962" s="3" t="s">
        <v>2256</v>
      </c>
      <c r="R962" s="3" t="s">
        <v>34</v>
      </c>
      <c r="S962" s="3" t="s">
        <v>63</v>
      </c>
      <c r="T962" s="3" t="s">
        <v>36</v>
      </c>
      <c r="U962" s="3" t="s">
        <v>118</v>
      </c>
      <c r="V962" s="3"/>
      <c r="W962" s="3"/>
      <c r="X962" s="3" t="s">
        <v>32</v>
      </c>
      <c r="Y962" s="3" t="s">
        <v>1014</v>
      </c>
      <c r="Z962" s="3" t="s">
        <v>366</v>
      </c>
      <c r="AA962" s="3" t="s">
        <v>2257</v>
      </c>
      <c r="AB962" s="3" t="s">
        <v>42</v>
      </c>
      <c r="AC962" s="3">
        <v>1</v>
      </c>
      <c r="AD962" s="3">
        <v>1</v>
      </c>
      <c r="AE962" s="3">
        <v>0</v>
      </c>
    </row>
    <row r="963" spans="1:31" x14ac:dyDescent="0.3">
      <c r="A963" s="1">
        <v>962</v>
      </c>
      <c r="B963" s="3" t="s">
        <v>6429</v>
      </c>
      <c r="C963" s="3" t="s">
        <v>28</v>
      </c>
      <c r="D963" s="3" t="s">
        <v>6125</v>
      </c>
      <c r="E963" s="3" t="s">
        <v>1119</v>
      </c>
      <c r="F963" s="7">
        <v>42049</v>
      </c>
      <c r="G963" s="7">
        <v>42049</v>
      </c>
      <c r="H963" s="4">
        <f t="shared" ref="H963:H1026" si="60">WEEKNUM(F963)</f>
        <v>7</v>
      </c>
      <c r="I963" s="1">
        <f t="shared" ref="I963:I1026" si="61">YEAR(F963)</f>
        <v>2015</v>
      </c>
      <c r="J963" s="1">
        <f t="shared" ref="J963:J1026" si="62">MONTH(F963)</f>
        <v>2</v>
      </c>
      <c r="K963" s="1">
        <f t="shared" ref="K963:K1026" si="63">DAY(F963)</f>
        <v>14</v>
      </c>
      <c r="L963" s="3" t="s">
        <v>193</v>
      </c>
      <c r="M963" s="3" t="s">
        <v>194</v>
      </c>
      <c r="N963" s="3" t="s">
        <v>334</v>
      </c>
      <c r="O963" s="5">
        <v>19142</v>
      </c>
      <c r="P963" s="3" t="s">
        <v>32</v>
      </c>
      <c r="Q963" s="3" t="s">
        <v>2258</v>
      </c>
      <c r="R963" s="3" t="s">
        <v>34</v>
      </c>
      <c r="S963" s="3" t="s">
        <v>35</v>
      </c>
      <c r="T963" s="3" t="s">
        <v>36</v>
      </c>
      <c r="U963" s="3" t="s">
        <v>80</v>
      </c>
      <c r="V963" s="3"/>
      <c r="W963" s="3"/>
      <c r="X963" s="3" t="s">
        <v>32</v>
      </c>
      <c r="Y963" s="3"/>
      <c r="Z963" s="3"/>
      <c r="AA963" s="3"/>
      <c r="AB963" s="3" t="s">
        <v>55</v>
      </c>
      <c r="AC963" s="3">
        <v>1</v>
      </c>
      <c r="AD963" s="3">
        <v>1</v>
      </c>
      <c r="AE963" s="3">
        <v>0</v>
      </c>
    </row>
    <row r="964" spans="1:31" x14ac:dyDescent="0.3">
      <c r="A964" s="1">
        <v>963</v>
      </c>
      <c r="B964" s="3" t="s">
        <v>6429</v>
      </c>
      <c r="C964" s="3" t="s">
        <v>28</v>
      </c>
      <c r="D964" s="3" t="s">
        <v>6125</v>
      </c>
      <c r="E964" s="3" t="s">
        <v>1119</v>
      </c>
      <c r="F964" s="7">
        <v>42049</v>
      </c>
      <c r="G964" s="7">
        <v>42049</v>
      </c>
      <c r="H964" s="4">
        <f t="shared" si="60"/>
        <v>7</v>
      </c>
      <c r="I964" s="1">
        <f t="shared" si="61"/>
        <v>2015</v>
      </c>
      <c r="J964" s="1">
        <f t="shared" si="62"/>
        <v>2</v>
      </c>
      <c r="K964" s="1">
        <f t="shared" si="63"/>
        <v>14</v>
      </c>
      <c r="L964" s="3" t="s">
        <v>193</v>
      </c>
      <c r="M964" s="3" t="s">
        <v>194</v>
      </c>
      <c r="N964" s="3" t="s">
        <v>334</v>
      </c>
      <c r="O964" s="5">
        <v>19142</v>
      </c>
      <c r="P964" s="3" t="s">
        <v>32</v>
      </c>
      <c r="Q964" s="3" t="s">
        <v>2258</v>
      </c>
      <c r="R964" s="3" t="s">
        <v>34</v>
      </c>
      <c r="S964" s="3" t="s">
        <v>35</v>
      </c>
      <c r="T964" s="3" t="s">
        <v>36</v>
      </c>
      <c r="U964" s="3" t="s">
        <v>80</v>
      </c>
      <c r="V964" s="3"/>
      <c r="W964" s="3"/>
      <c r="X964" s="3" t="s">
        <v>32</v>
      </c>
      <c r="Y964" s="3"/>
      <c r="Z964" s="3"/>
      <c r="AA964" s="3"/>
      <c r="AB964" s="3" t="s">
        <v>32</v>
      </c>
      <c r="AC964" s="3">
        <v>7</v>
      </c>
      <c r="AD964" s="3">
        <v>1</v>
      </c>
      <c r="AE964" s="3">
        <v>0</v>
      </c>
    </row>
    <row r="965" spans="1:31" x14ac:dyDescent="0.3">
      <c r="A965" s="1">
        <v>964</v>
      </c>
      <c r="B965" s="3" t="s">
        <v>6335</v>
      </c>
      <c r="C965" s="3" t="s">
        <v>28</v>
      </c>
      <c r="D965" s="3" t="s">
        <v>46</v>
      </c>
      <c r="E965" s="3" t="s">
        <v>47</v>
      </c>
      <c r="F965" s="7">
        <v>42050</v>
      </c>
      <c r="G965" s="7">
        <v>42050</v>
      </c>
      <c r="H965" s="4">
        <f t="shared" si="60"/>
        <v>8</v>
      </c>
      <c r="I965" s="1">
        <f t="shared" si="61"/>
        <v>2015</v>
      </c>
      <c r="J965" s="1">
        <f t="shared" si="62"/>
        <v>2</v>
      </c>
      <c r="K965" s="1">
        <f t="shared" si="63"/>
        <v>15</v>
      </c>
      <c r="L965" s="3" t="s">
        <v>29</v>
      </c>
      <c r="M965" s="3" t="s">
        <v>30</v>
      </c>
      <c r="N965" s="3" t="s">
        <v>2259</v>
      </c>
      <c r="O965" s="5">
        <v>5664</v>
      </c>
      <c r="P965" s="3" t="s">
        <v>50</v>
      </c>
      <c r="Q965" s="3" t="s">
        <v>2260</v>
      </c>
      <c r="R965" s="3" t="s">
        <v>62</v>
      </c>
      <c r="S965" s="3" t="s">
        <v>63</v>
      </c>
      <c r="T965" s="3" t="s">
        <v>36</v>
      </c>
      <c r="U965" s="3" t="s">
        <v>1056</v>
      </c>
      <c r="V965" s="3"/>
      <c r="W965" s="3" t="s">
        <v>65</v>
      </c>
      <c r="X965" s="3" t="s">
        <v>32</v>
      </c>
      <c r="Y965" s="3" t="s">
        <v>2261</v>
      </c>
      <c r="Z965" s="3" t="s">
        <v>318</v>
      </c>
      <c r="AA965" s="3" t="s">
        <v>2262</v>
      </c>
      <c r="AB965" s="3" t="s">
        <v>1056</v>
      </c>
      <c r="AC965" s="3">
        <v>0</v>
      </c>
      <c r="AD965" s="3">
        <v>0</v>
      </c>
      <c r="AE965" s="3">
        <v>0</v>
      </c>
    </row>
    <row r="966" spans="1:31" x14ac:dyDescent="0.3">
      <c r="A966" s="1">
        <v>965</v>
      </c>
      <c r="B966" s="3" t="s">
        <v>6410</v>
      </c>
      <c r="C966" s="3" t="s">
        <v>28</v>
      </c>
      <c r="D966" s="3" t="s">
        <v>46</v>
      </c>
      <c r="E966" s="3" t="s">
        <v>69</v>
      </c>
      <c r="F966" s="7">
        <v>42050</v>
      </c>
      <c r="G966" s="7">
        <v>42050</v>
      </c>
      <c r="H966" s="4">
        <f t="shared" si="60"/>
        <v>8</v>
      </c>
      <c r="I966" s="1">
        <f t="shared" si="61"/>
        <v>2015</v>
      </c>
      <c r="J966" s="1">
        <f t="shared" si="62"/>
        <v>2</v>
      </c>
      <c r="K966" s="1">
        <f t="shared" si="63"/>
        <v>15</v>
      </c>
      <c r="L966" s="3" t="s">
        <v>90</v>
      </c>
      <c r="M966" s="3" t="s">
        <v>91</v>
      </c>
      <c r="N966" s="3" t="s">
        <v>92</v>
      </c>
      <c r="O966" s="5">
        <v>18001</v>
      </c>
      <c r="P966" s="3" t="s">
        <v>32</v>
      </c>
      <c r="Q966" s="3" t="s">
        <v>2263</v>
      </c>
      <c r="R966" s="3" t="s">
        <v>62</v>
      </c>
      <c r="S966" s="3" t="s">
        <v>63</v>
      </c>
      <c r="T966" s="3" t="s">
        <v>36</v>
      </c>
      <c r="U966" s="3" t="s">
        <v>127</v>
      </c>
      <c r="V966" s="3"/>
      <c r="W966" s="3"/>
      <c r="X966" s="3" t="s">
        <v>32</v>
      </c>
      <c r="Y966" s="3" t="s">
        <v>2264</v>
      </c>
      <c r="Z966" s="3" t="s">
        <v>2265</v>
      </c>
      <c r="AA966" s="3" t="s">
        <v>2266</v>
      </c>
      <c r="AB966" s="3" t="s">
        <v>42</v>
      </c>
      <c r="AC966" s="3">
        <v>0</v>
      </c>
      <c r="AD966" s="3">
        <v>1</v>
      </c>
      <c r="AE966" s="3">
        <v>0</v>
      </c>
    </row>
    <row r="967" spans="1:31" x14ac:dyDescent="0.3">
      <c r="A967" s="1">
        <v>966</v>
      </c>
      <c r="B967" s="3" t="s">
        <v>6433</v>
      </c>
      <c r="C967" s="3" t="s">
        <v>28</v>
      </c>
      <c r="D967" s="3" t="s">
        <v>6125</v>
      </c>
      <c r="E967" s="3" t="s">
        <v>1119</v>
      </c>
      <c r="F967" s="7">
        <v>42050</v>
      </c>
      <c r="G967" s="7">
        <v>42050</v>
      </c>
      <c r="H967" s="4">
        <f t="shared" si="60"/>
        <v>8</v>
      </c>
      <c r="I967" s="1">
        <f t="shared" si="61"/>
        <v>2015</v>
      </c>
      <c r="J967" s="1">
        <f t="shared" si="62"/>
        <v>2</v>
      </c>
      <c r="K967" s="1">
        <f t="shared" si="63"/>
        <v>15</v>
      </c>
      <c r="L967" s="3" t="s">
        <v>193</v>
      </c>
      <c r="M967" s="3" t="s">
        <v>194</v>
      </c>
      <c r="N967" s="3" t="s">
        <v>2233</v>
      </c>
      <c r="O967" s="5">
        <v>19300</v>
      </c>
      <c r="P967" s="3" t="s">
        <v>32</v>
      </c>
      <c r="Q967" s="3" t="s">
        <v>2267</v>
      </c>
      <c r="R967" s="3" t="s">
        <v>34</v>
      </c>
      <c r="S967" s="3" t="s">
        <v>63</v>
      </c>
      <c r="T967" s="3" t="s">
        <v>36</v>
      </c>
      <c r="U967" s="3" t="s">
        <v>118</v>
      </c>
      <c r="V967" s="3"/>
      <c r="W967" s="3"/>
      <c r="X967" s="3" t="s">
        <v>32</v>
      </c>
      <c r="Y967" s="3" t="s">
        <v>1582</v>
      </c>
      <c r="Z967" s="3" t="s">
        <v>2019</v>
      </c>
      <c r="AA967" s="3"/>
      <c r="AB967" s="3" t="s">
        <v>42</v>
      </c>
      <c r="AC967" s="3">
        <v>1</v>
      </c>
      <c r="AD967" s="3">
        <v>0</v>
      </c>
      <c r="AE967" s="3">
        <v>0</v>
      </c>
    </row>
    <row r="968" spans="1:31" x14ac:dyDescent="0.3">
      <c r="A968" s="1">
        <v>967</v>
      </c>
      <c r="B968" s="3" t="s">
        <v>6433</v>
      </c>
      <c r="C968" s="3" t="s">
        <v>28</v>
      </c>
      <c r="D968" s="3" t="s">
        <v>6125</v>
      </c>
      <c r="E968" s="3" t="s">
        <v>1119</v>
      </c>
      <c r="F968" s="7">
        <v>42050</v>
      </c>
      <c r="G968" s="7">
        <v>42050</v>
      </c>
      <c r="H968" s="4">
        <f t="shared" si="60"/>
        <v>8</v>
      </c>
      <c r="I968" s="1">
        <f t="shared" si="61"/>
        <v>2015</v>
      </c>
      <c r="J968" s="1">
        <f t="shared" si="62"/>
        <v>2</v>
      </c>
      <c r="K968" s="1">
        <f t="shared" si="63"/>
        <v>15</v>
      </c>
      <c r="L968" s="3" t="s">
        <v>193</v>
      </c>
      <c r="M968" s="3" t="s">
        <v>194</v>
      </c>
      <c r="N968" s="3" t="s">
        <v>2233</v>
      </c>
      <c r="O968" s="5">
        <v>19300</v>
      </c>
      <c r="P968" s="3" t="s">
        <v>32</v>
      </c>
      <c r="Q968" s="3" t="s">
        <v>2267</v>
      </c>
      <c r="R968" s="3" t="s">
        <v>34</v>
      </c>
      <c r="S968" s="3" t="s">
        <v>63</v>
      </c>
      <c r="T968" s="3" t="s">
        <v>36</v>
      </c>
      <c r="U968" s="3" t="s">
        <v>118</v>
      </c>
      <c r="V968" s="3"/>
      <c r="W968" s="3"/>
      <c r="X968" s="3" t="s">
        <v>32</v>
      </c>
      <c r="Y968" s="3" t="s">
        <v>2020</v>
      </c>
      <c r="Z968" s="3" t="s">
        <v>2021</v>
      </c>
      <c r="AA968" s="3"/>
      <c r="AB968" s="3" t="s">
        <v>42</v>
      </c>
      <c r="AC968" s="3">
        <v>1</v>
      </c>
      <c r="AD968" s="3">
        <v>0</v>
      </c>
      <c r="AE968" s="3">
        <v>0</v>
      </c>
    </row>
    <row r="969" spans="1:31" x14ac:dyDescent="0.3">
      <c r="A969" s="1">
        <v>968</v>
      </c>
      <c r="B969" s="3" t="s">
        <v>6433</v>
      </c>
      <c r="C969" s="3" t="s">
        <v>28</v>
      </c>
      <c r="D969" s="3" t="s">
        <v>6125</v>
      </c>
      <c r="E969" s="3" t="s">
        <v>1119</v>
      </c>
      <c r="F969" s="7">
        <v>42050</v>
      </c>
      <c r="G969" s="7">
        <v>42050</v>
      </c>
      <c r="H969" s="4">
        <f t="shared" si="60"/>
        <v>8</v>
      </c>
      <c r="I969" s="1">
        <f t="shared" si="61"/>
        <v>2015</v>
      </c>
      <c r="J969" s="1">
        <f t="shared" si="62"/>
        <v>2</v>
      </c>
      <c r="K969" s="1">
        <f t="shared" si="63"/>
        <v>15</v>
      </c>
      <c r="L969" s="3" t="s">
        <v>193</v>
      </c>
      <c r="M969" s="3" t="s">
        <v>194</v>
      </c>
      <c r="N969" s="3" t="s">
        <v>2233</v>
      </c>
      <c r="O969" s="5">
        <v>19300</v>
      </c>
      <c r="P969" s="3" t="s">
        <v>32</v>
      </c>
      <c r="Q969" s="3" t="s">
        <v>2267</v>
      </c>
      <c r="R969" s="3" t="s">
        <v>34</v>
      </c>
      <c r="S969" s="3" t="s">
        <v>63</v>
      </c>
      <c r="T969" s="3" t="s">
        <v>36</v>
      </c>
      <c r="U969" s="3" t="s">
        <v>118</v>
      </c>
      <c r="V969" s="3"/>
      <c r="W969" s="3"/>
      <c r="X969" s="3" t="s">
        <v>32</v>
      </c>
      <c r="Y969" s="3" t="s">
        <v>2268</v>
      </c>
      <c r="Z969" s="3" t="s">
        <v>2024</v>
      </c>
      <c r="AA969" s="3"/>
      <c r="AB969" s="3" t="s">
        <v>42</v>
      </c>
      <c r="AC969" s="3">
        <v>1</v>
      </c>
      <c r="AD969" s="3">
        <v>0</v>
      </c>
      <c r="AE969" s="3">
        <v>0</v>
      </c>
    </row>
    <row r="970" spans="1:31" x14ac:dyDescent="0.3">
      <c r="A970" s="1">
        <v>969</v>
      </c>
      <c r="B970" s="3" t="s">
        <v>6433</v>
      </c>
      <c r="C970" s="3" t="s">
        <v>28</v>
      </c>
      <c r="D970" s="3" t="s">
        <v>6125</v>
      </c>
      <c r="E970" s="3" t="s">
        <v>1119</v>
      </c>
      <c r="F970" s="7">
        <v>42050</v>
      </c>
      <c r="G970" s="7">
        <v>42050</v>
      </c>
      <c r="H970" s="4">
        <f t="shared" si="60"/>
        <v>8</v>
      </c>
      <c r="I970" s="1">
        <f t="shared" si="61"/>
        <v>2015</v>
      </c>
      <c r="J970" s="1">
        <f t="shared" si="62"/>
        <v>2</v>
      </c>
      <c r="K970" s="1">
        <f t="shared" si="63"/>
        <v>15</v>
      </c>
      <c r="L970" s="3" t="s">
        <v>193</v>
      </c>
      <c r="M970" s="3" t="s">
        <v>194</v>
      </c>
      <c r="N970" s="3" t="s">
        <v>2233</v>
      </c>
      <c r="O970" s="5">
        <v>19300</v>
      </c>
      <c r="P970" s="3" t="s">
        <v>32</v>
      </c>
      <c r="Q970" s="3" t="s">
        <v>2267</v>
      </c>
      <c r="R970" s="3" t="s">
        <v>34</v>
      </c>
      <c r="S970" s="3" t="s">
        <v>63</v>
      </c>
      <c r="T970" s="3" t="s">
        <v>36</v>
      </c>
      <c r="U970" s="3" t="s">
        <v>118</v>
      </c>
      <c r="V970" s="3"/>
      <c r="W970" s="3"/>
      <c r="X970" s="3" t="s">
        <v>32</v>
      </c>
      <c r="Y970" s="3" t="s">
        <v>2269</v>
      </c>
      <c r="Z970" s="3" t="s">
        <v>2021</v>
      </c>
      <c r="AA970" s="3"/>
      <c r="AB970" s="3" t="s">
        <v>42</v>
      </c>
      <c r="AC970" s="3">
        <v>1</v>
      </c>
      <c r="AD970" s="3">
        <v>0</v>
      </c>
      <c r="AE970" s="3">
        <v>0</v>
      </c>
    </row>
    <row r="971" spans="1:31" x14ac:dyDescent="0.3">
      <c r="A971" s="1">
        <v>970</v>
      </c>
      <c r="B971" s="3" t="s">
        <v>6433</v>
      </c>
      <c r="C971" s="3" t="s">
        <v>28</v>
      </c>
      <c r="D971" s="3" t="s">
        <v>6125</v>
      </c>
      <c r="E971" s="3" t="s">
        <v>1119</v>
      </c>
      <c r="F971" s="7">
        <v>42050</v>
      </c>
      <c r="G971" s="7">
        <v>42050</v>
      </c>
      <c r="H971" s="4">
        <f t="shared" si="60"/>
        <v>8</v>
      </c>
      <c r="I971" s="1">
        <f t="shared" si="61"/>
        <v>2015</v>
      </c>
      <c r="J971" s="1">
        <f t="shared" si="62"/>
        <v>2</v>
      </c>
      <c r="K971" s="1">
        <f t="shared" si="63"/>
        <v>15</v>
      </c>
      <c r="L971" s="3" t="s">
        <v>193</v>
      </c>
      <c r="M971" s="3" t="s">
        <v>194</v>
      </c>
      <c r="N971" s="3" t="s">
        <v>2233</v>
      </c>
      <c r="O971" s="5">
        <v>19300</v>
      </c>
      <c r="P971" s="3" t="s">
        <v>32</v>
      </c>
      <c r="Q971" s="3" t="s">
        <v>2267</v>
      </c>
      <c r="R971" s="3" t="s">
        <v>34</v>
      </c>
      <c r="S971" s="3" t="s">
        <v>63</v>
      </c>
      <c r="T971" s="3" t="s">
        <v>36</v>
      </c>
      <c r="U971" s="3" t="s">
        <v>118</v>
      </c>
      <c r="V971" s="3"/>
      <c r="W971" s="3"/>
      <c r="X971" s="3" t="s">
        <v>32</v>
      </c>
      <c r="Y971" s="3" t="s">
        <v>2022</v>
      </c>
      <c r="Z971" s="3" t="s">
        <v>324</v>
      </c>
      <c r="AA971" s="3"/>
      <c r="AB971" s="3" t="s">
        <v>42</v>
      </c>
      <c r="AC971" s="3">
        <v>1</v>
      </c>
      <c r="AD971" s="3">
        <v>0</v>
      </c>
      <c r="AE971" s="3">
        <v>0</v>
      </c>
    </row>
    <row r="972" spans="1:31" x14ac:dyDescent="0.3">
      <c r="A972" s="1">
        <v>971</v>
      </c>
      <c r="B972" s="3" t="s">
        <v>6433</v>
      </c>
      <c r="C972" s="3" t="s">
        <v>28</v>
      </c>
      <c r="D972" s="3" t="s">
        <v>6125</v>
      </c>
      <c r="E972" s="3" t="s">
        <v>1119</v>
      </c>
      <c r="F972" s="7">
        <v>42050</v>
      </c>
      <c r="G972" s="7">
        <v>42050</v>
      </c>
      <c r="H972" s="4">
        <f t="shared" si="60"/>
        <v>8</v>
      </c>
      <c r="I972" s="1">
        <f t="shared" si="61"/>
        <v>2015</v>
      </c>
      <c r="J972" s="1">
        <f t="shared" si="62"/>
        <v>2</v>
      </c>
      <c r="K972" s="1">
        <f t="shared" si="63"/>
        <v>15</v>
      </c>
      <c r="L972" s="3" t="s">
        <v>193</v>
      </c>
      <c r="M972" s="3" t="s">
        <v>194</v>
      </c>
      <c r="N972" s="3" t="s">
        <v>2233</v>
      </c>
      <c r="O972" s="5">
        <v>19300</v>
      </c>
      <c r="P972" s="3" t="s">
        <v>32</v>
      </c>
      <c r="Q972" s="3" t="s">
        <v>2267</v>
      </c>
      <c r="R972" s="3" t="s">
        <v>34</v>
      </c>
      <c r="S972" s="3" t="s">
        <v>63</v>
      </c>
      <c r="T972" s="3" t="s">
        <v>36</v>
      </c>
      <c r="U972" s="3" t="s">
        <v>118</v>
      </c>
      <c r="V972" s="3"/>
      <c r="W972" s="3"/>
      <c r="X972" s="3" t="s">
        <v>32</v>
      </c>
      <c r="Y972" s="3" t="s">
        <v>2270</v>
      </c>
      <c r="Z972" s="3" t="s">
        <v>2271</v>
      </c>
      <c r="AA972" s="3"/>
      <c r="AB972" s="3" t="s">
        <v>42</v>
      </c>
      <c r="AC972" s="3">
        <v>1</v>
      </c>
      <c r="AD972" s="3">
        <v>0</v>
      </c>
      <c r="AE972" s="3">
        <v>0</v>
      </c>
    </row>
    <row r="973" spans="1:31" x14ac:dyDescent="0.3">
      <c r="A973" s="1">
        <v>972</v>
      </c>
      <c r="B973" s="3" t="s">
        <v>6433</v>
      </c>
      <c r="C973" s="3" t="s">
        <v>28</v>
      </c>
      <c r="D973" s="3" t="s">
        <v>6125</v>
      </c>
      <c r="E973" s="3" t="s">
        <v>1119</v>
      </c>
      <c r="F973" s="7">
        <v>42050</v>
      </c>
      <c r="G973" s="7">
        <v>42050</v>
      </c>
      <c r="H973" s="4">
        <f t="shared" si="60"/>
        <v>8</v>
      </c>
      <c r="I973" s="1">
        <f t="shared" si="61"/>
        <v>2015</v>
      </c>
      <c r="J973" s="1">
        <f t="shared" si="62"/>
        <v>2</v>
      </c>
      <c r="K973" s="1">
        <f t="shared" si="63"/>
        <v>15</v>
      </c>
      <c r="L973" s="3" t="s">
        <v>193</v>
      </c>
      <c r="M973" s="3" t="s">
        <v>194</v>
      </c>
      <c r="N973" s="3" t="s">
        <v>2233</v>
      </c>
      <c r="O973" s="5">
        <v>19300</v>
      </c>
      <c r="P973" s="3" t="s">
        <v>32</v>
      </c>
      <c r="Q973" s="3" t="s">
        <v>2267</v>
      </c>
      <c r="R973" s="3" t="s">
        <v>34</v>
      </c>
      <c r="S973" s="3" t="s">
        <v>63</v>
      </c>
      <c r="T973" s="3" t="s">
        <v>36</v>
      </c>
      <c r="U973" s="3" t="s">
        <v>118</v>
      </c>
      <c r="V973" s="3"/>
      <c r="W973" s="3"/>
      <c r="X973" s="3" t="s">
        <v>32</v>
      </c>
      <c r="Y973" s="3" t="s">
        <v>2272</v>
      </c>
      <c r="Z973" s="3" t="s">
        <v>2273</v>
      </c>
      <c r="AA973" s="3"/>
      <c r="AB973" s="3" t="s">
        <v>55</v>
      </c>
      <c r="AC973" s="3">
        <v>1</v>
      </c>
      <c r="AD973" s="3">
        <v>0</v>
      </c>
      <c r="AE973" s="3">
        <v>0</v>
      </c>
    </row>
    <row r="974" spans="1:31" x14ac:dyDescent="0.3">
      <c r="A974" s="1">
        <v>973</v>
      </c>
      <c r="B974" s="3" t="s">
        <v>6433</v>
      </c>
      <c r="C974" s="3" t="s">
        <v>28</v>
      </c>
      <c r="D974" s="3" t="s">
        <v>6125</v>
      </c>
      <c r="E974" s="3" t="s">
        <v>1119</v>
      </c>
      <c r="F974" s="7">
        <v>42050</v>
      </c>
      <c r="G974" s="7">
        <v>42050</v>
      </c>
      <c r="H974" s="4">
        <f t="shared" si="60"/>
        <v>8</v>
      </c>
      <c r="I974" s="1">
        <f t="shared" si="61"/>
        <v>2015</v>
      </c>
      <c r="J974" s="1">
        <f t="shared" si="62"/>
        <v>2</v>
      </c>
      <c r="K974" s="1">
        <f t="shared" si="63"/>
        <v>15</v>
      </c>
      <c r="L974" s="3" t="s">
        <v>193</v>
      </c>
      <c r="M974" s="3" t="s">
        <v>194</v>
      </c>
      <c r="N974" s="3" t="s">
        <v>2233</v>
      </c>
      <c r="O974" s="5">
        <v>19300</v>
      </c>
      <c r="P974" s="3" t="s">
        <v>32</v>
      </c>
      <c r="Q974" s="3" t="s">
        <v>2267</v>
      </c>
      <c r="R974" s="3" t="s">
        <v>34</v>
      </c>
      <c r="S974" s="3" t="s">
        <v>63</v>
      </c>
      <c r="T974" s="3" t="s">
        <v>36</v>
      </c>
      <c r="U974" s="3" t="s">
        <v>118</v>
      </c>
      <c r="V974" s="3"/>
      <c r="W974" s="3"/>
      <c r="X974" s="3" t="s">
        <v>32</v>
      </c>
      <c r="Y974" s="3" t="s">
        <v>2274</v>
      </c>
      <c r="Z974" s="3" t="s">
        <v>204</v>
      </c>
      <c r="AA974" s="3"/>
      <c r="AB974" s="3" t="s">
        <v>42</v>
      </c>
      <c r="AC974" s="3">
        <v>1</v>
      </c>
      <c r="AD974" s="3">
        <v>0</v>
      </c>
      <c r="AE974" s="3">
        <v>0</v>
      </c>
    </row>
    <row r="975" spans="1:31" x14ac:dyDescent="0.3">
      <c r="A975" s="1">
        <v>974</v>
      </c>
      <c r="B975" s="3" t="s">
        <v>6523</v>
      </c>
      <c r="C975" s="3" t="s">
        <v>28</v>
      </c>
      <c r="D975" s="3" t="s">
        <v>56</v>
      </c>
      <c r="E975" s="3" t="s">
        <v>1923</v>
      </c>
      <c r="F975" s="7">
        <v>42053</v>
      </c>
      <c r="G975" s="7">
        <v>42053</v>
      </c>
      <c r="H975" s="4">
        <f t="shared" si="60"/>
        <v>8</v>
      </c>
      <c r="I975" s="1">
        <f t="shared" si="61"/>
        <v>2015</v>
      </c>
      <c r="J975" s="1">
        <f t="shared" si="62"/>
        <v>2</v>
      </c>
      <c r="K975" s="1">
        <f t="shared" si="63"/>
        <v>18</v>
      </c>
      <c r="L975" s="3" t="s">
        <v>245</v>
      </c>
      <c r="M975" s="3" t="s">
        <v>246</v>
      </c>
      <c r="N975" s="3" t="s">
        <v>1845</v>
      </c>
      <c r="O975" s="5">
        <v>41001</v>
      </c>
      <c r="P975" s="3" t="s">
        <v>50</v>
      </c>
      <c r="Q975" s="3" t="s">
        <v>2275</v>
      </c>
      <c r="R975" s="3" t="s">
        <v>34</v>
      </c>
      <c r="S975" s="3" t="s">
        <v>63</v>
      </c>
      <c r="T975" s="3" t="s">
        <v>36</v>
      </c>
      <c r="U975" s="3" t="s">
        <v>64</v>
      </c>
      <c r="V975" s="3"/>
      <c r="W975" s="3"/>
      <c r="X975" s="3" t="s">
        <v>32</v>
      </c>
      <c r="Y975" s="3" t="s">
        <v>2276</v>
      </c>
      <c r="Z975" s="3" t="s">
        <v>2001</v>
      </c>
      <c r="AA975" s="3"/>
      <c r="AB975" s="3" t="s">
        <v>55</v>
      </c>
      <c r="AC975" s="3">
        <v>1</v>
      </c>
      <c r="AD975" s="3">
        <v>0</v>
      </c>
      <c r="AE975" s="3">
        <v>0</v>
      </c>
    </row>
    <row r="976" spans="1:31" x14ac:dyDescent="0.3">
      <c r="A976" s="1">
        <v>975</v>
      </c>
      <c r="B976" s="3" t="s">
        <v>6611</v>
      </c>
      <c r="C976" s="3" t="s">
        <v>28</v>
      </c>
      <c r="D976" s="3" t="s">
        <v>6125</v>
      </c>
      <c r="E976" s="3" t="s">
        <v>1119</v>
      </c>
      <c r="F976" s="7">
        <v>42054</v>
      </c>
      <c r="G976" s="7">
        <v>42054</v>
      </c>
      <c r="H976" s="4">
        <f t="shared" si="60"/>
        <v>8</v>
      </c>
      <c r="I976" s="1">
        <f t="shared" si="61"/>
        <v>2015</v>
      </c>
      <c r="J976" s="1">
        <f t="shared" si="62"/>
        <v>2</v>
      </c>
      <c r="K976" s="1">
        <f t="shared" si="63"/>
        <v>19</v>
      </c>
      <c r="L976" s="3" t="s">
        <v>97</v>
      </c>
      <c r="M976" s="3" t="s">
        <v>98</v>
      </c>
      <c r="N976" s="3" t="s">
        <v>2277</v>
      </c>
      <c r="O976" s="5">
        <v>54245</v>
      </c>
      <c r="P976" s="3" t="s">
        <v>32</v>
      </c>
      <c r="Q976" s="3" t="s">
        <v>2278</v>
      </c>
      <c r="R976" s="3" t="s">
        <v>34</v>
      </c>
      <c r="S976" s="3" t="s">
        <v>1822</v>
      </c>
      <c r="T976" s="3" t="s">
        <v>36</v>
      </c>
      <c r="U976" s="3" t="s">
        <v>465</v>
      </c>
      <c r="V976" s="3" t="s">
        <v>1391</v>
      </c>
      <c r="W976" s="3"/>
      <c r="X976" s="3" t="s">
        <v>32</v>
      </c>
      <c r="Y976" s="3"/>
      <c r="Z976" s="3"/>
      <c r="AA976" s="3"/>
      <c r="AB976" s="3" t="s">
        <v>32</v>
      </c>
      <c r="AC976" s="3">
        <v>1</v>
      </c>
      <c r="AD976" s="3">
        <v>1</v>
      </c>
      <c r="AE976" s="3">
        <v>0</v>
      </c>
    </row>
    <row r="977" spans="1:31" x14ac:dyDescent="0.3">
      <c r="A977" s="1">
        <v>976</v>
      </c>
      <c r="B977" s="3" t="s">
        <v>6611</v>
      </c>
      <c r="C977" s="3" t="s">
        <v>28</v>
      </c>
      <c r="D977" s="3" t="s">
        <v>6125</v>
      </c>
      <c r="E977" s="3" t="s">
        <v>1119</v>
      </c>
      <c r="F977" s="7">
        <v>42054</v>
      </c>
      <c r="G977" s="7">
        <v>42054</v>
      </c>
      <c r="H977" s="4">
        <f t="shared" si="60"/>
        <v>8</v>
      </c>
      <c r="I977" s="1">
        <f t="shared" si="61"/>
        <v>2015</v>
      </c>
      <c r="J977" s="1">
        <f t="shared" si="62"/>
        <v>2</v>
      </c>
      <c r="K977" s="1">
        <f t="shared" si="63"/>
        <v>19</v>
      </c>
      <c r="L977" s="3" t="s">
        <v>97</v>
      </c>
      <c r="M977" s="3" t="s">
        <v>98</v>
      </c>
      <c r="N977" s="3" t="s">
        <v>2277</v>
      </c>
      <c r="O977" s="5">
        <v>54245</v>
      </c>
      <c r="P977" s="3" t="s">
        <v>32</v>
      </c>
      <c r="Q977" s="3" t="s">
        <v>2278</v>
      </c>
      <c r="R977" s="3" t="s">
        <v>34</v>
      </c>
      <c r="S977" s="3" t="s">
        <v>1822</v>
      </c>
      <c r="T977" s="3" t="s">
        <v>36</v>
      </c>
      <c r="U977" s="3" t="s">
        <v>465</v>
      </c>
      <c r="V977" s="3" t="s">
        <v>1391</v>
      </c>
      <c r="W977" s="3"/>
      <c r="X977" s="3" t="s">
        <v>32</v>
      </c>
      <c r="Y977" s="3"/>
      <c r="Z977" s="3"/>
      <c r="AA977" s="3"/>
      <c r="AB977" s="3" t="s">
        <v>32</v>
      </c>
      <c r="AC977" s="3">
        <v>1</v>
      </c>
      <c r="AD977" s="3">
        <v>1</v>
      </c>
      <c r="AE977" s="3">
        <v>0</v>
      </c>
    </row>
    <row r="978" spans="1:31" x14ac:dyDescent="0.3">
      <c r="A978" s="1">
        <v>977</v>
      </c>
      <c r="B978" s="3" t="s">
        <v>6611</v>
      </c>
      <c r="C978" s="3" t="s">
        <v>28</v>
      </c>
      <c r="D978" s="3" t="s">
        <v>6125</v>
      </c>
      <c r="E978" s="3" t="s">
        <v>1119</v>
      </c>
      <c r="F978" s="7">
        <v>42054</v>
      </c>
      <c r="G978" s="7">
        <v>42054</v>
      </c>
      <c r="H978" s="4">
        <f t="shared" si="60"/>
        <v>8</v>
      </c>
      <c r="I978" s="1">
        <f t="shared" si="61"/>
        <v>2015</v>
      </c>
      <c r="J978" s="1">
        <f t="shared" si="62"/>
        <v>2</v>
      </c>
      <c r="K978" s="1">
        <f t="shared" si="63"/>
        <v>19</v>
      </c>
      <c r="L978" s="3" t="s">
        <v>97</v>
      </c>
      <c r="M978" s="3" t="s">
        <v>98</v>
      </c>
      <c r="N978" s="3" t="s">
        <v>2277</v>
      </c>
      <c r="O978" s="5">
        <v>54245</v>
      </c>
      <c r="P978" s="3" t="s">
        <v>32</v>
      </c>
      <c r="Q978" s="3" t="s">
        <v>2278</v>
      </c>
      <c r="R978" s="3" t="s">
        <v>34</v>
      </c>
      <c r="S978" s="3" t="s">
        <v>1822</v>
      </c>
      <c r="T978" s="3" t="s">
        <v>36</v>
      </c>
      <c r="U978" s="3" t="s">
        <v>465</v>
      </c>
      <c r="V978" s="3" t="s">
        <v>1391</v>
      </c>
      <c r="W978" s="3"/>
      <c r="X978" s="3" t="s">
        <v>32</v>
      </c>
      <c r="Y978" s="3"/>
      <c r="Z978" s="3"/>
      <c r="AA978" s="3"/>
      <c r="AB978" s="3" t="s">
        <v>32</v>
      </c>
      <c r="AC978" s="3">
        <v>1</v>
      </c>
      <c r="AD978" s="3">
        <v>1</v>
      </c>
      <c r="AE978" s="3">
        <v>0</v>
      </c>
    </row>
    <row r="979" spans="1:31" x14ac:dyDescent="0.3">
      <c r="A979" s="1">
        <v>978</v>
      </c>
      <c r="B979" s="3" t="s">
        <v>6611</v>
      </c>
      <c r="C979" s="3" t="s">
        <v>28</v>
      </c>
      <c r="D979" s="3" t="s">
        <v>6125</v>
      </c>
      <c r="E979" s="3" t="s">
        <v>1119</v>
      </c>
      <c r="F979" s="7">
        <v>42054</v>
      </c>
      <c r="G979" s="7">
        <v>42054</v>
      </c>
      <c r="H979" s="4">
        <f t="shared" si="60"/>
        <v>8</v>
      </c>
      <c r="I979" s="1">
        <f t="shared" si="61"/>
        <v>2015</v>
      </c>
      <c r="J979" s="1">
        <f t="shared" si="62"/>
        <v>2</v>
      </c>
      <c r="K979" s="1">
        <f t="shared" si="63"/>
        <v>19</v>
      </c>
      <c r="L979" s="3" t="s">
        <v>97</v>
      </c>
      <c r="M979" s="3" t="s">
        <v>98</v>
      </c>
      <c r="N979" s="3" t="s">
        <v>2277</v>
      </c>
      <c r="O979" s="5">
        <v>54245</v>
      </c>
      <c r="P979" s="3" t="s">
        <v>32</v>
      </c>
      <c r="Q979" s="3" t="s">
        <v>2278</v>
      </c>
      <c r="R979" s="3" t="s">
        <v>34</v>
      </c>
      <c r="S979" s="3" t="s">
        <v>1822</v>
      </c>
      <c r="T979" s="3" t="s">
        <v>36</v>
      </c>
      <c r="U979" s="3" t="s">
        <v>465</v>
      </c>
      <c r="V979" s="3" t="s">
        <v>1391</v>
      </c>
      <c r="W979" s="3"/>
      <c r="X979" s="3" t="s">
        <v>32</v>
      </c>
      <c r="Y979" s="3"/>
      <c r="Z979" s="3"/>
      <c r="AA979" s="3"/>
      <c r="AB979" s="3" t="s">
        <v>32</v>
      </c>
      <c r="AC979" s="3">
        <v>1</v>
      </c>
      <c r="AD979" s="3">
        <v>1</v>
      </c>
      <c r="AE979" s="3">
        <v>0</v>
      </c>
    </row>
    <row r="980" spans="1:31" x14ac:dyDescent="0.3">
      <c r="A980" s="1">
        <v>979</v>
      </c>
      <c r="B980" s="3" t="s">
        <v>6666</v>
      </c>
      <c r="C980" s="3" t="s">
        <v>28</v>
      </c>
      <c r="D980" s="3" t="s">
        <v>56</v>
      </c>
      <c r="E980" s="3" t="s">
        <v>57</v>
      </c>
      <c r="F980" s="7">
        <v>42055</v>
      </c>
      <c r="G980" s="7">
        <v>42055</v>
      </c>
      <c r="H980" s="4">
        <f t="shared" si="60"/>
        <v>8</v>
      </c>
      <c r="I980" s="1">
        <f t="shared" si="61"/>
        <v>2015</v>
      </c>
      <c r="J980" s="1">
        <f t="shared" si="62"/>
        <v>2</v>
      </c>
      <c r="K980" s="1">
        <f t="shared" si="63"/>
        <v>20</v>
      </c>
      <c r="L980" s="3" t="s">
        <v>75</v>
      </c>
      <c r="M980" s="3" t="s">
        <v>76</v>
      </c>
      <c r="N980" s="3" t="s">
        <v>77</v>
      </c>
      <c r="O980" s="5">
        <v>70670</v>
      </c>
      <c r="P980" s="3" t="s">
        <v>50</v>
      </c>
      <c r="Q980" s="3" t="s">
        <v>2279</v>
      </c>
      <c r="R980" s="3" t="s">
        <v>34</v>
      </c>
      <c r="S980" s="3" t="s">
        <v>63</v>
      </c>
      <c r="T980" s="3" t="s">
        <v>36</v>
      </c>
      <c r="U980" s="3" t="s">
        <v>64</v>
      </c>
      <c r="V980" s="3"/>
      <c r="W980" s="3"/>
      <c r="X980" s="3" t="s">
        <v>32</v>
      </c>
      <c r="Y980" s="3" t="s">
        <v>486</v>
      </c>
      <c r="Z980" s="3" t="s">
        <v>2280</v>
      </c>
      <c r="AA980" s="3" t="s">
        <v>73</v>
      </c>
      <c r="AB980" s="3" t="s">
        <v>42</v>
      </c>
      <c r="AC980" s="3">
        <v>1</v>
      </c>
      <c r="AD980" s="3">
        <v>0</v>
      </c>
      <c r="AE980" s="3">
        <v>0</v>
      </c>
    </row>
    <row r="981" spans="1:31" x14ac:dyDescent="0.3">
      <c r="A981" s="1">
        <v>980</v>
      </c>
      <c r="B981" s="3" t="s">
        <v>6442</v>
      </c>
      <c r="C981" s="3" t="s">
        <v>28</v>
      </c>
      <c r="D981" s="3" t="s">
        <v>6125</v>
      </c>
      <c r="E981" s="3" t="s">
        <v>1674</v>
      </c>
      <c r="F981" s="7">
        <v>42055</v>
      </c>
      <c r="G981" s="7">
        <v>42055</v>
      </c>
      <c r="H981" s="4">
        <f t="shared" si="60"/>
        <v>8</v>
      </c>
      <c r="I981" s="1">
        <f t="shared" si="61"/>
        <v>2015</v>
      </c>
      <c r="J981" s="1">
        <f t="shared" si="62"/>
        <v>2</v>
      </c>
      <c r="K981" s="1">
        <f t="shared" si="63"/>
        <v>20</v>
      </c>
      <c r="L981" s="3" t="s">
        <v>193</v>
      </c>
      <c r="M981" s="3" t="s">
        <v>194</v>
      </c>
      <c r="N981" s="3" t="s">
        <v>2228</v>
      </c>
      <c r="O981" s="5">
        <v>19532</v>
      </c>
      <c r="P981" s="3" t="s">
        <v>32</v>
      </c>
      <c r="Q981" s="3" t="s">
        <v>2281</v>
      </c>
      <c r="R981" s="3" t="s">
        <v>34</v>
      </c>
      <c r="S981" s="3" t="s">
        <v>63</v>
      </c>
      <c r="T981" s="3" t="s">
        <v>36</v>
      </c>
      <c r="U981" s="3" t="s">
        <v>64</v>
      </c>
      <c r="V981" s="3"/>
      <c r="W981" s="3"/>
      <c r="X981" s="3" t="s">
        <v>32</v>
      </c>
      <c r="Y981" s="3"/>
      <c r="Z981" s="3"/>
      <c r="AA981" s="3"/>
      <c r="AB981" s="3" t="s">
        <v>32</v>
      </c>
      <c r="AC981" s="3">
        <v>1</v>
      </c>
      <c r="AD981" s="3">
        <v>1</v>
      </c>
      <c r="AE981" s="3">
        <v>0</v>
      </c>
    </row>
    <row r="982" spans="1:31" x14ac:dyDescent="0.3">
      <c r="A982" s="1">
        <v>981</v>
      </c>
      <c r="B982" s="3" t="s">
        <v>6442</v>
      </c>
      <c r="C982" s="3" t="s">
        <v>28</v>
      </c>
      <c r="D982" s="3" t="s">
        <v>6125</v>
      </c>
      <c r="E982" s="3" t="s">
        <v>1674</v>
      </c>
      <c r="F982" s="7">
        <v>42055</v>
      </c>
      <c r="G982" s="7">
        <v>42055</v>
      </c>
      <c r="H982" s="4">
        <f t="shared" si="60"/>
        <v>8</v>
      </c>
      <c r="I982" s="1">
        <f t="shared" si="61"/>
        <v>2015</v>
      </c>
      <c r="J982" s="1">
        <f t="shared" si="62"/>
        <v>2</v>
      </c>
      <c r="K982" s="1">
        <f t="shared" si="63"/>
        <v>20</v>
      </c>
      <c r="L982" s="3" t="s">
        <v>193</v>
      </c>
      <c r="M982" s="3" t="s">
        <v>194</v>
      </c>
      <c r="N982" s="3" t="s">
        <v>2228</v>
      </c>
      <c r="O982" s="5">
        <v>19532</v>
      </c>
      <c r="P982" s="3" t="s">
        <v>32</v>
      </c>
      <c r="Q982" s="3" t="s">
        <v>2281</v>
      </c>
      <c r="R982" s="3" t="s">
        <v>34</v>
      </c>
      <c r="S982" s="3" t="s">
        <v>63</v>
      </c>
      <c r="T982" s="3" t="s">
        <v>36</v>
      </c>
      <c r="U982" s="3" t="s">
        <v>64</v>
      </c>
      <c r="V982" s="3"/>
      <c r="W982" s="3"/>
      <c r="X982" s="3" t="s">
        <v>32</v>
      </c>
      <c r="Y982" s="3"/>
      <c r="Z982" s="3"/>
      <c r="AA982" s="3"/>
      <c r="AB982" s="3" t="s">
        <v>32</v>
      </c>
      <c r="AC982" s="3">
        <v>1</v>
      </c>
      <c r="AD982" s="3">
        <v>1</v>
      </c>
      <c r="AE982" s="3">
        <v>0</v>
      </c>
    </row>
    <row r="983" spans="1:31" x14ac:dyDescent="0.3">
      <c r="A983" s="1">
        <v>982</v>
      </c>
      <c r="B983" s="3" t="s">
        <v>6619</v>
      </c>
      <c r="C983" s="3" t="s">
        <v>28</v>
      </c>
      <c r="D983" s="3" t="s">
        <v>6125</v>
      </c>
      <c r="E983" s="3" t="s">
        <v>1119</v>
      </c>
      <c r="F983" s="7">
        <v>42056</v>
      </c>
      <c r="G983" s="7">
        <v>42056</v>
      </c>
      <c r="H983" s="4">
        <f t="shared" si="60"/>
        <v>8</v>
      </c>
      <c r="I983" s="1">
        <f t="shared" si="61"/>
        <v>2015</v>
      </c>
      <c r="J983" s="1">
        <f t="shared" si="62"/>
        <v>2</v>
      </c>
      <c r="K983" s="1">
        <f t="shared" si="63"/>
        <v>21</v>
      </c>
      <c r="L983" s="3" t="s">
        <v>97</v>
      </c>
      <c r="M983" s="3" t="s">
        <v>98</v>
      </c>
      <c r="N983" s="3" t="s">
        <v>2282</v>
      </c>
      <c r="O983" s="5">
        <v>54660</v>
      </c>
      <c r="P983" s="3" t="s">
        <v>32</v>
      </c>
      <c r="Q983" s="3" t="s">
        <v>2283</v>
      </c>
      <c r="R983" s="3" t="s">
        <v>2284</v>
      </c>
      <c r="S983" s="3" t="s">
        <v>63</v>
      </c>
      <c r="T983" s="3" t="s">
        <v>36</v>
      </c>
      <c r="U983" s="3" t="s">
        <v>393</v>
      </c>
      <c r="V983" s="3"/>
      <c r="W983" s="3"/>
      <c r="X983" s="3" t="s">
        <v>32</v>
      </c>
      <c r="Y983" s="3"/>
      <c r="Z983" s="3"/>
      <c r="AA983" s="3"/>
      <c r="AB983" s="3" t="s">
        <v>32</v>
      </c>
      <c r="AC983" s="3">
        <v>1</v>
      </c>
      <c r="AD983" s="3">
        <v>0</v>
      </c>
      <c r="AE983" s="3">
        <v>0</v>
      </c>
    </row>
    <row r="984" spans="1:31" x14ac:dyDescent="0.3">
      <c r="A984" s="1">
        <v>983</v>
      </c>
      <c r="B984" s="3" t="s">
        <v>6475</v>
      </c>
      <c r="C984" s="3" t="s">
        <v>28</v>
      </c>
      <c r="D984" s="3" t="s">
        <v>56</v>
      </c>
      <c r="E984" s="3" t="s">
        <v>983</v>
      </c>
      <c r="F984" s="7">
        <v>42057</v>
      </c>
      <c r="G984" s="7">
        <v>42057</v>
      </c>
      <c r="H984" s="4">
        <f t="shared" si="60"/>
        <v>9</v>
      </c>
      <c r="I984" s="1">
        <f t="shared" si="61"/>
        <v>2015</v>
      </c>
      <c r="J984" s="1">
        <f t="shared" si="62"/>
        <v>2</v>
      </c>
      <c r="K984" s="1">
        <f t="shared" si="63"/>
        <v>22</v>
      </c>
      <c r="L984" s="3" t="s">
        <v>130</v>
      </c>
      <c r="M984" s="3" t="s">
        <v>131</v>
      </c>
      <c r="N984" s="3" t="s">
        <v>132</v>
      </c>
      <c r="O984" s="5">
        <v>23001</v>
      </c>
      <c r="P984" s="3" t="s">
        <v>32</v>
      </c>
      <c r="Q984" s="3" t="s">
        <v>2285</v>
      </c>
      <c r="R984" s="3" t="s">
        <v>34</v>
      </c>
      <c r="S984" s="3" t="s">
        <v>63</v>
      </c>
      <c r="T984" s="3" t="s">
        <v>36</v>
      </c>
      <c r="U984" s="3" t="s">
        <v>139</v>
      </c>
      <c r="V984" s="3"/>
      <c r="W984" s="3"/>
      <c r="X984" s="3" t="s">
        <v>32</v>
      </c>
      <c r="Y984" s="3"/>
      <c r="Z984" s="3"/>
      <c r="AA984" s="3"/>
      <c r="AB984" s="3" t="s">
        <v>32</v>
      </c>
      <c r="AC984" s="3">
        <v>1</v>
      </c>
      <c r="AD984" s="3">
        <v>0</v>
      </c>
      <c r="AE984" s="3">
        <v>0</v>
      </c>
    </row>
    <row r="985" spans="1:31" x14ac:dyDescent="0.3">
      <c r="A985" s="1">
        <v>984</v>
      </c>
      <c r="B985" s="3" t="s">
        <v>6475</v>
      </c>
      <c r="C985" s="3" t="s">
        <v>28</v>
      </c>
      <c r="D985" s="3" t="s">
        <v>56</v>
      </c>
      <c r="E985" s="3" t="s">
        <v>983</v>
      </c>
      <c r="F985" s="7">
        <v>42057</v>
      </c>
      <c r="G985" s="7">
        <v>42057</v>
      </c>
      <c r="H985" s="4">
        <f t="shared" si="60"/>
        <v>9</v>
      </c>
      <c r="I985" s="1">
        <f t="shared" si="61"/>
        <v>2015</v>
      </c>
      <c r="J985" s="1">
        <f t="shared" si="62"/>
        <v>2</v>
      </c>
      <c r="K985" s="1">
        <f t="shared" si="63"/>
        <v>22</v>
      </c>
      <c r="L985" s="3" t="s">
        <v>130</v>
      </c>
      <c r="M985" s="3" t="s">
        <v>131</v>
      </c>
      <c r="N985" s="3" t="s">
        <v>132</v>
      </c>
      <c r="O985" s="5">
        <v>23001</v>
      </c>
      <c r="P985" s="3" t="s">
        <v>32</v>
      </c>
      <c r="Q985" s="3" t="s">
        <v>2285</v>
      </c>
      <c r="R985" s="3" t="s">
        <v>34</v>
      </c>
      <c r="S985" s="3" t="s">
        <v>63</v>
      </c>
      <c r="T985" s="3" t="s">
        <v>36</v>
      </c>
      <c r="U985" s="3" t="s">
        <v>139</v>
      </c>
      <c r="V985" s="3"/>
      <c r="W985" s="3"/>
      <c r="X985" s="3" t="s">
        <v>32</v>
      </c>
      <c r="Y985" s="3"/>
      <c r="Z985" s="3"/>
      <c r="AA985" s="3"/>
      <c r="AB985" s="3" t="s">
        <v>32</v>
      </c>
      <c r="AC985" s="3">
        <v>1</v>
      </c>
      <c r="AD985" s="3">
        <v>0</v>
      </c>
      <c r="AE985" s="3">
        <v>0</v>
      </c>
    </row>
    <row r="986" spans="1:31" x14ac:dyDescent="0.3">
      <c r="A986" s="1">
        <v>985</v>
      </c>
      <c r="B986" s="3" t="s">
        <v>6475</v>
      </c>
      <c r="C986" s="3" t="s">
        <v>28</v>
      </c>
      <c r="D986" s="3" t="s">
        <v>56</v>
      </c>
      <c r="E986" s="3" t="s">
        <v>983</v>
      </c>
      <c r="F986" s="7">
        <v>42057</v>
      </c>
      <c r="G986" s="7">
        <v>42057</v>
      </c>
      <c r="H986" s="4">
        <f t="shared" si="60"/>
        <v>9</v>
      </c>
      <c r="I986" s="1">
        <f t="shared" si="61"/>
        <v>2015</v>
      </c>
      <c r="J986" s="1">
        <f t="shared" si="62"/>
        <v>2</v>
      </c>
      <c r="K986" s="1">
        <f t="shared" si="63"/>
        <v>22</v>
      </c>
      <c r="L986" s="3" t="s">
        <v>130</v>
      </c>
      <c r="M986" s="3" t="s">
        <v>131</v>
      </c>
      <c r="N986" s="3" t="s">
        <v>132</v>
      </c>
      <c r="O986" s="5">
        <v>23001</v>
      </c>
      <c r="P986" s="3" t="s">
        <v>32</v>
      </c>
      <c r="Q986" s="3" t="s">
        <v>2285</v>
      </c>
      <c r="R986" s="3" t="s">
        <v>34</v>
      </c>
      <c r="S986" s="3" t="s">
        <v>63</v>
      </c>
      <c r="T986" s="3" t="s">
        <v>36</v>
      </c>
      <c r="U986" s="3" t="s">
        <v>139</v>
      </c>
      <c r="V986" s="3"/>
      <c r="W986" s="3"/>
      <c r="X986" s="3" t="s">
        <v>32</v>
      </c>
      <c r="Y986" s="3"/>
      <c r="Z986" s="3"/>
      <c r="AA986" s="3"/>
      <c r="AB986" s="3" t="s">
        <v>32</v>
      </c>
      <c r="AC986" s="3">
        <v>1</v>
      </c>
      <c r="AD986" s="3">
        <v>0</v>
      </c>
      <c r="AE986" s="3">
        <v>0</v>
      </c>
    </row>
    <row r="987" spans="1:31" x14ac:dyDescent="0.3">
      <c r="A987" s="1">
        <v>986</v>
      </c>
      <c r="B987" s="3" t="s">
        <v>6475</v>
      </c>
      <c r="C987" s="3" t="s">
        <v>28</v>
      </c>
      <c r="D987" s="3" t="s">
        <v>56</v>
      </c>
      <c r="E987" s="3" t="s">
        <v>983</v>
      </c>
      <c r="F987" s="7">
        <v>42057</v>
      </c>
      <c r="G987" s="7">
        <v>42057</v>
      </c>
      <c r="H987" s="4">
        <f t="shared" si="60"/>
        <v>9</v>
      </c>
      <c r="I987" s="1">
        <f t="shared" si="61"/>
        <v>2015</v>
      </c>
      <c r="J987" s="1">
        <f t="shared" si="62"/>
        <v>2</v>
      </c>
      <c r="K987" s="1">
        <f t="shared" si="63"/>
        <v>22</v>
      </c>
      <c r="L987" s="3" t="s">
        <v>130</v>
      </c>
      <c r="M987" s="3" t="s">
        <v>131</v>
      </c>
      <c r="N987" s="3" t="s">
        <v>132</v>
      </c>
      <c r="O987" s="5">
        <v>23001</v>
      </c>
      <c r="P987" s="3" t="s">
        <v>32</v>
      </c>
      <c r="Q987" s="3" t="s">
        <v>2285</v>
      </c>
      <c r="R987" s="3" t="s">
        <v>34</v>
      </c>
      <c r="S987" s="3" t="s">
        <v>63</v>
      </c>
      <c r="T987" s="3" t="s">
        <v>36</v>
      </c>
      <c r="U987" s="3" t="s">
        <v>139</v>
      </c>
      <c r="V987" s="3"/>
      <c r="W987" s="3"/>
      <c r="X987" s="3" t="s">
        <v>32</v>
      </c>
      <c r="Y987" s="3"/>
      <c r="Z987" s="3"/>
      <c r="AA987" s="3"/>
      <c r="AB987" s="3" t="s">
        <v>32</v>
      </c>
      <c r="AC987" s="3">
        <v>1</v>
      </c>
      <c r="AD987" s="3">
        <v>0</v>
      </c>
      <c r="AE987" s="3">
        <v>0</v>
      </c>
    </row>
    <row r="988" spans="1:31" x14ac:dyDescent="0.3">
      <c r="A988" s="1">
        <v>987</v>
      </c>
      <c r="B988" s="3" t="s">
        <v>6475</v>
      </c>
      <c r="C988" s="3" t="s">
        <v>28</v>
      </c>
      <c r="D988" s="3" t="s">
        <v>56</v>
      </c>
      <c r="E988" s="3" t="s">
        <v>983</v>
      </c>
      <c r="F988" s="7">
        <v>42057</v>
      </c>
      <c r="G988" s="7">
        <v>42057</v>
      </c>
      <c r="H988" s="4">
        <f t="shared" si="60"/>
        <v>9</v>
      </c>
      <c r="I988" s="1">
        <f t="shared" si="61"/>
        <v>2015</v>
      </c>
      <c r="J988" s="1">
        <f t="shared" si="62"/>
        <v>2</v>
      </c>
      <c r="K988" s="1">
        <f t="shared" si="63"/>
        <v>22</v>
      </c>
      <c r="L988" s="3" t="s">
        <v>130</v>
      </c>
      <c r="M988" s="3" t="s">
        <v>131</v>
      </c>
      <c r="N988" s="3" t="s">
        <v>132</v>
      </c>
      <c r="O988" s="5">
        <v>23001</v>
      </c>
      <c r="P988" s="3" t="s">
        <v>32</v>
      </c>
      <c r="Q988" s="3" t="s">
        <v>2285</v>
      </c>
      <c r="R988" s="3" t="s">
        <v>34</v>
      </c>
      <c r="S988" s="3" t="s">
        <v>63</v>
      </c>
      <c r="T988" s="3" t="s">
        <v>36</v>
      </c>
      <c r="U988" s="3" t="s">
        <v>139</v>
      </c>
      <c r="V988" s="3"/>
      <c r="W988" s="3"/>
      <c r="X988" s="3" t="s">
        <v>32</v>
      </c>
      <c r="Y988" s="3"/>
      <c r="Z988" s="3"/>
      <c r="AA988" s="3"/>
      <c r="AB988" s="3" t="s">
        <v>32</v>
      </c>
      <c r="AC988" s="3">
        <v>1</v>
      </c>
      <c r="AD988" s="3">
        <v>0</v>
      </c>
      <c r="AE988" s="3">
        <v>0</v>
      </c>
    </row>
    <row r="989" spans="1:31" x14ac:dyDescent="0.3">
      <c r="A989" s="1">
        <v>988</v>
      </c>
      <c r="B989" s="3" t="s">
        <v>6475</v>
      </c>
      <c r="C989" s="3" t="s">
        <v>28</v>
      </c>
      <c r="D989" s="3" t="s">
        <v>56</v>
      </c>
      <c r="E989" s="3" t="s">
        <v>983</v>
      </c>
      <c r="F989" s="7">
        <v>42057</v>
      </c>
      <c r="G989" s="7">
        <v>42057</v>
      </c>
      <c r="H989" s="4">
        <f t="shared" si="60"/>
        <v>9</v>
      </c>
      <c r="I989" s="1">
        <f t="shared" si="61"/>
        <v>2015</v>
      </c>
      <c r="J989" s="1">
        <f t="shared" si="62"/>
        <v>2</v>
      </c>
      <c r="K989" s="1">
        <f t="shared" si="63"/>
        <v>22</v>
      </c>
      <c r="L989" s="3" t="s">
        <v>130</v>
      </c>
      <c r="M989" s="3" t="s">
        <v>131</v>
      </c>
      <c r="N989" s="3" t="s">
        <v>132</v>
      </c>
      <c r="O989" s="5">
        <v>23001</v>
      </c>
      <c r="P989" s="3" t="s">
        <v>32</v>
      </c>
      <c r="Q989" s="3" t="s">
        <v>2285</v>
      </c>
      <c r="R989" s="3" t="s">
        <v>34</v>
      </c>
      <c r="S989" s="3" t="s">
        <v>63</v>
      </c>
      <c r="T989" s="3" t="s">
        <v>36</v>
      </c>
      <c r="U989" s="3" t="s">
        <v>139</v>
      </c>
      <c r="V989" s="3"/>
      <c r="W989" s="3"/>
      <c r="X989" s="3" t="s">
        <v>32</v>
      </c>
      <c r="Y989" s="3"/>
      <c r="Z989" s="3"/>
      <c r="AA989" s="3"/>
      <c r="AB989" s="3" t="s">
        <v>32</v>
      </c>
      <c r="AC989" s="3">
        <v>1</v>
      </c>
      <c r="AD989" s="3">
        <v>0</v>
      </c>
      <c r="AE989" s="3">
        <v>0</v>
      </c>
    </row>
    <row r="990" spans="1:31" x14ac:dyDescent="0.3">
      <c r="A990" s="1">
        <v>989</v>
      </c>
      <c r="B990" s="3" t="s">
        <v>6652</v>
      </c>
      <c r="C990" s="3" t="s">
        <v>28</v>
      </c>
      <c r="D990" s="3" t="s">
        <v>6125</v>
      </c>
      <c r="E990" s="3" t="s">
        <v>1119</v>
      </c>
      <c r="F990" s="7">
        <v>42059</v>
      </c>
      <c r="G990" s="7">
        <v>42059</v>
      </c>
      <c r="H990" s="4">
        <f t="shared" si="60"/>
        <v>9</v>
      </c>
      <c r="I990" s="1">
        <f t="shared" si="61"/>
        <v>2015</v>
      </c>
      <c r="J990" s="1">
        <f t="shared" si="62"/>
        <v>2</v>
      </c>
      <c r="K990" s="1">
        <f t="shared" si="63"/>
        <v>24</v>
      </c>
      <c r="L990" s="3" t="s">
        <v>325</v>
      </c>
      <c r="M990" s="3" t="s">
        <v>326</v>
      </c>
      <c r="N990" s="3" t="s">
        <v>2286</v>
      </c>
      <c r="O990" s="5">
        <v>68575</v>
      </c>
      <c r="P990" s="3" t="s">
        <v>32</v>
      </c>
      <c r="Q990" s="3" t="s">
        <v>2287</v>
      </c>
      <c r="R990" s="3" t="s">
        <v>62</v>
      </c>
      <c r="S990" s="3" t="s">
        <v>35</v>
      </c>
      <c r="T990" s="3" t="s">
        <v>392</v>
      </c>
      <c r="U990" s="3" t="s">
        <v>64</v>
      </c>
      <c r="V990" s="3"/>
      <c r="W990" s="3" t="s">
        <v>65</v>
      </c>
      <c r="X990" s="3" t="s">
        <v>32</v>
      </c>
      <c r="Y990" s="3" t="s">
        <v>2288</v>
      </c>
      <c r="Z990" s="3" t="s">
        <v>1336</v>
      </c>
      <c r="AA990" s="3"/>
      <c r="AB990" s="3" t="s">
        <v>55</v>
      </c>
      <c r="AC990" s="3">
        <v>0</v>
      </c>
      <c r="AD990" s="3">
        <v>0</v>
      </c>
      <c r="AE990" s="3">
        <v>0</v>
      </c>
    </row>
    <row r="991" spans="1:31" x14ac:dyDescent="0.3">
      <c r="A991" s="1">
        <v>990</v>
      </c>
      <c r="B991" s="3" t="s">
        <v>6305</v>
      </c>
      <c r="C991" s="3" t="s">
        <v>28</v>
      </c>
      <c r="D991" s="3" t="s">
        <v>56</v>
      </c>
      <c r="E991" s="3" t="s">
        <v>764</v>
      </c>
      <c r="F991" s="7">
        <v>42059</v>
      </c>
      <c r="G991" s="7">
        <v>42059</v>
      </c>
      <c r="H991" s="4">
        <f t="shared" si="60"/>
        <v>9</v>
      </c>
      <c r="I991" s="1">
        <f t="shared" si="61"/>
        <v>2015</v>
      </c>
      <c r="J991" s="1">
        <f t="shared" si="62"/>
        <v>2</v>
      </c>
      <c r="K991" s="1">
        <f t="shared" si="63"/>
        <v>24</v>
      </c>
      <c r="L991" s="3" t="s">
        <v>29</v>
      </c>
      <c r="M991" s="3" t="s">
        <v>30</v>
      </c>
      <c r="N991" s="3" t="s">
        <v>160</v>
      </c>
      <c r="O991" s="5">
        <v>5129</v>
      </c>
      <c r="P991" s="3" t="s">
        <v>78</v>
      </c>
      <c r="Q991" s="3" t="s">
        <v>2289</v>
      </c>
      <c r="R991" s="3" t="s">
        <v>34</v>
      </c>
      <c r="S991" s="3" t="s">
        <v>35</v>
      </c>
      <c r="T991" s="3" t="s">
        <v>2290</v>
      </c>
      <c r="U991" s="3" t="s">
        <v>64</v>
      </c>
      <c r="V991" s="3"/>
      <c r="W991" s="3"/>
      <c r="X991" s="3" t="s">
        <v>32</v>
      </c>
      <c r="Y991" s="3"/>
      <c r="Z991" s="3"/>
      <c r="AA991" s="3"/>
      <c r="AB991" s="3" t="s">
        <v>32</v>
      </c>
      <c r="AC991" s="3">
        <v>1</v>
      </c>
      <c r="AD991" s="3">
        <v>0</v>
      </c>
      <c r="AE991" s="3">
        <v>0</v>
      </c>
    </row>
    <row r="992" spans="1:31" x14ac:dyDescent="0.3">
      <c r="A992" s="1">
        <v>991</v>
      </c>
      <c r="B992" s="3" t="s">
        <v>6305</v>
      </c>
      <c r="C992" s="3" t="s">
        <v>28</v>
      </c>
      <c r="D992" s="3" t="s">
        <v>56</v>
      </c>
      <c r="E992" s="3" t="s">
        <v>764</v>
      </c>
      <c r="F992" s="7">
        <v>42059</v>
      </c>
      <c r="G992" s="7">
        <v>42059</v>
      </c>
      <c r="H992" s="4">
        <f t="shared" si="60"/>
        <v>9</v>
      </c>
      <c r="I992" s="1">
        <f t="shared" si="61"/>
        <v>2015</v>
      </c>
      <c r="J992" s="1">
        <f t="shared" si="62"/>
        <v>2</v>
      </c>
      <c r="K992" s="1">
        <f t="shared" si="63"/>
        <v>24</v>
      </c>
      <c r="L992" s="3" t="s">
        <v>29</v>
      </c>
      <c r="M992" s="3" t="s">
        <v>30</v>
      </c>
      <c r="N992" s="3" t="s">
        <v>160</v>
      </c>
      <c r="O992" s="5">
        <v>5129</v>
      </c>
      <c r="P992" s="3" t="s">
        <v>78</v>
      </c>
      <c r="Q992" s="3" t="s">
        <v>2289</v>
      </c>
      <c r="R992" s="3" t="s">
        <v>34</v>
      </c>
      <c r="S992" s="3" t="s">
        <v>35</v>
      </c>
      <c r="T992" s="3" t="s">
        <v>2290</v>
      </c>
      <c r="U992" s="3" t="s">
        <v>64</v>
      </c>
      <c r="V992" s="3"/>
      <c r="W992" s="3"/>
      <c r="X992" s="3" t="s">
        <v>32</v>
      </c>
      <c r="Y992" s="3"/>
      <c r="Z992" s="3"/>
      <c r="AA992" s="3"/>
      <c r="AB992" s="3" t="s">
        <v>32</v>
      </c>
      <c r="AC992" s="3">
        <v>1</v>
      </c>
      <c r="AD992" s="3">
        <v>0</v>
      </c>
      <c r="AE992" s="3">
        <v>0</v>
      </c>
    </row>
    <row r="993" spans="1:31" x14ac:dyDescent="0.3">
      <c r="A993" s="1">
        <v>992</v>
      </c>
      <c r="B993" s="3" t="s">
        <v>6305</v>
      </c>
      <c r="C993" s="3" t="s">
        <v>28</v>
      </c>
      <c r="D993" s="3" t="s">
        <v>56</v>
      </c>
      <c r="E993" s="3" t="s">
        <v>764</v>
      </c>
      <c r="F993" s="7">
        <v>42059</v>
      </c>
      <c r="G993" s="7">
        <v>42059</v>
      </c>
      <c r="H993" s="4">
        <f t="shared" si="60"/>
        <v>9</v>
      </c>
      <c r="I993" s="1">
        <f t="shared" si="61"/>
        <v>2015</v>
      </c>
      <c r="J993" s="1">
        <f t="shared" si="62"/>
        <v>2</v>
      </c>
      <c r="K993" s="1">
        <f t="shared" si="63"/>
        <v>24</v>
      </c>
      <c r="L993" s="3" t="s">
        <v>29</v>
      </c>
      <c r="M993" s="3" t="s">
        <v>30</v>
      </c>
      <c r="N993" s="3" t="s">
        <v>160</v>
      </c>
      <c r="O993" s="5">
        <v>5129</v>
      </c>
      <c r="P993" s="3" t="s">
        <v>78</v>
      </c>
      <c r="Q993" s="3" t="s">
        <v>2289</v>
      </c>
      <c r="R993" s="3" t="s">
        <v>34</v>
      </c>
      <c r="S993" s="3" t="s">
        <v>35</v>
      </c>
      <c r="T993" s="3" t="s">
        <v>2290</v>
      </c>
      <c r="U993" s="3" t="s">
        <v>64</v>
      </c>
      <c r="V993" s="3"/>
      <c r="W993" s="3"/>
      <c r="X993" s="3" t="s">
        <v>32</v>
      </c>
      <c r="Y993" s="3"/>
      <c r="Z993" s="3"/>
      <c r="AA993" s="3"/>
      <c r="AB993" s="3" t="s">
        <v>32</v>
      </c>
      <c r="AC993" s="3">
        <v>1</v>
      </c>
      <c r="AD993" s="3">
        <v>0</v>
      </c>
      <c r="AE993" s="3">
        <v>0</v>
      </c>
    </row>
    <row r="994" spans="1:31" x14ac:dyDescent="0.3">
      <c r="A994" s="1">
        <v>993</v>
      </c>
      <c r="B994" s="3" t="s">
        <v>6305</v>
      </c>
      <c r="C994" s="3" t="s">
        <v>28</v>
      </c>
      <c r="D994" s="3" t="s">
        <v>56</v>
      </c>
      <c r="E994" s="3" t="s">
        <v>764</v>
      </c>
      <c r="F994" s="7">
        <v>42059</v>
      </c>
      <c r="G994" s="7">
        <v>42059</v>
      </c>
      <c r="H994" s="4">
        <f t="shared" si="60"/>
        <v>9</v>
      </c>
      <c r="I994" s="1">
        <f t="shared" si="61"/>
        <v>2015</v>
      </c>
      <c r="J994" s="1">
        <f t="shared" si="62"/>
        <v>2</v>
      </c>
      <c r="K994" s="1">
        <f t="shared" si="63"/>
        <v>24</v>
      </c>
      <c r="L994" s="3" t="s">
        <v>29</v>
      </c>
      <c r="M994" s="3" t="s">
        <v>30</v>
      </c>
      <c r="N994" s="3" t="s">
        <v>160</v>
      </c>
      <c r="O994" s="5">
        <v>5129</v>
      </c>
      <c r="P994" s="3" t="s">
        <v>78</v>
      </c>
      <c r="Q994" s="3" t="s">
        <v>2289</v>
      </c>
      <c r="R994" s="3" t="s">
        <v>34</v>
      </c>
      <c r="S994" s="3" t="s">
        <v>35</v>
      </c>
      <c r="T994" s="3" t="s">
        <v>2290</v>
      </c>
      <c r="U994" s="3" t="s">
        <v>64</v>
      </c>
      <c r="V994" s="3"/>
      <c r="W994" s="3"/>
      <c r="X994" s="3" t="s">
        <v>32</v>
      </c>
      <c r="Y994" s="3"/>
      <c r="Z994" s="3"/>
      <c r="AA994" s="3"/>
      <c r="AB994" s="3" t="s">
        <v>32</v>
      </c>
      <c r="AC994" s="3">
        <v>1</v>
      </c>
      <c r="AD994" s="3">
        <v>0</v>
      </c>
      <c r="AE994" s="3">
        <v>0</v>
      </c>
    </row>
    <row r="995" spans="1:31" x14ac:dyDescent="0.3">
      <c r="A995" s="1">
        <v>994</v>
      </c>
      <c r="B995" s="3" t="s">
        <v>6305</v>
      </c>
      <c r="C995" s="3" t="s">
        <v>28</v>
      </c>
      <c r="D995" s="3" t="s">
        <v>56</v>
      </c>
      <c r="E995" s="3" t="s">
        <v>764</v>
      </c>
      <c r="F995" s="7">
        <v>42059</v>
      </c>
      <c r="G995" s="7">
        <v>42059</v>
      </c>
      <c r="H995" s="4">
        <f t="shared" si="60"/>
        <v>9</v>
      </c>
      <c r="I995" s="1">
        <f t="shared" si="61"/>
        <v>2015</v>
      </c>
      <c r="J995" s="1">
        <f t="shared" si="62"/>
        <v>2</v>
      </c>
      <c r="K995" s="1">
        <f t="shared" si="63"/>
        <v>24</v>
      </c>
      <c r="L995" s="3" t="s">
        <v>29</v>
      </c>
      <c r="M995" s="3" t="s">
        <v>30</v>
      </c>
      <c r="N995" s="3" t="s">
        <v>160</v>
      </c>
      <c r="O995" s="5">
        <v>5129</v>
      </c>
      <c r="P995" s="3" t="s">
        <v>78</v>
      </c>
      <c r="Q995" s="3" t="s">
        <v>2289</v>
      </c>
      <c r="R995" s="3" t="s">
        <v>34</v>
      </c>
      <c r="S995" s="3" t="s">
        <v>35</v>
      </c>
      <c r="T995" s="3" t="s">
        <v>2290</v>
      </c>
      <c r="U995" s="3" t="s">
        <v>64</v>
      </c>
      <c r="V995" s="3"/>
      <c r="W995" s="3"/>
      <c r="X995" s="3" t="s">
        <v>32</v>
      </c>
      <c r="Y995" s="3"/>
      <c r="Z995" s="3"/>
      <c r="AA995" s="3"/>
      <c r="AB995" s="3" t="s">
        <v>32</v>
      </c>
      <c r="AC995" s="3">
        <v>1</v>
      </c>
      <c r="AD995" s="3">
        <v>0</v>
      </c>
      <c r="AE995" s="3">
        <v>0</v>
      </c>
    </row>
    <row r="996" spans="1:31" x14ac:dyDescent="0.3">
      <c r="A996" s="1">
        <v>995</v>
      </c>
      <c r="B996" s="3" t="s">
        <v>6429</v>
      </c>
      <c r="C996" s="3" t="s">
        <v>28</v>
      </c>
      <c r="D996" s="3" t="s">
        <v>6125</v>
      </c>
      <c r="E996" s="3" t="s">
        <v>1674</v>
      </c>
      <c r="F996" s="7">
        <v>42059</v>
      </c>
      <c r="G996" s="7">
        <v>42059</v>
      </c>
      <c r="H996" s="4">
        <f t="shared" si="60"/>
        <v>9</v>
      </c>
      <c r="I996" s="1">
        <f t="shared" si="61"/>
        <v>2015</v>
      </c>
      <c r="J996" s="1">
        <f t="shared" si="62"/>
        <v>2</v>
      </c>
      <c r="K996" s="1">
        <f t="shared" si="63"/>
        <v>24</v>
      </c>
      <c r="L996" s="3" t="s">
        <v>193</v>
      </c>
      <c r="M996" s="3" t="s">
        <v>194</v>
      </c>
      <c r="N996" s="3" t="s">
        <v>334</v>
      </c>
      <c r="O996" s="5">
        <v>19142</v>
      </c>
      <c r="P996" s="3" t="s">
        <v>32</v>
      </c>
      <c r="Q996" s="3" t="s">
        <v>2291</v>
      </c>
      <c r="R996" s="3" t="s">
        <v>34</v>
      </c>
      <c r="S996" s="3" t="s">
        <v>35</v>
      </c>
      <c r="T996" s="3" t="s">
        <v>52</v>
      </c>
      <c r="U996" s="3" t="s">
        <v>80</v>
      </c>
      <c r="V996" s="3"/>
      <c r="W996" s="3"/>
      <c r="X996" s="3" t="s">
        <v>32</v>
      </c>
      <c r="Y996" s="3"/>
      <c r="Z996" s="3"/>
      <c r="AA996" s="3"/>
      <c r="AB996" s="3" t="s">
        <v>32</v>
      </c>
      <c r="AC996" s="3">
        <v>35</v>
      </c>
      <c r="AD996" s="3">
        <v>1</v>
      </c>
      <c r="AE996" s="3">
        <v>0</v>
      </c>
    </row>
    <row r="997" spans="1:31" x14ac:dyDescent="0.3">
      <c r="A997" s="1">
        <v>996</v>
      </c>
      <c r="B997" s="3" t="s">
        <v>6633</v>
      </c>
      <c r="C997" s="3" t="s">
        <v>28</v>
      </c>
      <c r="D997" s="3" t="s">
        <v>6125</v>
      </c>
      <c r="E997" s="3" t="s">
        <v>1674</v>
      </c>
      <c r="F997" s="7">
        <v>42059</v>
      </c>
      <c r="G997" s="7">
        <v>42059</v>
      </c>
      <c r="H997" s="4">
        <f t="shared" si="60"/>
        <v>9</v>
      </c>
      <c r="I997" s="1">
        <f t="shared" si="61"/>
        <v>2015</v>
      </c>
      <c r="J997" s="1">
        <f t="shared" si="62"/>
        <v>2</v>
      </c>
      <c r="K997" s="1">
        <f t="shared" si="63"/>
        <v>24</v>
      </c>
      <c r="L997" s="3" t="s">
        <v>170</v>
      </c>
      <c r="M997" s="3" t="s">
        <v>171</v>
      </c>
      <c r="N997" s="3" t="s">
        <v>482</v>
      </c>
      <c r="O997" s="5">
        <v>66170</v>
      </c>
      <c r="P997" s="3" t="s">
        <v>32</v>
      </c>
      <c r="Q997" s="3" t="s">
        <v>2292</v>
      </c>
      <c r="R997" s="3" t="s">
        <v>34</v>
      </c>
      <c r="S997" s="3" t="s">
        <v>35</v>
      </c>
      <c r="T997" s="3" t="s">
        <v>952</v>
      </c>
      <c r="U997" s="3" t="s">
        <v>64</v>
      </c>
      <c r="V997" s="3"/>
      <c r="W997" s="3"/>
      <c r="X997" s="3" t="s">
        <v>32</v>
      </c>
      <c r="Y997" s="3" t="s">
        <v>280</v>
      </c>
      <c r="Z997" s="3" t="s">
        <v>68</v>
      </c>
      <c r="AA997" s="3"/>
      <c r="AB997" s="3" t="s">
        <v>32</v>
      </c>
      <c r="AC997" s="3">
        <v>1</v>
      </c>
      <c r="AD997" s="3">
        <v>0</v>
      </c>
      <c r="AE997" s="3">
        <v>0</v>
      </c>
    </row>
    <row r="998" spans="1:31" x14ac:dyDescent="0.3">
      <c r="A998" s="1">
        <v>997</v>
      </c>
      <c r="B998" s="3" t="s">
        <v>6633</v>
      </c>
      <c r="C998" s="3" t="s">
        <v>28</v>
      </c>
      <c r="D998" s="3" t="s">
        <v>56</v>
      </c>
      <c r="E998" s="3" t="s">
        <v>481</v>
      </c>
      <c r="F998" s="7">
        <v>42061</v>
      </c>
      <c r="G998" s="7">
        <v>42061</v>
      </c>
      <c r="H998" s="4">
        <f t="shared" si="60"/>
        <v>9</v>
      </c>
      <c r="I998" s="1">
        <f t="shared" si="61"/>
        <v>2015</v>
      </c>
      <c r="J998" s="1">
        <f t="shared" si="62"/>
        <v>2</v>
      </c>
      <c r="K998" s="1">
        <f t="shared" si="63"/>
        <v>26</v>
      </c>
      <c r="L998" s="3" t="s">
        <v>170</v>
      </c>
      <c r="M998" s="3" t="s">
        <v>171</v>
      </c>
      <c r="N998" s="3" t="s">
        <v>482</v>
      </c>
      <c r="O998" s="5">
        <v>66170</v>
      </c>
      <c r="P998" s="3" t="s">
        <v>32</v>
      </c>
      <c r="Q998" s="3" t="s">
        <v>2293</v>
      </c>
      <c r="R998" s="3" t="s">
        <v>34</v>
      </c>
      <c r="S998" s="3" t="s">
        <v>35</v>
      </c>
      <c r="T998" s="3" t="s">
        <v>952</v>
      </c>
      <c r="U998" s="3" t="s">
        <v>64</v>
      </c>
      <c r="V998" s="3"/>
      <c r="W998" s="3"/>
      <c r="X998" s="3" t="s">
        <v>32</v>
      </c>
      <c r="Y998" s="3"/>
      <c r="Z998" s="3"/>
      <c r="AA998" s="3"/>
      <c r="AB998" s="3" t="s">
        <v>32</v>
      </c>
      <c r="AC998" s="3">
        <v>1</v>
      </c>
      <c r="AD998" s="3">
        <v>0</v>
      </c>
      <c r="AE998" s="3">
        <v>0</v>
      </c>
    </row>
    <row r="999" spans="1:31" x14ac:dyDescent="0.3">
      <c r="A999" s="1">
        <v>998</v>
      </c>
      <c r="B999" s="3" t="s">
        <v>6375</v>
      </c>
      <c r="C999" s="3" t="s">
        <v>28</v>
      </c>
      <c r="D999" s="3" t="s">
        <v>6125</v>
      </c>
      <c r="E999" s="3" t="s">
        <v>1119</v>
      </c>
      <c r="F999" s="7">
        <v>42061</v>
      </c>
      <c r="G999" s="7">
        <v>42061</v>
      </c>
      <c r="H999" s="4">
        <f t="shared" si="60"/>
        <v>9</v>
      </c>
      <c r="I999" s="1">
        <f t="shared" si="61"/>
        <v>2015</v>
      </c>
      <c r="J999" s="1">
        <f t="shared" si="62"/>
        <v>2</v>
      </c>
      <c r="K999" s="1">
        <f t="shared" si="63"/>
        <v>26</v>
      </c>
      <c r="L999" s="3" t="s">
        <v>58</v>
      </c>
      <c r="M999" s="3" t="s">
        <v>59</v>
      </c>
      <c r="N999" s="3" t="s">
        <v>360</v>
      </c>
      <c r="O999" s="5">
        <v>13657</v>
      </c>
      <c r="P999" s="3" t="s">
        <v>32</v>
      </c>
      <c r="Q999" s="3" t="s">
        <v>2294</v>
      </c>
      <c r="R999" s="3" t="s">
        <v>34</v>
      </c>
      <c r="S999" s="3" t="s">
        <v>35</v>
      </c>
      <c r="T999" s="3" t="s">
        <v>117</v>
      </c>
      <c r="U999" s="3" t="s">
        <v>87</v>
      </c>
      <c r="V999" s="3"/>
      <c r="W999" s="3"/>
      <c r="X999" s="3" t="s">
        <v>32</v>
      </c>
      <c r="Y999" s="3" t="s">
        <v>2295</v>
      </c>
      <c r="Z999" s="3" t="s">
        <v>2296</v>
      </c>
      <c r="AA999" s="3"/>
      <c r="AB999" s="3" t="s">
        <v>55</v>
      </c>
      <c r="AC999" s="3">
        <v>1</v>
      </c>
      <c r="AD999" s="3">
        <v>1</v>
      </c>
      <c r="AE999" s="3">
        <v>0</v>
      </c>
    </row>
    <row r="1000" spans="1:31" x14ac:dyDescent="0.3">
      <c r="A1000" s="1">
        <v>999</v>
      </c>
      <c r="B1000" s="3" t="s">
        <v>6695</v>
      </c>
      <c r="C1000" s="3" t="s">
        <v>28</v>
      </c>
      <c r="D1000" s="3" t="s">
        <v>6125</v>
      </c>
      <c r="E1000" s="3" t="s">
        <v>1119</v>
      </c>
      <c r="F1000" s="7">
        <v>42061</v>
      </c>
      <c r="G1000" s="7">
        <v>42061</v>
      </c>
      <c r="H1000" s="4">
        <f t="shared" si="60"/>
        <v>9</v>
      </c>
      <c r="I1000" s="1">
        <f t="shared" si="61"/>
        <v>2015</v>
      </c>
      <c r="J1000" s="1">
        <f t="shared" si="62"/>
        <v>2</v>
      </c>
      <c r="K1000" s="1">
        <f t="shared" si="63"/>
        <v>26</v>
      </c>
      <c r="L1000" s="3" t="s">
        <v>113</v>
      </c>
      <c r="M1000" s="3" t="s">
        <v>114</v>
      </c>
      <c r="N1000" s="3" t="s">
        <v>252</v>
      </c>
      <c r="O1000" s="5">
        <v>76109</v>
      </c>
      <c r="P1000" s="3" t="s">
        <v>50</v>
      </c>
      <c r="Q1000" s="3" t="s">
        <v>2297</v>
      </c>
      <c r="R1000" s="3" t="s">
        <v>34</v>
      </c>
      <c r="S1000" s="3" t="s">
        <v>380</v>
      </c>
      <c r="T1000" s="3" t="s">
        <v>36</v>
      </c>
      <c r="U1000" s="3" t="s">
        <v>118</v>
      </c>
      <c r="V1000" s="3"/>
      <c r="W1000" s="3"/>
      <c r="X1000" s="3" t="s">
        <v>32</v>
      </c>
      <c r="Y1000" s="3" t="s">
        <v>874</v>
      </c>
      <c r="Z1000" s="3" t="s">
        <v>1793</v>
      </c>
      <c r="AA1000" s="3"/>
      <c r="AB1000" s="3" t="s">
        <v>42</v>
      </c>
      <c r="AC1000" s="3">
        <v>1</v>
      </c>
      <c r="AD1000" s="3">
        <v>1</v>
      </c>
      <c r="AE1000" s="3">
        <v>0</v>
      </c>
    </row>
    <row r="1001" spans="1:31" x14ac:dyDescent="0.3">
      <c r="A1001" s="1">
        <v>1000</v>
      </c>
      <c r="B1001" s="3" t="s">
        <v>6695</v>
      </c>
      <c r="C1001" s="3" t="s">
        <v>28</v>
      </c>
      <c r="D1001" s="3" t="s">
        <v>6125</v>
      </c>
      <c r="E1001" s="3" t="s">
        <v>1119</v>
      </c>
      <c r="F1001" s="7">
        <v>42061</v>
      </c>
      <c r="G1001" s="7">
        <v>42061</v>
      </c>
      <c r="H1001" s="4">
        <f t="shared" si="60"/>
        <v>9</v>
      </c>
      <c r="I1001" s="1">
        <f t="shared" si="61"/>
        <v>2015</v>
      </c>
      <c r="J1001" s="1">
        <f t="shared" si="62"/>
        <v>2</v>
      </c>
      <c r="K1001" s="1">
        <f t="shared" si="63"/>
        <v>26</v>
      </c>
      <c r="L1001" s="3" t="s">
        <v>113</v>
      </c>
      <c r="M1001" s="3" t="s">
        <v>114</v>
      </c>
      <c r="N1001" s="3" t="s">
        <v>252</v>
      </c>
      <c r="O1001" s="5">
        <v>76109</v>
      </c>
      <c r="P1001" s="3" t="s">
        <v>50</v>
      </c>
      <c r="Q1001" s="3" t="s">
        <v>2297</v>
      </c>
      <c r="R1001" s="3" t="s">
        <v>34</v>
      </c>
      <c r="S1001" s="3" t="s">
        <v>380</v>
      </c>
      <c r="T1001" s="3" t="s">
        <v>36</v>
      </c>
      <c r="U1001" s="3" t="s">
        <v>118</v>
      </c>
      <c r="V1001" s="3"/>
      <c r="W1001" s="3"/>
      <c r="X1001" s="3" t="s">
        <v>32</v>
      </c>
      <c r="Y1001" s="3" t="s">
        <v>381</v>
      </c>
      <c r="Z1001" s="3" t="s">
        <v>2021</v>
      </c>
      <c r="AA1001" s="3"/>
      <c r="AB1001" s="3" t="s">
        <v>42</v>
      </c>
      <c r="AC1001" s="3">
        <v>1</v>
      </c>
      <c r="AD1001" s="3">
        <v>1</v>
      </c>
      <c r="AE1001" s="3">
        <v>0</v>
      </c>
    </row>
    <row r="1002" spans="1:31" x14ac:dyDescent="0.3">
      <c r="A1002" s="1">
        <v>1001</v>
      </c>
      <c r="B1002" s="3" t="s">
        <v>6695</v>
      </c>
      <c r="C1002" s="3" t="s">
        <v>28</v>
      </c>
      <c r="D1002" s="3" t="s">
        <v>6125</v>
      </c>
      <c r="E1002" s="3" t="s">
        <v>1119</v>
      </c>
      <c r="F1002" s="7">
        <v>42061</v>
      </c>
      <c r="G1002" s="7">
        <v>42061</v>
      </c>
      <c r="H1002" s="4">
        <f t="shared" si="60"/>
        <v>9</v>
      </c>
      <c r="I1002" s="1">
        <f t="shared" si="61"/>
        <v>2015</v>
      </c>
      <c r="J1002" s="1">
        <f t="shared" si="62"/>
        <v>2</v>
      </c>
      <c r="K1002" s="1">
        <f t="shared" si="63"/>
        <v>26</v>
      </c>
      <c r="L1002" s="3" t="s">
        <v>113</v>
      </c>
      <c r="M1002" s="3" t="s">
        <v>114</v>
      </c>
      <c r="N1002" s="3" t="s">
        <v>252</v>
      </c>
      <c r="O1002" s="5">
        <v>76109</v>
      </c>
      <c r="P1002" s="3" t="s">
        <v>50</v>
      </c>
      <c r="Q1002" s="3" t="s">
        <v>2297</v>
      </c>
      <c r="R1002" s="3" t="s">
        <v>34</v>
      </c>
      <c r="S1002" s="3" t="s">
        <v>380</v>
      </c>
      <c r="T1002" s="3" t="s">
        <v>36</v>
      </c>
      <c r="U1002" s="3" t="s">
        <v>118</v>
      </c>
      <c r="V1002" s="3"/>
      <c r="W1002" s="3"/>
      <c r="X1002" s="3" t="s">
        <v>32</v>
      </c>
      <c r="Y1002" s="3" t="s">
        <v>2298</v>
      </c>
      <c r="Z1002" s="3" t="s">
        <v>1793</v>
      </c>
      <c r="AA1002" s="3"/>
      <c r="AB1002" s="3" t="s">
        <v>42</v>
      </c>
      <c r="AC1002" s="3">
        <v>1</v>
      </c>
      <c r="AD1002" s="3">
        <v>1</v>
      </c>
      <c r="AE1002" s="3">
        <v>0</v>
      </c>
    </row>
    <row r="1003" spans="1:31" x14ac:dyDescent="0.3">
      <c r="A1003" s="1">
        <v>1002</v>
      </c>
      <c r="B1003" s="3" t="s">
        <v>6652</v>
      </c>
      <c r="C1003" s="3" t="s">
        <v>28</v>
      </c>
      <c r="D1003" s="3" t="s">
        <v>6125</v>
      </c>
      <c r="E1003" s="3" t="s">
        <v>1119</v>
      </c>
      <c r="F1003" s="7">
        <v>42061</v>
      </c>
      <c r="G1003" s="7">
        <v>42061</v>
      </c>
      <c r="H1003" s="4">
        <f t="shared" si="60"/>
        <v>9</v>
      </c>
      <c r="I1003" s="1">
        <f t="shared" si="61"/>
        <v>2015</v>
      </c>
      <c r="J1003" s="1">
        <f t="shared" si="62"/>
        <v>2</v>
      </c>
      <c r="K1003" s="1">
        <f t="shared" si="63"/>
        <v>26</v>
      </c>
      <c r="L1003" s="3" t="s">
        <v>325</v>
      </c>
      <c r="M1003" s="3" t="s">
        <v>326</v>
      </c>
      <c r="N1003" s="3" t="s">
        <v>2286</v>
      </c>
      <c r="O1003" s="5">
        <v>68575</v>
      </c>
      <c r="P1003" s="3" t="s">
        <v>32</v>
      </c>
      <c r="Q1003" s="3" t="s">
        <v>2299</v>
      </c>
      <c r="R1003" s="3" t="s">
        <v>34</v>
      </c>
      <c r="S1003" s="3" t="s">
        <v>35</v>
      </c>
      <c r="T1003" s="3" t="s">
        <v>952</v>
      </c>
      <c r="U1003" s="3" t="s">
        <v>64</v>
      </c>
      <c r="V1003" s="3"/>
      <c r="W1003" s="3"/>
      <c r="X1003" s="3" t="s">
        <v>32</v>
      </c>
      <c r="Y1003" s="3" t="s">
        <v>2300</v>
      </c>
      <c r="Z1003" s="3" t="s">
        <v>2301</v>
      </c>
      <c r="AA1003" s="3"/>
      <c r="AB1003" s="3" t="s">
        <v>42</v>
      </c>
      <c r="AC1003" s="3">
        <v>1</v>
      </c>
      <c r="AD1003" s="3">
        <v>0</v>
      </c>
      <c r="AE1003" s="3">
        <v>0</v>
      </c>
    </row>
    <row r="1004" spans="1:31" x14ac:dyDescent="0.3">
      <c r="A1004" s="1">
        <v>1003</v>
      </c>
      <c r="B1004" s="3" t="s">
        <v>6652</v>
      </c>
      <c r="C1004" s="3" t="s">
        <v>28</v>
      </c>
      <c r="D1004" s="3" t="s">
        <v>6125</v>
      </c>
      <c r="E1004" s="3" t="s">
        <v>1119</v>
      </c>
      <c r="F1004" s="7">
        <v>42061</v>
      </c>
      <c r="G1004" s="7">
        <v>42061</v>
      </c>
      <c r="H1004" s="4">
        <f t="shared" si="60"/>
        <v>9</v>
      </c>
      <c r="I1004" s="1">
        <f t="shared" si="61"/>
        <v>2015</v>
      </c>
      <c r="J1004" s="1">
        <f t="shared" si="62"/>
        <v>2</v>
      </c>
      <c r="K1004" s="1">
        <f t="shared" si="63"/>
        <v>26</v>
      </c>
      <c r="L1004" s="3" t="s">
        <v>325</v>
      </c>
      <c r="M1004" s="3" t="s">
        <v>326</v>
      </c>
      <c r="N1004" s="3" t="s">
        <v>2286</v>
      </c>
      <c r="O1004" s="5">
        <v>68575</v>
      </c>
      <c r="P1004" s="3" t="s">
        <v>32</v>
      </c>
      <c r="Q1004" s="3" t="s">
        <v>2299</v>
      </c>
      <c r="R1004" s="3" t="s">
        <v>34</v>
      </c>
      <c r="S1004" s="3" t="s">
        <v>35</v>
      </c>
      <c r="T1004" s="3" t="s">
        <v>952</v>
      </c>
      <c r="U1004" s="3" t="s">
        <v>64</v>
      </c>
      <c r="V1004" s="3"/>
      <c r="W1004" s="3"/>
      <c r="X1004" s="3" t="s">
        <v>32</v>
      </c>
      <c r="Y1004" s="3" t="s">
        <v>815</v>
      </c>
      <c r="Z1004" s="3" t="s">
        <v>1035</v>
      </c>
      <c r="AA1004" s="3"/>
      <c r="AB1004" s="3" t="s">
        <v>42</v>
      </c>
      <c r="AC1004" s="3">
        <v>1</v>
      </c>
      <c r="AD1004" s="3">
        <v>0</v>
      </c>
      <c r="AE1004" s="3">
        <v>0</v>
      </c>
    </row>
    <row r="1005" spans="1:31" x14ac:dyDescent="0.3">
      <c r="A1005" s="1">
        <v>1004</v>
      </c>
      <c r="B1005" s="3" t="s">
        <v>6652</v>
      </c>
      <c r="C1005" s="3" t="s">
        <v>28</v>
      </c>
      <c r="D1005" s="3" t="s">
        <v>6125</v>
      </c>
      <c r="E1005" s="3" t="s">
        <v>1119</v>
      </c>
      <c r="F1005" s="7">
        <v>42061</v>
      </c>
      <c r="G1005" s="7">
        <v>42061</v>
      </c>
      <c r="H1005" s="4">
        <f t="shared" si="60"/>
        <v>9</v>
      </c>
      <c r="I1005" s="1">
        <f t="shared" si="61"/>
        <v>2015</v>
      </c>
      <c r="J1005" s="1">
        <f t="shared" si="62"/>
        <v>2</v>
      </c>
      <c r="K1005" s="1">
        <f t="shared" si="63"/>
        <v>26</v>
      </c>
      <c r="L1005" s="3" t="s">
        <v>325</v>
      </c>
      <c r="M1005" s="3" t="s">
        <v>326</v>
      </c>
      <c r="N1005" s="3" t="s">
        <v>2286</v>
      </c>
      <c r="O1005" s="5">
        <v>68575</v>
      </c>
      <c r="P1005" s="3" t="s">
        <v>32</v>
      </c>
      <c r="Q1005" s="3" t="s">
        <v>2299</v>
      </c>
      <c r="R1005" s="3" t="s">
        <v>34</v>
      </c>
      <c r="S1005" s="3" t="s">
        <v>35</v>
      </c>
      <c r="T1005" s="3" t="s">
        <v>952</v>
      </c>
      <c r="U1005" s="3" t="s">
        <v>64</v>
      </c>
      <c r="V1005" s="3"/>
      <c r="W1005" s="3"/>
      <c r="X1005" s="3" t="s">
        <v>32</v>
      </c>
      <c r="Y1005" s="3" t="s">
        <v>2302</v>
      </c>
      <c r="Z1005" s="3" t="s">
        <v>2303</v>
      </c>
      <c r="AA1005" s="3"/>
      <c r="AB1005" s="3" t="s">
        <v>55</v>
      </c>
      <c r="AC1005" s="3">
        <v>1</v>
      </c>
      <c r="AD1005" s="3">
        <v>0</v>
      </c>
      <c r="AE1005" s="3">
        <v>0</v>
      </c>
    </row>
    <row r="1006" spans="1:31" x14ac:dyDescent="0.3">
      <c r="A1006" s="1">
        <v>1005</v>
      </c>
      <c r="B1006" s="3" t="s">
        <v>6652</v>
      </c>
      <c r="C1006" s="3" t="s">
        <v>28</v>
      </c>
      <c r="D1006" s="3" t="s">
        <v>6125</v>
      </c>
      <c r="E1006" s="3" t="s">
        <v>1119</v>
      </c>
      <c r="F1006" s="7">
        <v>42061</v>
      </c>
      <c r="G1006" s="7">
        <v>42061</v>
      </c>
      <c r="H1006" s="4">
        <f t="shared" si="60"/>
        <v>9</v>
      </c>
      <c r="I1006" s="1">
        <f t="shared" si="61"/>
        <v>2015</v>
      </c>
      <c r="J1006" s="1">
        <f t="shared" si="62"/>
        <v>2</v>
      </c>
      <c r="K1006" s="1">
        <f t="shared" si="63"/>
        <v>26</v>
      </c>
      <c r="L1006" s="3" t="s">
        <v>325</v>
      </c>
      <c r="M1006" s="3" t="s">
        <v>326</v>
      </c>
      <c r="N1006" s="3" t="s">
        <v>2286</v>
      </c>
      <c r="O1006" s="5">
        <v>68575</v>
      </c>
      <c r="P1006" s="3" t="s">
        <v>32</v>
      </c>
      <c r="Q1006" s="3" t="s">
        <v>2299</v>
      </c>
      <c r="R1006" s="3" t="s">
        <v>34</v>
      </c>
      <c r="S1006" s="3" t="s">
        <v>35</v>
      </c>
      <c r="T1006" s="3" t="s">
        <v>952</v>
      </c>
      <c r="U1006" s="3" t="s">
        <v>64</v>
      </c>
      <c r="V1006" s="3"/>
      <c r="W1006" s="3"/>
      <c r="X1006" s="3" t="s">
        <v>32</v>
      </c>
      <c r="Y1006" s="3" t="s">
        <v>2304</v>
      </c>
      <c r="Z1006" s="3" t="s">
        <v>1336</v>
      </c>
      <c r="AA1006" s="3"/>
      <c r="AB1006" s="3" t="s">
        <v>42</v>
      </c>
      <c r="AC1006" s="3">
        <v>1</v>
      </c>
      <c r="AD1006" s="3">
        <v>0</v>
      </c>
      <c r="AE1006" s="3">
        <v>0</v>
      </c>
    </row>
    <row r="1007" spans="1:31" x14ac:dyDescent="0.3">
      <c r="A1007" s="1">
        <v>1006</v>
      </c>
      <c r="B1007" s="3" t="s">
        <v>6652</v>
      </c>
      <c r="C1007" s="3" t="s">
        <v>28</v>
      </c>
      <c r="D1007" s="3" t="s">
        <v>6125</v>
      </c>
      <c r="E1007" s="3" t="s">
        <v>1119</v>
      </c>
      <c r="F1007" s="7">
        <v>42061</v>
      </c>
      <c r="G1007" s="7">
        <v>42061</v>
      </c>
      <c r="H1007" s="4">
        <f t="shared" si="60"/>
        <v>9</v>
      </c>
      <c r="I1007" s="1">
        <f t="shared" si="61"/>
        <v>2015</v>
      </c>
      <c r="J1007" s="1">
        <f t="shared" si="62"/>
        <v>2</v>
      </c>
      <c r="K1007" s="1">
        <f t="shared" si="63"/>
        <v>26</v>
      </c>
      <c r="L1007" s="3" t="s">
        <v>325</v>
      </c>
      <c r="M1007" s="3" t="s">
        <v>326</v>
      </c>
      <c r="N1007" s="3" t="s">
        <v>2286</v>
      </c>
      <c r="O1007" s="5">
        <v>68575</v>
      </c>
      <c r="P1007" s="3" t="s">
        <v>32</v>
      </c>
      <c r="Q1007" s="3" t="s">
        <v>2299</v>
      </c>
      <c r="R1007" s="3" t="s">
        <v>34</v>
      </c>
      <c r="S1007" s="3" t="s">
        <v>35</v>
      </c>
      <c r="T1007" s="3" t="s">
        <v>952</v>
      </c>
      <c r="U1007" s="3" t="s">
        <v>64</v>
      </c>
      <c r="V1007" s="3"/>
      <c r="W1007" s="3"/>
      <c r="X1007" s="3" t="s">
        <v>32</v>
      </c>
      <c r="Y1007" s="3" t="s">
        <v>792</v>
      </c>
      <c r="Z1007" s="3" t="s">
        <v>2305</v>
      </c>
      <c r="AA1007" s="3"/>
      <c r="AB1007" s="3" t="s">
        <v>42</v>
      </c>
      <c r="AC1007" s="3">
        <v>1</v>
      </c>
      <c r="AD1007" s="3">
        <v>0</v>
      </c>
      <c r="AE1007" s="3">
        <v>0</v>
      </c>
    </row>
    <row r="1008" spans="1:31" x14ac:dyDescent="0.3">
      <c r="A1008" s="1">
        <v>1007</v>
      </c>
      <c r="B1008" s="3" t="s">
        <v>6652</v>
      </c>
      <c r="C1008" s="3" t="s">
        <v>28</v>
      </c>
      <c r="D1008" s="3" t="s">
        <v>6125</v>
      </c>
      <c r="E1008" s="3" t="s">
        <v>1119</v>
      </c>
      <c r="F1008" s="7">
        <v>42061</v>
      </c>
      <c r="G1008" s="7">
        <v>42061</v>
      </c>
      <c r="H1008" s="4">
        <f t="shared" si="60"/>
        <v>9</v>
      </c>
      <c r="I1008" s="1">
        <f t="shared" si="61"/>
        <v>2015</v>
      </c>
      <c r="J1008" s="1">
        <f t="shared" si="62"/>
        <v>2</v>
      </c>
      <c r="K1008" s="1">
        <f t="shared" si="63"/>
        <v>26</v>
      </c>
      <c r="L1008" s="3" t="s">
        <v>325</v>
      </c>
      <c r="M1008" s="3" t="s">
        <v>326</v>
      </c>
      <c r="N1008" s="3" t="s">
        <v>2286</v>
      </c>
      <c r="O1008" s="5">
        <v>68575</v>
      </c>
      <c r="P1008" s="3" t="s">
        <v>32</v>
      </c>
      <c r="Q1008" s="3" t="s">
        <v>2299</v>
      </c>
      <c r="R1008" s="3" t="s">
        <v>34</v>
      </c>
      <c r="S1008" s="3" t="s">
        <v>35</v>
      </c>
      <c r="T1008" s="3" t="s">
        <v>952</v>
      </c>
      <c r="U1008" s="3" t="s">
        <v>64</v>
      </c>
      <c r="V1008" s="3"/>
      <c r="W1008" s="3"/>
      <c r="X1008" s="3" t="s">
        <v>32</v>
      </c>
      <c r="Y1008" s="3" t="s">
        <v>1376</v>
      </c>
      <c r="Z1008" s="3" t="s">
        <v>2306</v>
      </c>
      <c r="AA1008" s="3"/>
      <c r="AB1008" s="3" t="s">
        <v>42</v>
      </c>
      <c r="AC1008" s="3">
        <v>1</v>
      </c>
      <c r="AD1008" s="3">
        <v>0</v>
      </c>
      <c r="AE1008" s="3">
        <v>0</v>
      </c>
    </row>
    <row r="1009" spans="1:31" x14ac:dyDescent="0.3">
      <c r="A1009" s="1">
        <v>1008</v>
      </c>
      <c r="B1009" s="3" t="s">
        <v>6652</v>
      </c>
      <c r="C1009" s="3" t="s">
        <v>28</v>
      </c>
      <c r="D1009" s="3" t="s">
        <v>6125</v>
      </c>
      <c r="E1009" s="3" t="s">
        <v>1119</v>
      </c>
      <c r="F1009" s="7">
        <v>42061</v>
      </c>
      <c r="G1009" s="7">
        <v>42061</v>
      </c>
      <c r="H1009" s="4">
        <f t="shared" si="60"/>
        <v>9</v>
      </c>
      <c r="I1009" s="1">
        <f t="shared" si="61"/>
        <v>2015</v>
      </c>
      <c r="J1009" s="1">
        <f t="shared" si="62"/>
        <v>2</v>
      </c>
      <c r="K1009" s="1">
        <f t="shared" si="63"/>
        <v>26</v>
      </c>
      <c r="L1009" s="3" t="s">
        <v>325</v>
      </c>
      <c r="M1009" s="3" t="s">
        <v>326</v>
      </c>
      <c r="N1009" s="3" t="s">
        <v>2286</v>
      </c>
      <c r="O1009" s="5">
        <v>68575</v>
      </c>
      <c r="P1009" s="3" t="s">
        <v>32</v>
      </c>
      <c r="Q1009" s="3" t="s">
        <v>2299</v>
      </c>
      <c r="R1009" s="3" t="s">
        <v>34</v>
      </c>
      <c r="S1009" s="3" t="s">
        <v>35</v>
      </c>
      <c r="T1009" s="3" t="s">
        <v>952</v>
      </c>
      <c r="U1009" s="3" t="s">
        <v>64</v>
      </c>
      <c r="V1009" s="3"/>
      <c r="W1009" s="3"/>
      <c r="X1009" s="3" t="s">
        <v>32</v>
      </c>
      <c r="Y1009" s="3" t="s">
        <v>2307</v>
      </c>
      <c r="Z1009" s="3" t="s">
        <v>1494</v>
      </c>
      <c r="AA1009" s="3"/>
      <c r="AB1009" s="3" t="s">
        <v>42</v>
      </c>
      <c r="AC1009" s="3">
        <v>1</v>
      </c>
      <c r="AD1009" s="3">
        <v>0</v>
      </c>
      <c r="AE1009" s="3">
        <v>0</v>
      </c>
    </row>
    <row r="1010" spans="1:31" x14ac:dyDescent="0.3">
      <c r="A1010" s="1">
        <v>1009</v>
      </c>
      <c r="B1010" s="3" t="s">
        <v>6652</v>
      </c>
      <c r="C1010" s="3" t="s">
        <v>28</v>
      </c>
      <c r="D1010" s="3" t="s">
        <v>6125</v>
      </c>
      <c r="E1010" s="3" t="s">
        <v>1119</v>
      </c>
      <c r="F1010" s="7">
        <v>42061</v>
      </c>
      <c r="G1010" s="7">
        <v>42061</v>
      </c>
      <c r="H1010" s="4">
        <f t="shared" si="60"/>
        <v>9</v>
      </c>
      <c r="I1010" s="1">
        <f t="shared" si="61"/>
        <v>2015</v>
      </c>
      <c r="J1010" s="1">
        <f t="shared" si="62"/>
        <v>2</v>
      </c>
      <c r="K1010" s="1">
        <f t="shared" si="63"/>
        <v>26</v>
      </c>
      <c r="L1010" s="3" t="s">
        <v>325</v>
      </c>
      <c r="M1010" s="3" t="s">
        <v>326</v>
      </c>
      <c r="N1010" s="3" t="s">
        <v>2286</v>
      </c>
      <c r="O1010" s="5">
        <v>68575</v>
      </c>
      <c r="P1010" s="3" t="s">
        <v>32</v>
      </c>
      <c r="Q1010" s="3" t="s">
        <v>2299</v>
      </c>
      <c r="R1010" s="3" t="s">
        <v>34</v>
      </c>
      <c r="S1010" s="3" t="s">
        <v>35</v>
      </c>
      <c r="T1010" s="3" t="s">
        <v>952</v>
      </c>
      <c r="U1010" s="3" t="s">
        <v>64</v>
      </c>
      <c r="V1010" s="3"/>
      <c r="W1010" s="3"/>
      <c r="X1010" s="3" t="s">
        <v>32</v>
      </c>
      <c r="Y1010" s="3" t="s">
        <v>2050</v>
      </c>
      <c r="Z1010" s="3" t="s">
        <v>544</v>
      </c>
      <c r="AA1010" s="3"/>
      <c r="AB1010" s="3" t="s">
        <v>42</v>
      </c>
      <c r="AC1010" s="3">
        <v>1</v>
      </c>
      <c r="AD1010" s="3">
        <v>0</v>
      </c>
      <c r="AE1010" s="3">
        <v>0</v>
      </c>
    </row>
    <row r="1011" spans="1:31" x14ac:dyDescent="0.3">
      <c r="A1011" s="1">
        <v>1010</v>
      </c>
      <c r="B1011" s="3" t="s">
        <v>6692</v>
      </c>
      <c r="C1011" s="3" t="s">
        <v>28</v>
      </c>
      <c r="D1011" s="3" t="s">
        <v>6125</v>
      </c>
      <c r="E1011" s="3" t="s">
        <v>1119</v>
      </c>
      <c r="F1011" s="7">
        <v>42061</v>
      </c>
      <c r="G1011" s="7">
        <v>42061</v>
      </c>
      <c r="H1011" s="4">
        <f t="shared" si="60"/>
        <v>9</v>
      </c>
      <c r="I1011" s="1">
        <f t="shared" si="61"/>
        <v>2015</v>
      </c>
      <c r="J1011" s="1">
        <f t="shared" si="62"/>
        <v>2</v>
      </c>
      <c r="K1011" s="1">
        <f t="shared" si="63"/>
        <v>26</v>
      </c>
      <c r="L1011" s="3" t="s">
        <v>113</v>
      </c>
      <c r="M1011" s="3" t="s">
        <v>114</v>
      </c>
      <c r="N1011" s="3" t="s">
        <v>115</v>
      </c>
      <c r="O1011" s="5">
        <v>76001</v>
      </c>
      <c r="P1011" s="3" t="s">
        <v>50</v>
      </c>
      <c r="Q1011" s="3" t="s">
        <v>2308</v>
      </c>
      <c r="R1011" s="3" t="s">
        <v>340</v>
      </c>
      <c r="S1011" s="3" t="s">
        <v>63</v>
      </c>
      <c r="T1011" s="3" t="s">
        <v>36</v>
      </c>
      <c r="U1011" s="3" t="s">
        <v>139</v>
      </c>
      <c r="V1011" s="3"/>
      <c r="W1011" s="3"/>
      <c r="X1011" s="3" t="s">
        <v>32</v>
      </c>
      <c r="Y1011" s="3" t="s">
        <v>1478</v>
      </c>
      <c r="Z1011" s="3" t="s">
        <v>299</v>
      </c>
      <c r="AA1011" s="3"/>
      <c r="AB1011" s="3" t="s">
        <v>42</v>
      </c>
      <c r="AC1011" s="3">
        <v>1</v>
      </c>
      <c r="AD1011" s="3">
        <v>0</v>
      </c>
      <c r="AE1011" s="3">
        <v>0</v>
      </c>
    </row>
    <row r="1012" spans="1:31" x14ac:dyDescent="0.3">
      <c r="A1012" s="1">
        <v>1011</v>
      </c>
      <c r="B1012" s="3" t="s">
        <v>6692</v>
      </c>
      <c r="C1012" s="3" t="s">
        <v>28</v>
      </c>
      <c r="D1012" s="3" t="s">
        <v>6125</v>
      </c>
      <c r="E1012" s="3" t="s">
        <v>1119</v>
      </c>
      <c r="F1012" s="7">
        <v>42061</v>
      </c>
      <c r="G1012" s="7">
        <v>42061</v>
      </c>
      <c r="H1012" s="4">
        <f t="shared" si="60"/>
        <v>9</v>
      </c>
      <c r="I1012" s="1">
        <f t="shared" si="61"/>
        <v>2015</v>
      </c>
      <c r="J1012" s="1">
        <f t="shared" si="62"/>
        <v>2</v>
      </c>
      <c r="K1012" s="1">
        <f t="shared" si="63"/>
        <v>26</v>
      </c>
      <c r="L1012" s="3" t="s">
        <v>113</v>
      </c>
      <c r="M1012" s="3" t="s">
        <v>114</v>
      </c>
      <c r="N1012" s="3" t="s">
        <v>115</v>
      </c>
      <c r="O1012" s="5">
        <v>76001</v>
      </c>
      <c r="P1012" s="3" t="s">
        <v>50</v>
      </c>
      <c r="Q1012" s="3" t="s">
        <v>2308</v>
      </c>
      <c r="R1012" s="3" t="s">
        <v>340</v>
      </c>
      <c r="S1012" s="3" t="s">
        <v>63</v>
      </c>
      <c r="T1012" s="3" t="s">
        <v>36</v>
      </c>
      <c r="U1012" s="3" t="s">
        <v>139</v>
      </c>
      <c r="V1012" s="3"/>
      <c r="W1012" s="3"/>
      <c r="X1012" s="3" t="s">
        <v>32</v>
      </c>
      <c r="Y1012" s="3" t="s">
        <v>2086</v>
      </c>
      <c r="Z1012" s="3" t="s">
        <v>2309</v>
      </c>
      <c r="AA1012" s="3"/>
      <c r="AB1012" s="3" t="s">
        <v>42</v>
      </c>
      <c r="AC1012" s="3">
        <v>1</v>
      </c>
      <c r="AD1012" s="3">
        <v>0</v>
      </c>
      <c r="AE1012" s="3">
        <v>0</v>
      </c>
    </row>
    <row r="1013" spans="1:31" x14ac:dyDescent="0.3">
      <c r="A1013" s="1">
        <v>1012</v>
      </c>
      <c r="B1013" s="3" t="s">
        <v>6692</v>
      </c>
      <c r="C1013" s="3" t="s">
        <v>28</v>
      </c>
      <c r="D1013" s="3" t="s">
        <v>6125</v>
      </c>
      <c r="E1013" s="3" t="s">
        <v>1119</v>
      </c>
      <c r="F1013" s="7">
        <v>42061</v>
      </c>
      <c r="G1013" s="7">
        <v>42061</v>
      </c>
      <c r="H1013" s="4">
        <f t="shared" si="60"/>
        <v>9</v>
      </c>
      <c r="I1013" s="1">
        <f t="shared" si="61"/>
        <v>2015</v>
      </c>
      <c r="J1013" s="1">
        <f t="shared" si="62"/>
        <v>2</v>
      </c>
      <c r="K1013" s="1">
        <f t="shared" si="63"/>
        <v>26</v>
      </c>
      <c r="L1013" s="3" t="s">
        <v>113</v>
      </c>
      <c r="M1013" s="3" t="s">
        <v>114</v>
      </c>
      <c r="N1013" s="3" t="s">
        <v>115</v>
      </c>
      <c r="O1013" s="5">
        <v>76001</v>
      </c>
      <c r="P1013" s="3" t="s">
        <v>50</v>
      </c>
      <c r="Q1013" s="3" t="s">
        <v>2308</v>
      </c>
      <c r="R1013" s="3" t="s">
        <v>340</v>
      </c>
      <c r="S1013" s="3" t="s">
        <v>63</v>
      </c>
      <c r="T1013" s="3" t="s">
        <v>36</v>
      </c>
      <c r="U1013" s="3" t="s">
        <v>139</v>
      </c>
      <c r="V1013" s="3"/>
      <c r="W1013" s="3"/>
      <c r="X1013" s="3" t="s">
        <v>32</v>
      </c>
      <c r="Y1013" s="3" t="s">
        <v>1618</v>
      </c>
      <c r="Z1013" s="3" t="s">
        <v>1722</v>
      </c>
      <c r="AA1013" s="3"/>
      <c r="AB1013" s="3" t="s">
        <v>42</v>
      </c>
      <c r="AC1013" s="3">
        <v>1</v>
      </c>
      <c r="AD1013" s="3">
        <v>0</v>
      </c>
      <c r="AE1013" s="3">
        <v>0</v>
      </c>
    </row>
    <row r="1014" spans="1:31" x14ac:dyDescent="0.3">
      <c r="A1014" s="1">
        <v>1013</v>
      </c>
      <c r="B1014" s="3" t="s">
        <v>6692</v>
      </c>
      <c r="C1014" s="3" t="s">
        <v>28</v>
      </c>
      <c r="D1014" s="3" t="s">
        <v>6125</v>
      </c>
      <c r="E1014" s="3" t="s">
        <v>1119</v>
      </c>
      <c r="F1014" s="7">
        <v>42061</v>
      </c>
      <c r="G1014" s="7">
        <v>42061</v>
      </c>
      <c r="H1014" s="4">
        <f t="shared" si="60"/>
        <v>9</v>
      </c>
      <c r="I1014" s="1">
        <f t="shared" si="61"/>
        <v>2015</v>
      </c>
      <c r="J1014" s="1">
        <f t="shared" si="62"/>
        <v>2</v>
      </c>
      <c r="K1014" s="1">
        <f t="shared" si="63"/>
        <v>26</v>
      </c>
      <c r="L1014" s="3" t="s">
        <v>113</v>
      </c>
      <c r="M1014" s="3" t="s">
        <v>114</v>
      </c>
      <c r="N1014" s="3" t="s">
        <v>115</v>
      </c>
      <c r="O1014" s="5">
        <v>76001</v>
      </c>
      <c r="P1014" s="3" t="s">
        <v>50</v>
      </c>
      <c r="Q1014" s="3" t="s">
        <v>2308</v>
      </c>
      <c r="R1014" s="3" t="s">
        <v>340</v>
      </c>
      <c r="S1014" s="3" t="s">
        <v>63</v>
      </c>
      <c r="T1014" s="3" t="s">
        <v>36</v>
      </c>
      <c r="U1014" s="3" t="s">
        <v>139</v>
      </c>
      <c r="V1014" s="3"/>
      <c r="W1014" s="3"/>
      <c r="X1014" s="3" t="s">
        <v>32</v>
      </c>
      <c r="Y1014" s="3" t="s">
        <v>460</v>
      </c>
      <c r="Z1014" s="3" t="s">
        <v>2310</v>
      </c>
      <c r="AA1014" s="3" t="s">
        <v>2311</v>
      </c>
      <c r="AB1014" s="3" t="s">
        <v>42</v>
      </c>
      <c r="AC1014" s="3">
        <v>1</v>
      </c>
      <c r="AD1014" s="3">
        <v>0</v>
      </c>
      <c r="AE1014" s="3">
        <v>0</v>
      </c>
    </row>
    <row r="1015" spans="1:31" x14ac:dyDescent="0.3">
      <c r="A1015" s="1">
        <v>1014</v>
      </c>
      <c r="B1015" s="3" t="s">
        <v>6692</v>
      </c>
      <c r="C1015" s="3" t="s">
        <v>28</v>
      </c>
      <c r="D1015" s="3" t="s">
        <v>6125</v>
      </c>
      <c r="E1015" s="3" t="s">
        <v>1119</v>
      </c>
      <c r="F1015" s="7">
        <v>42061</v>
      </c>
      <c r="G1015" s="7">
        <v>42061</v>
      </c>
      <c r="H1015" s="4">
        <f t="shared" si="60"/>
        <v>9</v>
      </c>
      <c r="I1015" s="1">
        <f t="shared" si="61"/>
        <v>2015</v>
      </c>
      <c r="J1015" s="1">
        <f t="shared" si="62"/>
        <v>2</v>
      </c>
      <c r="K1015" s="1">
        <f t="shared" si="63"/>
        <v>26</v>
      </c>
      <c r="L1015" s="3" t="s">
        <v>113</v>
      </c>
      <c r="M1015" s="3" t="s">
        <v>114</v>
      </c>
      <c r="N1015" s="3" t="s">
        <v>115</v>
      </c>
      <c r="O1015" s="5">
        <v>76001</v>
      </c>
      <c r="P1015" s="3" t="s">
        <v>50</v>
      </c>
      <c r="Q1015" s="3" t="s">
        <v>2308</v>
      </c>
      <c r="R1015" s="3" t="s">
        <v>340</v>
      </c>
      <c r="S1015" s="3" t="s">
        <v>63</v>
      </c>
      <c r="T1015" s="3" t="s">
        <v>36</v>
      </c>
      <c r="U1015" s="3" t="s">
        <v>139</v>
      </c>
      <c r="V1015" s="3"/>
      <c r="W1015" s="3"/>
      <c r="X1015" s="3" t="s">
        <v>32</v>
      </c>
      <c r="Y1015" s="3" t="s">
        <v>1457</v>
      </c>
      <c r="Z1015" s="3" t="s">
        <v>710</v>
      </c>
      <c r="AA1015" s="3"/>
      <c r="AB1015" s="3" t="s">
        <v>42</v>
      </c>
      <c r="AC1015" s="3">
        <v>1</v>
      </c>
      <c r="AD1015" s="3">
        <v>0</v>
      </c>
      <c r="AE1015" s="3">
        <v>0</v>
      </c>
    </row>
    <row r="1016" spans="1:31" x14ac:dyDescent="0.3">
      <c r="A1016" s="1">
        <v>1015</v>
      </c>
      <c r="B1016" s="3" t="s">
        <v>6430</v>
      </c>
      <c r="C1016" s="3" t="s">
        <v>28</v>
      </c>
      <c r="D1016" s="3" t="s">
        <v>6125</v>
      </c>
      <c r="E1016" s="3" t="s">
        <v>1119</v>
      </c>
      <c r="F1016" s="7">
        <v>42062</v>
      </c>
      <c r="G1016" s="7">
        <v>42062</v>
      </c>
      <c r="H1016" s="4">
        <f t="shared" si="60"/>
        <v>9</v>
      </c>
      <c r="I1016" s="1">
        <f t="shared" si="61"/>
        <v>2015</v>
      </c>
      <c r="J1016" s="1">
        <f t="shared" si="62"/>
        <v>2</v>
      </c>
      <c r="K1016" s="1">
        <f t="shared" si="63"/>
        <v>27</v>
      </c>
      <c r="L1016" s="3" t="s">
        <v>193</v>
      </c>
      <c r="M1016" s="3" t="s">
        <v>194</v>
      </c>
      <c r="N1016" s="3" t="s">
        <v>556</v>
      </c>
      <c r="O1016" s="5">
        <v>19212</v>
      </c>
      <c r="P1016" s="3" t="s">
        <v>32</v>
      </c>
      <c r="Q1016" s="3" t="s">
        <v>2312</v>
      </c>
      <c r="R1016" s="3" t="s">
        <v>34</v>
      </c>
      <c r="S1016" s="3" t="s">
        <v>35</v>
      </c>
      <c r="T1016" s="3" t="s">
        <v>117</v>
      </c>
      <c r="U1016" s="3" t="s">
        <v>80</v>
      </c>
      <c r="V1016" s="3"/>
      <c r="W1016" s="3"/>
      <c r="X1016" s="3" t="s">
        <v>32</v>
      </c>
      <c r="Y1016" s="3" t="s">
        <v>2083</v>
      </c>
      <c r="Z1016" s="3" t="s">
        <v>2084</v>
      </c>
      <c r="AA1016" s="3"/>
      <c r="AB1016" s="3" t="s">
        <v>55</v>
      </c>
      <c r="AC1016" s="3">
        <v>1</v>
      </c>
      <c r="AD1016" s="3">
        <v>1</v>
      </c>
      <c r="AE1016" s="3">
        <v>0</v>
      </c>
    </row>
    <row r="1017" spans="1:31" x14ac:dyDescent="0.3">
      <c r="A1017" s="1">
        <v>1016</v>
      </c>
      <c r="B1017" s="3" t="s">
        <v>6430</v>
      </c>
      <c r="C1017" s="3" t="s">
        <v>28</v>
      </c>
      <c r="D1017" s="3" t="s">
        <v>6125</v>
      </c>
      <c r="E1017" s="3" t="s">
        <v>1119</v>
      </c>
      <c r="F1017" s="7">
        <v>42062</v>
      </c>
      <c r="G1017" s="7">
        <v>42062</v>
      </c>
      <c r="H1017" s="4">
        <f t="shared" si="60"/>
        <v>9</v>
      </c>
      <c r="I1017" s="1">
        <f t="shared" si="61"/>
        <v>2015</v>
      </c>
      <c r="J1017" s="1">
        <f t="shared" si="62"/>
        <v>2</v>
      </c>
      <c r="K1017" s="1">
        <f t="shared" si="63"/>
        <v>27</v>
      </c>
      <c r="L1017" s="3" t="s">
        <v>193</v>
      </c>
      <c r="M1017" s="3" t="s">
        <v>194</v>
      </c>
      <c r="N1017" s="3" t="s">
        <v>556</v>
      </c>
      <c r="O1017" s="5">
        <v>19212</v>
      </c>
      <c r="P1017" s="3" t="s">
        <v>32</v>
      </c>
      <c r="Q1017" s="3" t="s">
        <v>2312</v>
      </c>
      <c r="R1017" s="3" t="s">
        <v>34</v>
      </c>
      <c r="S1017" s="3" t="s">
        <v>35</v>
      </c>
      <c r="T1017" s="3" t="s">
        <v>117</v>
      </c>
      <c r="U1017" s="3" t="s">
        <v>80</v>
      </c>
      <c r="V1017" s="3"/>
      <c r="W1017" s="3"/>
      <c r="X1017" s="3" t="s">
        <v>32</v>
      </c>
      <c r="Y1017" s="3" t="s">
        <v>2014</v>
      </c>
      <c r="Z1017" s="3" t="s">
        <v>410</v>
      </c>
      <c r="AA1017" s="3"/>
      <c r="AB1017" s="3" t="s">
        <v>42</v>
      </c>
      <c r="AC1017" s="3">
        <v>1</v>
      </c>
      <c r="AD1017" s="3">
        <v>1</v>
      </c>
      <c r="AE1017" s="3">
        <v>0</v>
      </c>
    </row>
    <row r="1018" spans="1:31" x14ac:dyDescent="0.3">
      <c r="A1018" s="1">
        <v>1017</v>
      </c>
      <c r="B1018" s="3" t="s">
        <v>6360</v>
      </c>
      <c r="C1018" s="3" t="s">
        <v>28</v>
      </c>
      <c r="D1018" s="3" t="s">
        <v>6125</v>
      </c>
      <c r="E1018" s="3" t="s">
        <v>1119</v>
      </c>
      <c r="F1018" s="7">
        <v>42064</v>
      </c>
      <c r="G1018" s="7">
        <v>42064</v>
      </c>
      <c r="H1018" s="4">
        <f t="shared" si="60"/>
        <v>10</v>
      </c>
      <c r="I1018" s="1">
        <f t="shared" si="61"/>
        <v>2015</v>
      </c>
      <c r="J1018" s="1">
        <f t="shared" si="62"/>
        <v>3</v>
      </c>
      <c r="K1018" s="1">
        <f t="shared" si="63"/>
        <v>1</v>
      </c>
      <c r="L1018" s="3" t="s">
        <v>48</v>
      </c>
      <c r="M1018" s="3" t="s">
        <v>49</v>
      </c>
      <c r="N1018" s="3" t="s">
        <v>48</v>
      </c>
      <c r="O1018" s="5">
        <v>11001</v>
      </c>
      <c r="P1018" s="3" t="s">
        <v>50</v>
      </c>
      <c r="Q1018" s="3" t="s">
        <v>2313</v>
      </c>
      <c r="R1018" s="3" t="s">
        <v>340</v>
      </c>
      <c r="S1018" s="3" t="s">
        <v>63</v>
      </c>
      <c r="T1018" s="3" t="s">
        <v>36</v>
      </c>
      <c r="U1018" s="3" t="s">
        <v>484</v>
      </c>
      <c r="V1018" s="3"/>
      <c r="W1018" s="3"/>
      <c r="X1018" s="3" t="s">
        <v>32</v>
      </c>
      <c r="Y1018" s="3" t="s">
        <v>562</v>
      </c>
      <c r="Z1018" s="3" t="s">
        <v>438</v>
      </c>
      <c r="AA1018" s="3"/>
      <c r="AB1018" s="3" t="s">
        <v>42</v>
      </c>
      <c r="AC1018" s="3">
        <v>0</v>
      </c>
      <c r="AD1018" s="3">
        <v>0</v>
      </c>
      <c r="AE1018" s="3">
        <v>0</v>
      </c>
    </row>
    <row r="1019" spans="1:31" x14ac:dyDescent="0.3">
      <c r="A1019" s="1">
        <v>1018</v>
      </c>
      <c r="B1019" s="3" t="s">
        <v>6479</v>
      </c>
      <c r="C1019" s="3" t="s">
        <v>28</v>
      </c>
      <c r="D1019" s="3" t="s">
        <v>6125</v>
      </c>
      <c r="E1019" s="3" t="s">
        <v>1119</v>
      </c>
      <c r="F1019" s="7">
        <v>42064</v>
      </c>
      <c r="G1019" s="7">
        <v>42064</v>
      </c>
      <c r="H1019" s="4">
        <f t="shared" si="60"/>
        <v>10</v>
      </c>
      <c r="I1019" s="1">
        <f t="shared" si="61"/>
        <v>2015</v>
      </c>
      <c r="J1019" s="1">
        <f t="shared" si="62"/>
        <v>3</v>
      </c>
      <c r="K1019" s="1">
        <f t="shared" si="63"/>
        <v>1</v>
      </c>
      <c r="L1019" s="3" t="s">
        <v>130</v>
      </c>
      <c r="M1019" s="3" t="s">
        <v>131</v>
      </c>
      <c r="N1019" s="3" t="s">
        <v>205</v>
      </c>
      <c r="O1019" s="5">
        <v>23162</v>
      </c>
      <c r="P1019" s="3" t="s">
        <v>32</v>
      </c>
      <c r="Q1019" s="3" t="s">
        <v>2314</v>
      </c>
      <c r="R1019" s="3" t="s">
        <v>340</v>
      </c>
      <c r="S1019" s="3" t="s">
        <v>63</v>
      </c>
      <c r="T1019" s="3" t="s">
        <v>36</v>
      </c>
      <c r="U1019" s="3" t="s">
        <v>64</v>
      </c>
      <c r="V1019" s="3"/>
      <c r="W1019" s="3"/>
      <c r="X1019" s="3" t="s">
        <v>32</v>
      </c>
      <c r="Y1019" s="3"/>
      <c r="Z1019" s="3"/>
      <c r="AA1019" s="3"/>
      <c r="AB1019" s="3" t="s">
        <v>32</v>
      </c>
      <c r="AC1019" s="3">
        <v>1</v>
      </c>
      <c r="AD1019" s="3">
        <v>0</v>
      </c>
      <c r="AE1019" s="3">
        <v>0</v>
      </c>
    </row>
    <row r="1020" spans="1:31" x14ac:dyDescent="0.3">
      <c r="A1020" s="1">
        <v>1019</v>
      </c>
      <c r="B1020" s="3" t="s">
        <v>6451</v>
      </c>
      <c r="C1020" s="3" t="s">
        <v>28</v>
      </c>
      <c r="D1020" s="3" t="s">
        <v>46</v>
      </c>
      <c r="E1020" s="3" t="s">
        <v>122</v>
      </c>
      <c r="F1020" s="7">
        <v>42064</v>
      </c>
      <c r="G1020" s="7">
        <v>42064</v>
      </c>
      <c r="H1020" s="4">
        <f t="shared" si="60"/>
        <v>10</v>
      </c>
      <c r="I1020" s="1">
        <f t="shared" si="61"/>
        <v>2015</v>
      </c>
      <c r="J1020" s="1">
        <f t="shared" si="62"/>
        <v>3</v>
      </c>
      <c r="K1020" s="1">
        <f t="shared" si="63"/>
        <v>1</v>
      </c>
      <c r="L1020" s="3" t="s">
        <v>193</v>
      </c>
      <c r="M1020" s="3" t="s">
        <v>194</v>
      </c>
      <c r="N1020" s="3" t="s">
        <v>195</v>
      </c>
      <c r="O1020" s="5">
        <v>19743</v>
      </c>
      <c r="P1020" s="3" t="s">
        <v>78</v>
      </c>
      <c r="Q1020" s="3" t="s">
        <v>2315</v>
      </c>
      <c r="R1020" s="3" t="s">
        <v>62</v>
      </c>
      <c r="S1020" s="3" t="s">
        <v>565</v>
      </c>
      <c r="T1020" s="3" t="s">
        <v>36</v>
      </c>
      <c r="U1020" s="3" t="s">
        <v>80</v>
      </c>
      <c r="V1020" s="3"/>
      <c r="W1020" s="3" t="s">
        <v>65</v>
      </c>
      <c r="X1020" s="3" t="s">
        <v>32</v>
      </c>
      <c r="Y1020" s="3" t="s">
        <v>2316</v>
      </c>
      <c r="Z1020" s="3" t="s">
        <v>1477</v>
      </c>
      <c r="AA1020" s="3" t="s">
        <v>382</v>
      </c>
      <c r="AB1020" s="3" t="s">
        <v>42</v>
      </c>
      <c r="AC1020" s="3">
        <v>0</v>
      </c>
      <c r="AD1020" s="3">
        <v>0</v>
      </c>
      <c r="AE1020" s="3">
        <v>0</v>
      </c>
    </row>
    <row r="1021" spans="1:31" x14ac:dyDescent="0.3">
      <c r="A1021" s="1">
        <v>1020</v>
      </c>
      <c r="B1021" s="3" t="s">
        <v>6745</v>
      </c>
      <c r="C1021" s="3" t="s">
        <v>28</v>
      </c>
      <c r="D1021" s="3" t="s">
        <v>6125</v>
      </c>
      <c r="E1021" s="3" t="s">
        <v>2317</v>
      </c>
      <c r="F1021" s="7">
        <v>42065</v>
      </c>
      <c r="G1021" s="7">
        <v>42065</v>
      </c>
      <c r="H1021" s="4">
        <f t="shared" si="60"/>
        <v>10</v>
      </c>
      <c r="I1021" s="1">
        <f t="shared" si="61"/>
        <v>2015</v>
      </c>
      <c r="J1021" s="1">
        <f t="shared" si="62"/>
        <v>3</v>
      </c>
      <c r="K1021" s="1">
        <f t="shared" si="63"/>
        <v>2</v>
      </c>
      <c r="L1021" s="3" t="s">
        <v>1101</v>
      </c>
      <c r="M1021" s="3" t="s">
        <v>1102</v>
      </c>
      <c r="N1021" s="3" t="s">
        <v>1103</v>
      </c>
      <c r="O1021" s="5">
        <v>95001</v>
      </c>
      <c r="P1021" s="3" t="s">
        <v>50</v>
      </c>
      <c r="Q1021" s="3" t="s">
        <v>2318</v>
      </c>
      <c r="R1021" s="3" t="s">
        <v>62</v>
      </c>
      <c r="S1021" s="3" t="s">
        <v>63</v>
      </c>
      <c r="T1021" s="3" t="s">
        <v>36</v>
      </c>
      <c r="U1021" s="3" t="s">
        <v>484</v>
      </c>
      <c r="V1021" s="3"/>
      <c r="W1021" s="3"/>
      <c r="X1021" s="3" t="s">
        <v>32</v>
      </c>
      <c r="Y1021" s="3" t="s">
        <v>1478</v>
      </c>
      <c r="Z1021" s="3" t="s">
        <v>165</v>
      </c>
      <c r="AA1021" s="3" t="s">
        <v>2319</v>
      </c>
      <c r="AB1021" s="3" t="s">
        <v>42</v>
      </c>
      <c r="AC1021" s="3">
        <v>0</v>
      </c>
      <c r="AD1021" s="3">
        <v>1</v>
      </c>
      <c r="AE1021" s="3">
        <v>1</v>
      </c>
    </row>
    <row r="1022" spans="1:31" x14ac:dyDescent="0.3">
      <c r="A1022" s="1">
        <v>1021</v>
      </c>
      <c r="B1022" s="3" t="s">
        <v>6695</v>
      </c>
      <c r="C1022" s="3" t="s">
        <v>28</v>
      </c>
      <c r="D1022" s="3" t="s">
        <v>6125</v>
      </c>
      <c r="E1022" s="3" t="s">
        <v>1119</v>
      </c>
      <c r="F1022" s="7">
        <v>42066</v>
      </c>
      <c r="G1022" s="7">
        <v>42066</v>
      </c>
      <c r="H1022" s="4">
        <f t="shared" si="60"/>
        <v>10</v>
      </c>
      <c r="I1022" s="1">
        <f t="shared" si="61"/>
        <v>2015</v>
      </c>
      <c r="J1022" s="1">
        <f t="shared" si="62"/>
        <v>3</v>
      </c>
      <c r="K1022" s="1">
        <f t="shared" si="63"/>
        <v>3</v>
      </c>
      <c r="L1022" s="3" t="s">
        <v>113</v>
      </c>
      <c r="M1022" s="3" t="s">
        <v>114</v>
      </c>
      <c r="N1022" s="3" t="s">
        <v>252</v>
      </c>
      <c r="O1022" s="5">
        <v>76109</v>
      </c>
      <c r="P1022" s="3" t="s">
        <v>32</v>
      </c>
      <c r="Q1022" s="3" t="s">
        <v>2320</v>
      </c>
      <c r="R1022" s="3" t="s">
        <v>34</v>
      </c>
      <c r="S1022" s="3" t="s">
        <v>35</v>
      </c>
      <c r="T1022" s="3" t="s">
        <v>2033</v>
      </c>
      <c r="U1022" s="3" t="s">
        <v>80</v>
      </c>
      <c r="V1022" s="3"/>
      <c r="W1022" s="3"/>
      <c r="X1022" s="3" t="s">
        <v>32</v>
      </c>
      <c r="Y1022" s="3" t="s">
        <v>460</v>
      </c>
      <c r="Z1022" s="3" t="s">
        <v>2321</v>
      </c>
      <c r="AA1022" s="3" t="s">
        <v>1749</v>
      </c>
      <c r="AB1022" s="3" t="s">
        <v>42</v>
      </c>
      <c r="AC1022" s="3">
        <v>1</v>
      </c>
      <c r="AD1022" s="3">
        <v>1</v>
      </c>
      <c r="AE1022" s="3">
        <v>0</v>
      </c>
    </row>
    <row r="1023" spans="1:31" x14ac:dyDescent="0.3">
      <c r="A1023" s="1">
        <v>1022</v>
      </c>
      <c r="B1023" s="3" t="s">
        <v>6695</v>
      </c>
      <c r="C1023" s="3" t="s">
        <v>28</v>
      </c>
      <c r="D1023" s="3" t="s">
        <v>6125</v>
      </c>
      <c r="E1023" s="3" t="s">
        <v>1119</v>
      </c>
      <c r="F1023" s="7">
        <v>42066</v>
      </c>
      <c r="G1023" s="7">
        <v>42066</v>
      </c>
      <c r="H1023" s="4">
        <f t="shared" si="60"/>
        <v>10</v>
      </c>
      <c r="I1023" s="1">
        <f t="shared" si="61"/>
        <v>2015</v>
      </c>
      <c r="J1023" s="1">
        <f t="shared" si="62"/>
        <v>3</v>
      </c>
      <c r="K1023" s="1">
        <f t="shared" si="63"/>
        <v>3</v>
      </c>
      <c r="L1023" s="3" t="s">
        <v>113</v>
      </c>
      <c r="M1023" s="3" t="s">
        <v>114</v>
      </c>
      <c r="N1023" s="3" t="s">
        <v>252</v>
      </c>
      <c r="O1023" s="5">
        <v>76109</v>
      </c>
      <c r="P1023" s="3" t="s">
        <v>32</v>
      </c>
      <c r="Q1023" s="3" t="s">
        <v>2320</v>
      </c>
      <c r="R1023" s="3" t="s">
        <v>34</v>
      </c>
      <c r="S1023" s="3" t="s">
        <v>35</v>
      </c>
      <c r="T1023" s="3" t="s">
        <v>2033</v>
      </c>
      <c r="U1023" s="3" t="s">
        <v>80</v>
      </c>
      <c r="V1023" s="3"/>
      <c r="W1023" s="3"/>
      <c r="X1023" s="3" t="s">
        <v>32</v>
      </c>
      <c r="Y1023" s="3" t="s">
        <v>2322</v>
      </c>
      <c r="Z1023" s="3" t="s">
        <v>2323</v>
      </c>
      <c r="AA1023" s="3"/>
      <c r="AB1023" s="3" t="s">
        <v>42</v>
      </c>
      <c r="AC1023" s="3">
        <v>1</v>
      </c>
      <c r="AD1023" s="3">
        <v>1</v>
      </c>
      <c r="AE1023" s="3">
        <v>0</v>
      </c>
    </row>
    <row r="1024" spans="1:31" x14ac:dyDescent="0.3">
      <c r="A1024" s="1">
        <v>1023</v>
      </c>
      <c r="B1024" s="3" t="s">
        <v>6695</v>
      </c>
      <c r="C1024" s="3" t="s">
        <v>28</v>
      </c>
      <c r="D1024" s="3" t="s">
        <v>6125</v>
      </c>
      <c r="E1024" s="3" t="s">
        <v>1119</v>
      </c>
      <c r="F1024" s="7">
        <v>42066</v>
      </c>
      <c r="G1024" s="7">
        <v>42066</v>
      </c>
      <c r="H1024" s="4">
        <f t="shared" si="60"/>
        <v>10</v>
      </c>
      <c r="I1024" s="1">
        <f t="shared" si="61"/>
        <v>2015</v>
      </c>
      <c r="J1024" s="1">
        <f t="shared" si="62"/>
        <v>3</v>
      </c>
      <c r="K1024" s="1">
        <f t="shared" si="63"/>
        <v>3</v>
      </c>
      <c r="L1024" s="3" t="s">
        <v>113</v>
      </c>
      <c r="M1024" s="3" t="s">
        <v>114</v>
      </c>
      <c r="N1024" s="3" t="s">
        <v>252</v>
      </c>
      <c r="O1024" s="5">
        <v>76109</v>
      </c>
      <c r="P1024" s="3" t="s">
        <v>32</v>
      </c>
      <c r="Q1024" s="3" t="s">
        <v>2320</v>
      </c>
      <c r="R1024" s="3" t="s">
        <v>34</v>
      </c>
      <c r="S1024" s="3" t="s">
        <v>35</v>
      </c>
      <c r="T1024" s="3" t="s">
        <v>2033</v>
      </c>
      <c r="U1024" s="3" t="s">
        <v>80</v>
      </c>
      <c r="V1024" s="3"/>
      <c r="W1024" s="3"/>
      <c r="X1024" s="3" t="s">
        <v>32</v>
      </c>
      <c r="Y1024" s="3" t="s">
        <v>934</v>
      </c>
      <c r="Z1024" s="3" t="s">
        <v>2324</v>
      </c>
      <c r="AA1024" s="3"/>
      <c r="AB1024" s="3" t="s">
        <v>55</v>
      </c>
      <c r="AC1024" s="3">
        <v>1</v>
      </c>
      <c r="AD1024" s="3">
        <v>1</v>
      </c>
      <c r="AE1024" s="3">
        <v>0</v>
      </c>
    </row>
    <row r="1025" spans="1:31" x14ac:dyDescent="0.3">
      <c r="A1025" s="1">
        <v>1024</v>
      </c>
      <c r="B1025" s="3" t="s">
        <v>6564</v>
      </c>
      <c r="C1025" s="3" t="s">
        <v>28</v>
      </c>
      <c r="D1025" s="3" t="s">
        <v>6125</v>
      </c>
      <c r="E1025" s="3" t="s">
        <v>1620</v>
      </c>
      <c r="F1025" s="7">
        <v>42068</v>
      </c>
      <c r="G1025" s="7">
        <v>42068</v>
      </c>
      <c r="H1025" s="4">
        <f t="shared" si="60"/>
        <v>10</v>
      </c>
      <c r="I1025" s="1">
        <f t="shared" si="61"/>
        <v>2015</v>
      </c>
      <c r="J1025" s="1">
        <f t="shared" si="62"/>
        <v>3</v>
      </c>
      <c r="K1025" s="1">
        <f t="shared" si="63"/>
        <v>5</v>
      </c>
      <c r="L1025" s="3" t="s">
        <v>123</v>
      </c>
      <c r="M1025" s="3" t="s">
        <v>124</v>
      </c>
      <c r="N1025" s="3" t="s">
        <v>1968</v>
      </c>
      <c r="O1025" s="5">
        <v>50251</v>
      </c>
      <c r="P1025" s="3" t="s">
        <v>78</v>
      </c>
      <c r="Q1025" s="3" t="s">
        <v>2325</v>
      </c>
      <c r="R1025" s="3" t="s">
        <v>62</v>
      </c>
      <c r="S1025" s="3" t="s">
        <v>565</v>
      </c>
      <c r="T1025" s="3" t="s">
        <v>36</v>
      </c>
      <c r="U1025" s="3" t="s">
        <v>465</v>
      </c>
      <c r="V1025" s="3"/>
      <c r="W1025" s="3"/>
      <c r="X1025" s="3" t="s">
        <v>32</v>
      </c>
      <c r="Y1025" s="3" t="s">
        <v>2326</v>
      </c>
      <c r="Z1025" s="3" t="s">
        <v>112</v>
      </c>
      <c r="AA1025" s="3"/>
      <c r="AB1025" s="3" t="s">
        <v>42</v>
      </c>
      <c r="AC1025" s="3">
        <v>0</v>
      </c>
      <c r="AD1025" s="3">
        <v>0</v>
      </c>
      <c r="AE1025" s="3">
        <v>0</v>
      </c>
    </row>
    <row r="1026" spans="1:31" x14ac:dyDescent="0.3">
      <c r="A1026" s="1">
        <v>1025</v>
      </c>
      <c r="B1026" s="3" t="s">
        <v>6421</v>
      </c>
      <c r="C1026" s="3" t="s">
        <v>28</v>
      </c>
      <c r="D1026" s="3" t="s">
        <v>6125</v>
      </c>
      <c r="E1026" s="3" t="s">
        <v>737</v>
      </c>
      <c r="F1026" s="7">
        <v>42068</v>
      </c>
      <c r="G1026" s="7">
        <v>42068</v>
      </c>
      <c r="H1026" s="4">
        <f t="shared" si="60"/>
        <v>10</v>
      </c>
      <c r="I1026" s="1">
        <f t="shared" si="61"/>
        <v>2015</v>
      </c>
      <c r="J1026" s="1">
        <f t="shared" si="62"/>
        <v>3</v>
      </c>
      <c r="K1026" s="1">
        <f t="shared" si="63"/>
        <v>5</v>
      </c>
      <c r="L1026" s="3" t="s">
        <v>193</v>
      </c>
      <c r="M1026" s="3" t="s">
        <v>194</v>
      </c>
      <c r="N1026" s="3" t="s">
        <v>283</v>
      </c>
      <c r="O1026" s="5">
        <v>19001</v>
      </c>
      <c r="P1026" s="3" t="s">
        <v>50</v>
      </c>
      <c r="Q1026" s="3" t="s">
        <v>2327</v>
      </c>
      <c r="R1026" s="3" t="s">
        <v>34</v>
      </c>
      <c r="S1026" s="3" t="s">
        <v>63</v>
      </c>
      <c r="T1026" s="3" t="s">
        <v>36</v>
      </c>
      <c r="U1026" s="3" t="s">
        <v>127</v>
      </c>
      <c r="V1026" s="3"/>
      <c r="W1026" s="3"/>
      <c r="X1026" s="3" t="s">
        <v>32</v>
      </c>
      <c r="Y1026" s="3" t="s">
        <v>1759</v>
      </c>
      <c r="Z1026" s="3" t="s">
        <v>1760</v>
      </c>
      <c r="AA1026" s="3" t="s">
        <v>1761</v>
      </c>
      <c r="AB1026" s="3" t="s">
        <v>55</v>
      </c>
      <c r="AC1026" s="3">
        <v>1</v>
      </c>
      <c r="AD1026" s="3">
        <v>0</v>
      </c>
      <c r="AE1026" s="3">
        <v>0</v>
      </c>
    </row>
    <row r="1027" spans="1:31" x14ac:dyDescent="0.3">
      <c r="A1027" s="1">
        <v>1026</v>
      </c>
      <c r="B1027" s="3" t="s">
        <v>6360</v>
      </c>
      <c r="C1027" s="3" t="s">
        <v>28</v>
      </c>
      <c r="D1027" s="3" t="s">
        <v>6125</v>
      </c>
      <c r="E1027" s="3" t="s">
        <v>1119</v>
      </c>
      <c r="F1027" s="7">
        <v>42072</v>
      </c>
      <c r="G1027" s="7">
        <v>42072</v>
      </c>
      <c r="H1027" s="4">
        <f t="shared" ref="H1027:H1090" si="64">WEEKNUM(F1027)</f>
        <v>11</v>
      </c>
      <c r="I1027" s="1">
        <f t="shared" ref="I1027:I1090" si="65">YEAR(F1027)</f>
        <v>2015</v>
      </c>
      <c r="J1027" s="1">
        <f t="shared" ref="J1027:J1090" si="66">MONTH(F1027)</f>
        <v>3</v>
      </c>
      <c r="K1027" s="1">
        <f t="shared" ref="K1027:K1090" si="67">DAY(F1027)</f>
        <v>9</v>
      </c>
      <c r="L1027" s="3" t="s">
        <v>48</v>
      </c>
      <c r="M1027" s="3" t="s">
        <v>49</v>
      </c>
      <c r="N1027" s="3" t="s">
        <v>48</v>
      </c>
      <c r="O1027" s="5">
        <v>11001</v>
      </c>
      <c r="P1027" s="3" t="s">
        <v>32</v>
      </c>
      <c r="Q1027" s="3" t="s">
        <v>2328</v>
      </c>
      <c r="R1027" s="3" t="s">
        <v>34</v>
      </c>
      <c r="S1027" s="3" t="s">
        <v>35</v>
      </c>
      <c r="T1027" s="3" t="s">
        <v>52</v>
      </c>
      <c r="U1027" s="3" t="s">
        <v>127</v>
      </c>
      <c r="V1027" s="3"/>
      <c r="W1027" s="3"/>
      <c r="X1027" s="3" t="s">
        <v>32</v>
      </c>
      <c r="Y1027" s="3"/>
      <c r="Z1027" s="3"/>
      <c r="AA1027" s="3"/>
      <c r="AB1027" s="3" t="s">
        <v>32</v>
      </c>
      <c r="AC1027" s="3">
        <v>17</v>
      </c>
      <c r="AD1027" s="3">
        <v>0</v>
      </c>
      <c r="AE1027" s="3">
        <v>0</v>
      </c>
    </row>
    <row r="1028" spans="1:31" x14ac:dyDescent="0.3">
      <c r="A1028" s="1">
        <v>1027</v>
      </c>
      <c r="B1028" s="3" t="s">
        <v>6787</v>
      </c>
      <c r="C1028" s="3" t="s">
        <v>28</v>
      </c>
      <c r="D1028" s="3" t="s">
        <v>6125</v>
      </c>
      <c r="E1028" s="3" t="s">
        <v>1119</v>
      </c>
      <c r="F1028" s="7">
        <v>42072</v>
      </c>
      <c r="G1028" s="7">
        <v>42072</v>
      </c>
      <c r="H1028" s="4">
        <f t="shared" si="64"/>
        <v>11</v>
      </c>
      <c r="I1028" s="1">
        <f t="shared" si="65"/>
        <v>2015</v>
      </c>
      <c r="J1028" s="1">
        <f t="shared" si="66"/>
        <v>3</v>
      </c>
      <c r="K1028" s="1">
        <f t="shared" si="67"/>
        <v>9</v>
      </c>
      <c r="L1028" s="3" t="s">
        <v>32</v>
      </c>
      <c r="M1028" s="3" t="s">
        <v>242</v>
      </c>
      <c r="N1028" s="3" t="s">
        <v>32</v>
      </c>
      <c r="O1028" s="5">
        <v>0</v>
      </c>
      <c r="P1028" s="3" t="s">
        <v>32</v>
      </c>
      <c r="Q1028" s="3" t="s">
        <v>2329</v>
      </c>
      <c r="R1028" s="3" t="s">
        <v>34</v>
      </c>
      <c r="S1028" s="3" t="s">
        <v>35</v>
      </c>
      <c r="T1028" s="3" t="s">
        <v>52</v>
      </c>
      <c r="U1028" s="3" t="s">
        <v>127</v>
      </c>
      <c r="V1028" s="3"/>
      <c r="W1028" s="3"/>
      <c r="X1028" s="3" t="s">
        <v>32</v>
      </c>
      <c r="Y1028" s="3"/>
      <c r="Z1028" s="3"/>
      <c r="AA1028" s="3"/>
      <c r="AB1028" s="3" t="s">
        <v>32</v>
      </c>
      <c r="AC1028" s="3">
        <v>14</v>
      </c>
      <c r="AD1028" s="3">
        <v>0</v>
      </c>
      <c r="AE1028" s="3">
        <v>0</v>
      </c>
    </row>
    <row r="1029" spans="1:31" x14ac:dyDescent="0.3">
      <c r="A1029" s="1">
        <v>1028</v>
      </c>
      <c r="B1029" s="3" t="s">
        <v>6360</v>
      </c>
      <c r="C1029" s="3" t="s">
        <v>28</v>
      </c>
      <c r="D1029" s="3" t="s">
        <v>6125</v>
      </c>
      <c r="E1029" s="3" t="s">
        <v>1119</v>
      </c>
      <c r="F1029" s="7">
        <v>42073</v>
      </c>
      <c r="G1029" s="7">
        <v>42073</v>
      </c>
      <c r="H1029" s="4">
        <f t="shared" si="64"/>
        <v>11</v>
      </c>
      <c r="I1029" s="1">
        <f t="shared" si="65"/>
        <v>2015</v>
      </c>
      <c r="J1029" s="1">
        <f t="shared" si="66"/>
        <v>3</v>
      </c>
      <c r="K1029" s="1">
        <f t="shared" si="67"/>
        <v>10</v>
      </c>
      <c r="L1029" s="3" t="s">
        <v>48</v>
      </c>
      <c r="M1029" s="3" t="s">
        <v>49</v>
      </c>
      <c r="N1029" s="3" t="s">
        <v>48</v>
      </c>
      <c r="O1029" s="5">
        <v>11001</v>
      </c>
      <c r="P1029" s="3" t="s">
        <v>32</v>
      </c>
      <c r="Q1029" s="3" t="s">
        <v>2330</v>
      </c>
      <c r="R1029" s="3" t="s">
        <v>34</v>
      </c>
      <c r="S1029" s="3" t="s">
        <v>35</v>
      </c>
      <c r="T1029" s="3" t="s">
        <v>52</v>
      </c>
      <c r="U1029" s="3" t="s">
        <v>484</v>
      </c>
      <c r="V1029" s="3"/>
      <c r="W1029" s="3"/>
      <c r="X1029" s="3" t="s">
        <v>32</v>
      </c>
      <c r="Y1029" s="3"/>
      <c r="Z1029" s="3"/>
      <c r="AA1029" s="3"/>
      <c r="AB1029" s="3" t="s">
        <v>32</v>
      </c>
      <c r="AC1029" s="3">
        <v>8</v>
      </c>
      <c r="AD1029" s="3">
        <v>0</v>
      </c>
      <c r="AE1029" s="3">
        <v>0</v>
      </c>
    </row>
    <row r="1030" spans="1:31" x14ac:dyDescent="0.3">
      <c r="A1030" s="1">
        <v>1029</v>
      </c>
      <c r="B1030" s="3" t="s">
        <v>6360</v>
      </c>
      <c r="C1030" s="3" t="s">
        <v>28</v>
      </c>
      <c r="D1030" s="3" t="s">
        <v>6125</v>
      </c>
      <c r="E1030" s="3" t="s">
        <v>1119</v>
      </c>
      <c r="F1030" s="7">
        <v>42073</v>
      </c>
      <c r="G1030" s="7">
        <v>42073</v>
      </c>
      <c r="H1030" s="4">
        <f t="shared" si="64"/>
        <v>11</v>
      </c>
      <c r="I1030" s="1">
        <f t="shared" si="65"/>
        <v>2015</v>
      </c>
      <c r="J1030" s="1">
        <f t="shared" si="66"/>
        <v>3</v>
      </c>
      <c r="K1030" s="1">
        <f t="shared" si="67"/>
        <v>10</v>
      </c>
      <c r="L1030" s="3" t="s">
        <v>48</v>
      </c>
      <c r="M1030" s="3" t="s">
        <v>49</v>
      </c>
      <c r="N1030" s="3" t="s">
        <v>48</v>
      </c>
      <c r="O1030" s="5">
        <v>11001</v>
      </c>
      <c r="P1030" s="3" t="s">
        <v>32</v>
      </c>
      <c r="Q1030" s="3" t="s">
        <v>2331</v>
      </c>
      <c r="R1030" s="3" t="s">
        <v>34</v>
      </c>
      <c r="S1030" s="3" t="s">
        <v>35</v>
      </c>
      <c r="T1030" s="3" t="s">
        <v>52</v>
      </c>
      <c r="U1030" s="3" t="s">
        <v>542</v>
      </c>
      <c r="V1030" s="3"/>
      <c r="W1030" s="3"/>
      <c r="X1030" s="3" t="s">
        <v>32</v>
      </c>
      <c r="Y1030" s="3"/>
      <c r="Z1030" s="3"/>
      <c r="AA1030" s="3"/>
      <c r="AB1030" s="3" t="s">
        <v>32</v>
      </c>
      <c r="AC1030" s="3">
        <v>7</v>
      </c>
      <c r="AD1030" s="3">
        <v>0</v>
      </c>
      <c r="AE1030" s="3">
        <v>0</v>
      </c>
    </row>
    <row r="1031" spans="1:31" x14ac:dyDescent="0.3">
      <c r="A1031" s="1">
        <v>1030</v>
      </c>
      <c r="B1031" s="3" t="s">
        <v>6360</v>
      </c>
      <c r="C1031" s="3" t="s">
        <v>28</v>
      </c>
      <c r="D1031" s="3" t="s">
        <v>6125</v>
      </c>
      <c r="E1031" s="3" t="s">
        <v>1119</v>
      </c>
      <c r="F1031" s="7">
        <v>42073</v>
      </c>
      <c r="G1031" s="7">
        <v>42073</v>
      </c>
      <c r="H1031" s="4">
        <f t="shared" si="64"/>
        <v>11</v>
      </c>
      <c r="I1031" s="1">
        <f t="shared" si="65"/>
        <v>2015</v>
      </c>
      <c r="J1031" s="1">
        <f t="shared" si="66"/>
        <v>3</v>
      </c>
      <c r="K1031" s="1">
        <f t="shared" si="67"/>
        <v>10</v>
      </c>
      <c r="L1031" s="3" t="s">
        <v>48</v>
      </c>
      <c r="M1031" s="3" t="s">
        <v>49</v>
      </c>
      <c r="N1031" s="3" t="s">
        <v>48</v>
      </c>
      <c r="O1031" s="5">
        <v>11001</v>
      </c>
      <c r="P1031" s="3" t="s">
        <v>32</v>
      </c>
      <c r="Q1031" s="3" t="s">
        <v>2331</v>
      </c>
      <c r="R1031" s="3" t="s">
        <v>34</v>
      </c>
      <c r="S1031" s="3" t="s">
        <v>35</v>
      </c>
      <c r="T1031" s="3" t="s">
        <v>52</v>
      </c>
      <c r="U1031" s="3" t="s">
        <v>542</v>
      </c>
      <c r="V1031" s="3"/>
      <c r="W1031" s="3"/>
      <c r="X1031" s="3" t="s">
        <v>32</v>
      </c>
      <c r="Y1031" s="3"/>
      <c r="Z1031" s="3"/>
      <c r="AA1031" s="3"/>
      <c r="AB1031" s="3" t="s">
        <v>32</v>
      </c>
      <c r="AC1031" s="3">
        <v>1</v>
      </c>
      <c r="AD1031" s="3">
        <v>0</v>
      </c>
      <c r="AE1031" s="3">
        <v>0</v>
      </c>
    </row>
    <row r="1032" spans="1:31" x14ac:dyDescent="0.3">
      <c r="A1032" s="1">
        <v>1031</v>
      </c>
      <c r="B1032" s="3" t="s">
        <v>6368</v>
      </c>
      <c r="C1032" s="3" t="s">
        <v>28</v>
      </c>
      <c r="D1032" s="3" t="s">
        <v>6125</v>
      </c>
      <c r="E1032" s="3" t="s">
        <v>1119</v>
      </c>
      <c r="F1032" s="7">
        <v>42076</v>
      </c>
      <c r="G1032" s="7">
        <v>42076</v>
      </c>
      <c r="H1032" s="4">
        <f t="shared" si="64"/>
        <v>11</v>
      </c>
      <c r="I1032" s="1">
        <f t="shared" si="65"/>
        <v>2015</v>
      </c>
      <c r="J1032" s="1">
        <f t="shared" si="66"/>
        <v>3</v>
      </c>
      <c r="K1032" s="1">
        <f t="shared" si="67"/>
        <v>13</v>
      </c>
      <c r="L1032" s="3" t="s">
        <v>58</v>
      </c>
      <c r="M1032" s="3" t="s">
        <v>59</v>
      </c>
      <c r="N1032" s="3" t="s">
        <v>686</v>
      </c>
      <c r="O1032" s="5">
        <v>13244</v>
      </c>
      <c r="P1032" s="3" t="s">
        <v>32</v>
      </c>
      <c r="Q1032" s="3" t="s">
        <v>2332</v>
      </c>
      <c r="R1032" s="3" t="s">
        <v>34</v>
      </c>
      <c r="S1032" s="3" t="s">
        <v>63</v>
      </c>
      <c r="T1032" s="3" t="s">
        <v>36</v>
      </c>
      <c r="U1032" s="3" t="s">
        <v>53</v>
      </c>
      <c r="V1032" s="3"/>
      <c r="W1032" s="3"/>
      <c r="X1032" s="3" t="s">
        <v>32</v>
      </c>
      <c r="Y1032" s="3" t="s">
        <v>2333</v>
      </c>
      <c r="Z1032" s="3" t="s">
        <v>159</v>
      </c>
      <c r="AA1032" s="3"/>
      <c r="AB1032" s="3" t="s">
        <v>55</v>
      </c>
      <c r="AC1032" s="3">
        <v>1</v>
      </c>
      <c r="AD1032" s="3">
        <v>1</v>
      </c>
      <c r="AE1032" s="3">
        <v>0</v>
      </c>
    </row>
    <row r="1033" spans="1:31" x14ac:dyDescent="0.3">
      <c r="A1033" s="1">
        <v>1032</v>
      </c>
      <c r="B1033" s="3" t="s">
        <v>6368</v>
      </c>
      <c r="C1033" s="3" t="s">
        <v>28</v>
      </c>
      <c r="D1033" s="3" t="s">
        <v>6125</v>
      </c>
      <c r="E1033" s="3" t="s">
        <v>1119</v>
      </c>
      <c r="F1033" s="7">
        <v>42076</v>
      </c>
      <c r="G1033" s="7">
        <v>42076</v>
      </c>
      <c r="H1033" s="4">
        <f t="shared" si="64"/>
        <v>11</v>
      </c>
      <c r="I1033" s="1">
        <f t="shared" si="65"/>
        <v>2015</v>
      </c>
      <c r="J1033" s="1">
        <f t="shared" si="66"/>
        <v>3</v>
      </c>
      <c r="K1033" s="1">
        <f t="shared" si="67"/>
        <v>13</v>
      </c>
      <c r="L1033" s="3" t="s">
        <v>58</v>
      </c>
      <c r="M1033" s="3" t="s">
        <v>59</v>
      </c>
      <c r="N1033" s="3" t="s">
        <v>686</v>
      </c>
      <c r="O1033" s="5">
        <v>13244</v>
      </c>
      <c r="P1033" s="3" t="s">
        <v>32</v>
      </c>
      <c r="Q1033" s="3" t="s">
        <v>2332</v>
      </c>
      <c r="R1033" s="3" t="s">
        <v>34</v>
      </c>
      <c r="S1033" s="3" t="s">
        <v>63</v>
      </c>
      <c r="T1033" s="3" t="s">
        <v>36</v>
      </c>
      <c r="U1033" s="3" t="s">
        <v>53</v>
      </c>
      <c r="V1033" s="3"/>
      <c r="W1033" s="3"/>
      <c r="X1033" s="3" t="s">
        <v>32</v>
      </c>
      <c r="Y1033" s="3" t="s">
        <v>2334</v>
      </c>
      <c r="Z1033" s="3" t="s">
        <v>826</v>
      </c>
      <c r="AA1033" s="3"/>
      <c r="AB1033" s="3" t="s">
        <v>42</v>
      </c>
      <c r="AC1033" s="3">
        <v>1</v>
      </c>
      <c r="AD1033" s="3">
        <v>1</v>
      </c>
      <c r="AE1033" s="3">
        <v>0</v>
      </c>
    </row>
    <row r="1034" spans="1:31" x14ac:dyDescent="0.3">
      <c r="A1034" s="1">
        <v>1033</v>
      </c>
      <c r="B1034" s="3" t="s">
        <v>6429</v>
      </c>
      <c r="C1034" s="3" t="s">
        <v>28</v>
      </c>
      <c r="D1034" s="3" t="s">
        <v>6125</v>
      </c>
      <c r="E1034" s="3" t="s">
        <v>1119</v>
      </c>
      <c r="F1034" s="7">
        <v>42078</v>
      </c>
      <c r="G1034" s="7">
        <v>42078</v>
      </c>
      <c r="H1034" s="4">
        <f t="shared" si="64"/>
        <v>12</v>
      </c>
      <c r="I1034" s="1">
        <f t="shared" si="65"/>
        <v>2015</v>
      </c>
      <c r="J1034" s="1">
        <f t="shared" si="66"/>
        <v>3</v>
      </c>
      <c r="K1034" s="1">
        <f t="shared" si="67"/>
        <v>15</v>
      </c>
      <c r="L1034" s="3" t="s">
        <v>193</v>
      </c>
      <c r="M1034" s="3" t="s">
        <v>194</v>
      </c>
      <c r="N1034" s="3" t="s">
        <v>334</v>
      </c>
      <c r="O1034" s="5">
        <v>19142</v>
      </c>
      <c r="P1034" s="3" t="s">
        <v>32</v>
      </c>
      <c r="Q1034" s="3" t="s">
        <v>2335</v>
      </c>
      <c r="R1034" s="3" t="s">
        <v>34</v>
      </c>
      <c r="S1034" s="3" t="s">
        <v>35</v>
      </c>
      <c r="T1034" s="3" t="s">
        <v>1686</v>
      </c>
      <c r="U1034" s="3" t="s">
        <v>80</v>
      </c>
      <c r="V1034" s="3"/>
      <c r="W1034" s="3"/>
      <c r="X1034" s="3" t="s">
        <v>32</v>
      </c>
      <c r="Y1034" s="3" t="s">
        <v>874</v>
      </c>
      <c r="Z1034" s="3" t="s">
        <v>2015</v>
      </c>
      <c r="AA1034" s="3"/>
      <c r="AB1034" s="3" t="s">
        <v>42</v>
      </c>
      <c r="AC1034" s="3">
        <v>1</v>
      </c>
      <c r="AD1034" s="3">
        <v>1</v>
      </c>
      <c r="AE1034" s="3">
        <v>0</v>
      </c>
    </row>
    <row r="1035" spans="1:31" x14ac:dyDescent="0.3">
      <c r="A1035" s="1">
        <v>1034</v>
      </c>
      <c r="B1035" s="3" t="s">
        <v>6429</v>
      </c>
      <c r="C1035" s="3" t="s">
        <v>28</v>
      </c>
      <c r="D1035" s="3" t="s">
        <v>6125</v>
      </c>
      <c r="E1035" s="3" t="s">
        <v>1119</v>
      </c>
      <c r="F1035" s="7">
        <v>42078</v>
      </c>
      <c r="G1035" s="7">
        <v>42078</v>
      </c>
      <c r="H1035" s="4">
        <f t="shared" si="64"/>
        <v>12</v>
      </c>
      <c r="I1035" s="1">
        <f t="shared" si="65"/>
        <v>2015</v>
      </c>
      <c r="J1035" s="1">
        <f t="shared" si="66"/>
        <v>3</v>
      </c>
      <c r="K1035" s="1">
        <f t="shared" si="67"/>
        <v>15</v>
      </c>
      <c r="L1035" s="3" t="s">
        <v>193</v>
      </c>
      <c r="M1035" s="3" t="s">
        <v>194</v>
      </c>
      <c r="N1035" s="3" t="s">
        <v>334</v>
      </c>
      <c r="O1035" s="5">
        <v>19142</v>
      </c>
      <c r="P1035" s="3" t="s">
        <v>32</v>
      </c>
      <c r="Q1035" s="3" t="s">
        <v>2335</v>
      </c>
      <c r="R1035" s="3" t="s">
        <v>34</v>
      </c>
      <c r="S1035" s="3" t="s">
        <v>35</v>
      </c>
      <c r="T1035" s="3" t="s">
        <v>1686</v>
      </c>
      <c r="U1035" s="3" t="s">
        <v>80</v>
      </c>
      <c r="V1035" s="3"/>
      <c r="W1035" s="3"/>
      <c r="X1035" s="3" t="s">
        <v>32</v>
      </c>
      <c r="Y1035" s="3" t="s">
        <v>820</v>
      </c>
      <c r="Z1035" s="3" t="s">
        <v>2088</v>
      </c>
      <c r="AA1035" s="3"/>
      <c r="AB1035" s="3" t="s">
        <v>42</v>
      </c>
      <c r="AC1035" s="3">
        <v>1</v>
      </c>
      <c r="AD1035" s="3">
        <v>1</v>
      </c>
      <c r="AE1035" s="3">
        <v>0</v>
      </c>
    </row>
    <row r="1036" spans="1:31" x14ac:dyDescent="0.3">
      <c r="A1036" s="1">
        <v>1035</v>
      </c>
      <c r="B1036" s="3" t="s">
        <v>6429</v>
      </c>
      <c r="C1036" s="3" t="s">
        <v>28</v>
      </c>
      <c r="D1036" s="3" t="s">
        <v>6125</v>
      </c>
      <c r="E1036" s="3" t="s">
        <v>1119</v>
      </c>
      <c r="F1036" s="7">
        <v>42078</v>
      </c>
      <c r="G1036" s="7">
        <v>42078</v>
      </c>
      <c r="H1036" s="4">
        <f t="shared" si="64"/>
        <v>12</v>
      </c>
      <c r="I1036" s="1">
        <f t="shared" si="65"/>
        <v>2015</v>
      </c>
      <c r="J1036" s="1">
        <f t="shared" si="66"/>
        <v>3</v>
      </c>
      <c r="K1036" s="1">
        <f t="shared" si="67"/>
        <v>15</v>
      </c>
      <c r="L1036" s="3" t="s">
        <v>193</v>
      </c>
      <c r="M1036" s="3" t="s">
        <v>194</v>
      </c>
      <c r="N1036" s="3" t="s">
        <v>334</v>
      </c>
      <c r="O1036" s="5">
        <v>19142</v>
      </c>
      <c r="P1036" s="3" t="s">
        <v>32</v>
      </c>
      <c r="Q1036" s="3" t="s">
        <v>2335</v>
      </c>
      <c r="R1036" s="3" t="s">
        <v>34</v>
      </c>
      <c r="S1036" s="3" t="s">
        <v>35</v>
      </c>
      <c r="T1036" s="3" t="s">
        <v>1686</v>
      </c>
      <c r="U1036" s="3" t="s">
        <v>80</v>
      </c>
      <c r="V1036" s="3"/>
      <c r="W1036" s="3"/>
      <c r="X1036" s="3" t="s">
        <v>32</v>
      </c>
      <c r="Y1036" s="3" t="s">
        <v>2067</v>
      </c>
      <c r="Z1036" s="3" t="s">
        <v>410</v>
      </c>
      <c r="AA1036" s="3"/>
      <c r="AB1036" s="3" t="s">
        <v>42</v>
      </c>
      <c r="AC1036" s="3">
        <v>1</v>
      </c>
      <c r="AD1036" s="3">
        <v>1</v>
      </c>
      <c r="AE1036" s="3">
        <v>0</v>
      </c>
    </row>
    <row r="1037" spans="1:31" x14ac:dyDescent="0.3">
      <c r="A1037" s="1">
        <v>1036</v>
      </c>
      <c r="B1037" s="3" t="s">
        <v>6429</v>
      </c>
      <c r="C1037" s="3" t="s">
        <v>28</v>
      </c>
      <c r="D1037" s="3" t="s">
        <v>6125</v>
      </c>
      <c r="E1037" s="3" t="s">
        <v>1119</v>
      </c>
      <c r="F1037" s="7">
        <v>42078</v>
      </c>
      <c r="G1037" s="7">
        <v>42078</v>
      </c>
      <c r="H1037" s="4">
        <f t="shared" si="64"/>
        <v>12</v>
      </c>
      <c r="I1037" s="1">
        <f t="shared" si="65"/>
        <v>2015</v>
      </c>
      <c r="J1037" s="1">
        <f t="shared" si="66"/>
        <v>3</v>
      </c>
      <c r="K1037" s="1">
        <f t="shared" si="67"/>
        <v>15</v>
      </c>
      <c r="L1037" s="3" t="s">
        <v>193</v>
      </c>
      <c r="M1037" s="3" t="s">
        <v>194</v>
      </c>
      <c r="N1037" s="3" t="s">
        <v>334</v>
      </c>
      <c r="O1037" s="5">
        <v>19142</v>
      </c>
      <c r="P1037" s="3" t="s">
        <v>32</v>
      </c>
      <c r="Q1037" s="3" t="s">
        <v>2335</v>
      </c>
      <c r="R1037" s="3" t="s">
        <v>34</v>
      </c>
      <c r="S1037" s="3" t="s">
        <v>35</v>
      </c>
      <c r="T1037" s="3" t="s">
        <v>1686</v>
      </c>
      <c r="U1037" s="3" t="s">
        <v>80</v>
      </c>
      <c r="V1037" s="3"/>
      <c r="W1037" s="3"/>
      <c r="X1037" s="3" t="s">
        <v>32</v>
      </c>
      <c r="Y1037" s="3" t="s">
        <v>2014</v>
      </c>
      <c r="Z1037" s="3" t="s">
        <v>410</v>
      </c>
      <c r="AA1037" s="3"/>
      <c r="AB1037" s="3" t="s">
        <v>42</v>
      </c>
      <c r="AC1037" s="3">
        <v>1</v>
      </c>
      <c r="AD1037" s="3">
        <v>1</v>
      </c>
      <c r="AE1037" s="3">
        <v>0</v>
      </c>
    </row>
    <row r="1038" spans="1:31" x14ac:dyDescent="0.3">
      <c r="A1038" s="1">
        <v>1037</v>
      </c>
      <c r="B1038" s="3" t="s">
        <v>6429</v>
      </c>
      <c r="C1038" s="3" t="s">
        <v>28</v>
      </c>
      <c r="D1038" s="3" t="s">
        <v>6125</v>
      </c>
      <c r="E1038" s="3" t="s">
        <v>1119</v>
      </c>
      <c r="F1038" s="7">
        <v>42078</v>
      </c>
      <c r="G1038" s="7">
        <v>42078</v>
      </c>
      <c r="H1038" s="4">
        <f t="shared" si="64"/>
        <v>12</v>
      </c>
      <c r="I1038" s="1">
        <f t="shared" si="65"/>
        <v>2015</v>
      </c>
      <c r="J1038" s="1">
        <f t="shared" si="66"/>
        <v>3</v>
      </c>
      <c r="K1038" s="1">
        <f t="shared" si="67"/>
        <v>15</v>
      </c>
      <c r="L1038" s="3" t="s">
        <v>193</v>
      </c>
      <c r="M1038" s="3" t="s">
        <v>194</v>
      </c>
      <c r="N1038" s="3" t="s">
        <v>334</v>
      </c>
      <c r="O1038" s="5">
        <v>19142</v>
      </c>
      <c r="P1038" s="3" t="s">
        <v>32</v>
      </c>
      <c r="Q1038" s="3" t="s">
        <v>2335</v>
      </c>
      <c r="R1038" s="3" t="s">
        <v>34</v>
      </c>
      <c r="S1038" s="3" t="s">
        <v>35</v>
      </c>
      <c r="T1038" s="3" t="s">
        <v>1686</v>
      </c>
      <c r="U1038" s="3" t="s">
        <v>80</v>
      </c>
      <c r="V1038" s="3"/>
      <c r="W1038" s="3"/>
      <c r="X1038" s="3" t="s">
        <v>32</v>
      </c>
      <c r="Y1038" s="3" t="s">
        <v>224</v>
      </c>
      <c r="Z1038" s="3" t="s">
        <v>2072</v>
      </c>
      <c r="AA1038" s="3"/>
      <c r="AB1038" s="3" t="s">
        <v>42</v>
      </c>
      <c r="AC1038" s="3">
        <v>1</v>
      </c>
      <c r="AD1038" s="3">
        <v>1</v>
      </c>
      <c r="AE1038" s="3">
        <v>0</v>
      </c>
    </row>
    <row r="1039" spans="1:31" x14ac:dyDescent="0.3">
      <c r="A1039" s="1">
        <v>1038</v>
      </c>
      <c r="B1039" s="3" t="s">
        <v>6429</v>
      </c>
      <c r="C1039" s="3" t="s">
        <v>28</v>
      </c>
      <c r="D1039" s="3" t="s">
        <v>6125</v>
      </c>
      <c r="E1039" s="3" t="s">
        <v>1119</v>
      </c>
      <c r="F1039" s="7">
        <v>42078</v>
      </c>
      <c r="G1039" s="7">
        <v>42078</v>
      </c>
      <c r="H1039" s="4">
        <f t="shared" si="64"/>
        <v>12</v>
      </c>
      <c r="I1039" s="1">
        <f t="shared" si="65"/>
        <v>2015</v>
      </c>
      <c r="J1039" s="1">
        <f t="shared" si="66"/>
        <v>3</v>
      </c>
      <c r="K1039" s="1">
        <f t="shared" si="67"/>
        <v>15</v>
      </c>
      <c r="L1039" s="3" t="s">
        <v>193</v>
      </c>
      <c r="M1039" s="3" t="s">
        <v>194</v>
      </c>
      <c r="N1039" s="3" t="s">
        <v>334</v>
      </c>
      <c r="O1039" s="5">
        <v>19142</v>
      </c>
      <c r="P1039" s="3" t="s">
        <v>32</v>
      </c>
      <c r="Q1039" s="3" t="s">
        <v>2335</v>
      </c>
      <c r="R1039" s="3" t="s">
        <v>34</v>
      </c>
      <c r="S1039" s="3" t="s">
        <v>35</v>
      </c>
      <c r="T1039" s="3" t="s">
        <v>1686</v>
      </c>
      <c r="U1039" s="3" t="s">
        <v>80</v>
      </c>
      <c r="V1039" s="3"/>
      <c r="W1039" s="3"/>
      <c r="X1039" s="3" t="s">
        <v>32</v>
      </c>
      <c r="Y1039" s="3" t="s">
        <v>141</v>
      </c>
      <c r="Z1039" s="3" t="s">
        <v>2336</v>
      </c>
      <c r="AA1039" s="3"/>
      <c r="AB1039" s="3" t="s">
        <v>42</v>
      </c>
      <c r="AC1039" s="3">
        <v>1</v>
      </c>
      <c r="AD1039" s="3">
        <v>1</v>
      </c>
      <c r="AE1039" s="3">
        <v>0</v>
      </c>
    </row>
    <row r="1040" spans="1:31" x14ac:dyDescent="0.3">
      <c r="A1040" s="1">
        <v>1039</v>
      </c>
      <c r="B1040" s="3" t="s">
        <v>6429</v>
      </c>
      <c r="C1040" s="3" t="s">
        <v>28</v>
      </c>
      <c r="D1040" s="3" t="s">
        <v>6125</v>
      </c>
      <c r="E1040" s="3" t="s">
        <v>1119</v>
      </c>
      <c r="F1040" s="7">
        <v>42078</v>
      </c>
      <c r="G1040" s="7">
        <v>42078</v>
      </c>
      <c r="H1040" s="4">
        <f t="shared" si="64"/>
        <v>12</v>
      </c>
      <c r="I1040" s="1">
        <f t="shared" si="65"/>
        <v>2015</v>
      </c>
      <c r="J1040" s="1">
        <f t="shared" si="66"/>
        <v>3</v>
      </c>
      <c r="K1040" s="1">
        <f t="shared" si="67"/>
        <v>15</v>
      </c>
      <c r="L1040" s="3" t="s">
        <v>193</v>
      </c>
      <c r="M1040" s="3" t="s">
        <v>194</v>
      </c>
      <c r="N1040" s="3" t="s">
        <v>334</v>
      </c>
      <c r="O1040" s="5">
        <v>19142</v>
      </c>
      <c r="P1040" s="3" t="s">
        <v>32</v>
      </c>
      <c r="Q1040" s="3" t="s">
        <v>2337</v>
      </c>
      <c r="R1040" s="3" t="s">
        <v>34</v>
      </c>
      <c r="S1040" s="3" t="s">
        <v>35</v>
      </c>
      <c r="T1040" s="3" t="s">
        <v>52</v>
      </c>
      <c r="U1040" s="3" t="s">
        <v>80</v>
      </c>
      <c r="V1040" s="3"/>
      <c r="W1040" s="3"/>
      <c r="X1040" s="3" t="s">
        <v>32</v>
      </c>
      <c r="Y1040" s="3" t="s">
        <v>874</v>
      </c>
      <c r="Z1040" s="3" t="s">
        <v>2015</v>
      </c>
      <c r="AA1040" s="3"/>
      <c r="AB1040" s="3" t="s">
        <v>42</v>
      </c>
      <c r="AC1040" s="3">
        <v>1</v>
      </c>
      <c r="AD1040" s="3">
        <v>1</v>
      </c>
      <c r="AE1040" s="3">
        <v>0</v>
      </c>
    </row>
    <row r="1041" spans="1:31" x14ac:dyDescent="0.3">
      <c r="A1041" s="1">
        <v>1040</v>
      </c>
      <c r="B1041" s="3" t="s">
        <v>6429</v>
      </c>
      <c r="C1041" s="3" t="s">
        <v>28</v>
      </c>
      <c r="D1041" s="3" t="s">
        <v>6125</v>
      </c>
      <c r="E1041" s="3" t="s">
        <v>1119</v>
      </c>
      <c r="F1041" s="7">
        <v>42078</v>
      </c>
      <c r="G1041" s="7">
        <v>42078</v>
      </c>
      <c r="H1041" s="4">
        <f t="shared" si="64"/>
        <v>12</v>
      </c>
      <c r="I1041" s="1">
        <f t="shared" si="65"/>
        <v>2015</v>
      </c>
      <c r="J1041" s="1">
        <f t="shared" si="66"/>
        <v>3</v>
      </c>
      <c r="K1041" s="1">
        <f t="shared" si="67"/>
        <v>15</v>
      </c>
      <c r="L1041" s="3" t="s">
        <v>193</v>
      </c>
      <c r="M1041" s="3" t="s">
        <v>194</v>
      </c>
      <c r="N1041" s="3" t="s">
        <v>334</v>
      </c>
      <c r="O1041" s="5">
        <v>19142</v>
      </c>
      <c r="P1041" s="3" t="s">
        <v>32</v>
      </c>
      <c r="Q1041" s="3" t="s">
        <v>2337</v>
      </c>
      <c r="R1041" s="3" t="s">
        <v>34</v>
      </c>
      <c r="S1041" s="3" t="s">
        <v>35</v>
      </c>
      <c r="T1041" s="3" t="s">
        <v>52</v>
      </c>
      <c r="U1041" s="3" t="s">
        <v>80</v>
      </c>
      <c r="V1041" s="3"/>
      <c r="W1041" s="3"/>
      <c r="X1041" s="3" t="s">
        <v>32</v>
      </c>
      <c r="Y1041" s="3" t="s">
        <v>2014</v>
      </c>
      <c r="Z1041" s="3" t="s">
        <v>410</v>
      </c>
      <c r="AA1041" s="3"/>
      <c r="AB1041" s="3" t="s">
        <v>42</v>
      </c>
      <c r="AC1041" s="3">
        <v>1</v>
      </c>
      <c r="AD1041" s="3">
        <v>1</v>
      </c>
      <c r="AE1041" s="3">
        <v>0</v>
      </c>
    </row>
    <row r="1042" spans="1:31" x14ac:dyDescent="0.3">
      <c r="A1042" s="1">
        <v>1041</v>
      </c>
      <c r="B1042" s="3" t="s">
        <v>6429</v>
      </c>
      <c r="C1042" s="3" t="s">
        <v>28</v>
      </c>
      <c r="D1042" s="3" t="s">
        <v>6125</v>
      </c>
      <c r="E1042" s="3" t="s">
        <v>1119</v>
      </c>
      <c r="F1042" s="7">
        <v>42078</v>
      </c>
      <c r="G1042" s="7">
        <v>42078</v>
      </c>
      <c r="H1042" s="4">
        <f t="shared" si="64"/>
        <v>12</v>
      </c>
      <c r="I1042" s="1">
        <f t="shared" si="65"/>
        <v>2015</v>
      </c>
      <c r="J1042" s="1">
        <f t="shared" si="66"/>
        <v>3</v>
      </c>
      <c r="K1042" s="1">
        <f t="shared" si="67"/>
        <v>15</v>
      </c>
      <c r="L1042" s="3" t="s">
        <v>193</v>
      </c>
      <c r="M1042" s="3" t="s">
        <v>194</v>
      </c>
      <c r="N1042" s="3" t="s">
        <v>334</v>
      </c>
      <c r="O1042" s="5">
        <v>19142</v>
      </c>
      <c r="P1042" s="3" t="s">
        <v>32</v>
      </c>
      <c r="Q1042" s="3" t="s">
        <v>2337</v>
      </c>
      <c r="R1042" s="3" t="s">
        <v>34</v>
      </c>
      <c r="S1042" s="3" t="s">
        <v>35</v>
      </c>
      <c r="T1042" s="3" t="s">
        <v>52</v>
      </c>
      <c r="U1042" s="3" t="s">
        <v>80</v>
      </c>
      <c r="V1042" s="3"/>
      <c r="W1042" s="3"/>
      <c r="X1042" s="3" t="s">
        <v>32</v>
      </c>
      <c r="Y1042" s="3" t="s">
        <v>224</v>
      </c>
      <c r="Z1042" s="3" t="s">
        <v>2072</v>
      </c>
      <c r="AA1042" s="3"/>
      <c r="AB1042" s="3" t="s">
        <v>42</v>
      </c>
      <c r="AC1042" s="3">
        <v>1</v>
      </c>
      <c r="AD1042" s="3">
        <v>1</v>
      </c>
      <c r="AE1042" s="3">
        <v>0</v>
      </c>
    </row>
    <row r="1043" spans="1:31" x14ac:dyDescent="0.3">
      <c r="A1043" s="1">
        <v>1042</v>
      </c>
      <c r="B1043" s="3" t="s">
        <v>6429</v>
      </c>
      <c r="C1043" s="3" t="s">
        <v>28</v>
      </c>
      <c r="D1043" s="3" t="s">
        <v>6125</v>
      </c>
      <c r="E1043" s="3" t="s">
        <v>1119</v>
      </c>
      <c r="F1043" s="7">
        <v>42078</v>
      </c>
      <c r="G1043" s="7">
        <v>42078</v>
      </c>
      <c r="H1043" s="4">
        <f t="shared" si="64"/>
        <v>12</v>
      </c>
      <c r="I1043" s="1">
        <f t="shared" si="65"/>
        <v>2015</v>
      </c>
      <c r="J1043" s="1">
        <f t="shared" si="66"/>
        <v>3</v>
      </c>
      <c r="K1043" s="1">
        <f t="shared" si="67"/>
        <v>15</v>
      </c>
      <c r="L1043" s="3" t="s">
        <v>193</v>
      </c>
      <c r="M1043" s="3" t="s">
        <v>194</v>
      </c>
      <c r="N1043" s="3" t="s">
        <v>334</v>
      </c>
      <c r="O1043" s="5">
        <v>19142</v>
      </c>
      <c r="P1043" s="3" t="s">
        <v>32</v>
      </c>
      <c r="Q1043" s="3" t="s">
        <v>2337</v>
      </c>
      <c r="R1043" s="3" t="s">
        <v>34</v>
      </c>
      <c r="S1043" s="3" t="s">
        <v>35</v>
      </c>
      <c r="T1043" s="3" t="s">
        <v>52</v>
      </c>
      <c r="U1043" s="3" t="s">
        <v>80</v>
      </c>
      <c r="V1043" s="3"/>
      <c r="W1043" s="3"/>
      <c r="X1043" s="3" t="s">
        <v>32</v>
      </c>
      <c r="Y1043" s="3" t="s">
        <v>2067</v>
      </c>
      <c r="Z1043" s="3" t="s">
        <v>410</v>
      </c>
      <c r="AA1043" s="3"/>
      <c r="AB1043" s="3" t="s">
        <v>42</v>
      </c>
      <c r="AC1043" s="3">
        <v>1</v>
      </c>
      <c r="AD1043" s="3">
        <v>1</v>
      </c>
      <c r="AE1043" s="3">
        <v>0</v>
      </c>
    </row>
    <row r="1044" spans="1:31" x14ac:dyDescent="0.3">
      <c r="A1044" s="1">
        <v>1043</v>
      </c>
      <c r="B1044" s="3" t="s">
        <v>6429</v>
      </c>
      <c r="C1044" s="3" t="s">
        <v>28</v>
      </c>
      <c r="D1044" s="3" t="s">
        <v>6125</v>
      </c>
      <c r="E1044" s="3" t="s">
        <v>1119</v>
      </c>
      <c r="F1044" s="7">
        <v>42078</v>
      </c>
      <c r="G1044" s="7">
        <v>42078</v>
      </c>
      <c r="H1044" s="4">
        <f t="shared" si="64"/>
        <v>12</v>
      </c>
      <c r="I1044" s="1">
        <f t="shared" si="65"/>
        <v>2015</v>
      </c>
      <c r="J1044" s="1">
        <f t="shared" si="66"/>
        <v>3</v>
      </c>
      <c r="K1044" s="1">
        <f t="shared" si="67"/>
        <v>15</v>
      </c>
      <c r="L1044" s="3" t="s">
        <v>193</v>
      </c>
      <c r="M1044" s="3" t="s">
        <v>194</v>
      </c>
      <c r="N1044" s="3" t="s">
        <v>334</v>
      </c>
      <c r="O1044" s="5">
        <v>19142</v>
      </c>
      <c r="P1044" s="3" t="s">
        <v>32</v>
      </c>
      <c r="Q1044" s="3" t="s">
        <v>2337</v>
      </c>
      <c r="R1044" s="3" t="s">
        <v>34</v>
      </c>
      <c r="S1044" s="3" t="s">
        <v>35</v>
      </c>
      <c r="T1044" s="3" t="s">
        <v>52</v>
      </c>
      <c r="U1044" s="3" t="s">
        <v>80</v>
      </c>
      <c r="V1044" s="3"/>
      <c r="W1044" s="3"/>
      <c r="X1044" s="3" t="s">
        <v>32</v>
      </c>
      <c r="Y1044" s="3" t="s">
        <v>820</v>
      </c>
      <c r="Z1044" s="3" t="s">
        <v>2088</v>
      </c>
      <c r="AA1044" s="3"/>
      <c r="AB1044" s="3" t="s">
        <v>42</v>
      </c>
      <c r="AC1044" s="3">
        <v>1</v>
      </c>
      <c r="AD1044" s="3">
        <v>1</v>
      </c>
      <c r="AE1044" s="3">
        <v>0</v>
      </c>
    </row>
    <row r="1045" spans="1:31" x14ac:dyDescent="0.3">
      <c r="A1045" s="1">
        <v>1044</v>
      </c>
      <c r="B1045" s="3" t="s">
        <v>6429</v>
      </c>
      <c r="C1045" s="3" t="s">
        <v>28</v>
      </c>
      <c r="D1045" s="3" t="s">
        <v>6125</v>
      </c>
      <c r="E1045" s="3" t="s">
        <v>1119</v>
      </c>
      <c r="F1045" s="7">
        <v>42078</v>
      </c>
      <c r="G1045" s="7">
        <v>42078</v>
      </c>
      <c r="H1045" s="4">
        <f t="shared" si="64"/>
        <v>12</v>
      </c>
      <c r="I1045" s="1">
        <f t="shared" si="65"/>
        <v>2015</v>
      </c>
      <c r="J1045" s="1">
        <f t="shared" si="66"/>
        <v>3</v>
      </c>
      <c r="K1045" s="1">
        <f t="shared" si="67"/>
        <v>15</v>
      </c>
      <c r="L1045" s="3" t="s">
        <v>193</v>
      </c>
      <c r="M1045" s="3" t="s">
        <v>194</v>
      </c>
      <c r="N1045" s="3" t="s">
        <v>334</v>
      </c>
      <c r="O1045" s="5">
        <v>19142</v>
      </c>
      <c r="P1045" s="3" t="s">
        <v>32</v>
      </c>
      <c r="Q1045" s="3" t="s">
        <v>2337</v>
      </c>
      <c r="R1045" s="3" t="s">
        <v>34</v>
      </c>
      <c r="S1045" s="3" t="s">
        <v>35</v>
      </c>
      <c r="T1045" s="3" t="s">
        <v>52</v>
      </c>
      <c r="U1045" s="3" t="s">
        <v>80</v>
      </c>
      <c r="V1045" s="3"/>
      <c r="W1045" s="3"/>
      <c r="X1045" s="3" t="s">
        <v>32</v>
      </c>
      <c r="Y1045" s="3" t="s">
        <v>141</v>
      </c>
      <c r="Z1045" s="3" t="s">
        <v>2338</v>
      </c>
      <c r="AA1045" s="3"/>
      <c r="AB1045" s="3" t="s">
        <v>42</v>
      </c>
      <c r="AC1045" s="3">
        <v>1</v>
      </c>
      <c r="AD1045" s="3">
        <v>1</v>
      </c>
      <c r="AE1045" s="3">
        <v>0</v>
      </c>
    </row>
    <row r="1046" spans="1:31" x14ac:dyDescent="0.3">
      <c r="A1046" s="1">
        <v>1045</v>
      </c>
      <c r="B1046" s="3" t="s">
        <v>6735</v>
      </c>
      <c r="C1046" s="3" t="s">
        <v>28</v>
      </c>
      <c r="D1046" s="3" t="s">
        <v>56</v>
      </c>
      <c r="E1046" s="3" t="s">
        <v>1831</v>
      </c>
      <c r="F1046" s="7">
        <v>42080</v>
      </c>
      <c r="G1046" s="7">
        <v>42080</v>
      </c>
      <c r="H1046" s="4">
        <f t="shared" si="64"/>
        <v>12</v>
      </c>
      <c r="I1046" s="1">
        <f t="shared" si="65"/>
        <v>2015</v>
      </c>
      <c r="J1046" s="1">
        <f t="shared" si="66"/>
        <v>3</v>
      </c>
      <c r="K1046" s="1">
        <f t="shared" si="67"/>
        <v>17</v>
      </c>
      <c r="L1046" s="3" t="s">
        <v>446</v>
      </c>
      <c r="M1046" s="3" t="s">
        <v>447</v>
      </c>
      <c r="N1046" s="3" t="s">
        <v>659</v>
      </c>
      <c r="O1046" s="5">
        <v>86568</v>
      </c>
      <c r="P1046" s="3" t="s">
        <v>32</v>
      </c>
      <c r="Q1046" s="3" t="s">
        <v>2339</v>
      </c>
      <c r="R1046" s="3" t="s">
        <v>62</v>
      </c>
      <c r="S1046" s="3" t="s">
        <v>63</v>
      </c>
      <c r="T1046" s="3" t="s">
        <v>36</v>
      </c>
      <c r="U1046" s="3" t="s">
        <v>465</v>
      </c>
      <c r="V1046" s="3"/>
      <c r="W1046" s="3" t="s">
        <v>65</v>
      </c>
      <c r="X1046" s="3" t="s">
        <v>32</v>
      </c>
      <c r="Y1046" s="3" t="s">
        <v>2340</v>
      </c>
      <c r="Z1046" s="3" t="s">
        <v>417</v>
      </c>
      <c r="AA1046" s="3" t="s">
        <v>2341</v>
      </c>
      <c r="AB1046" s="3" t="s">
        <v>42</v>
      </c>
      <c r="AC1046" s="3">
        <v>0</v>
      </c>
      <c r="AD1046" s="3">
        <v>1</v>
      </c>
      <c r="AE1046" s="3">
        <v>1</v>
      </c>
    </row>
    <row r="1047" spans="1:31" x14ac:dyDescent="0.3">
      <c r="A1047" s="1">
        <v>1046</v>
      </c>
      <c r="B1047" s="3" t="s">
        <v>6360</v>
      </c>
      <c r="C1047" s="3" t="s">
        <v>28</v>
      </c>
      <c r="D1047" s="3" t="s">
        <v>6125</v>
      </c>
      <c r="E1047" s="3" t="s">
        <v>1119</v>
      </c>
      <c r="F1047" s="7">
        <v>42080</v>
      </c>
      <c r="G1047" s="7">
        <v>42080</v>
      </c>
      <c r="H1047" s="4">
        <f t="shared" si="64"/>
        <v>12</v>
      </c>
      <c r="I1047" s="1">
        <f t="shared" si="65"/>
        <v>2015</v>
      </c>
      <c r="J1047" s="1">
        <f t="shared" si="66"/>
        <v>3</v>
      </c>
      <c r="K1047" s="1">
        <f t="shared" si="67"/>
        <v>17</v>
      </c>
      <c r="L1047" s="3" t="s">
        <v>48</v>
      </c>
      <c r="M1047" s="3" t="s">
        <v>49</v>
      </c>
      <c r="N1047" s="3" t="s">
        <v>48</v>
      </c>
      <c r="O1047" s="5">
        <v>11001</v>
      </c>
      <c r="P1047" s="3" t="s">
        <v>50</v>
      </c>
      <c r="Q1047" s="3" t="s">
        <v>2342</v>
      </c>
      <c r="R1047" s="3" t="s">
        <v>107</v>
      </c>
      <c r="S1047" s="3" t="s">
        <v>380</v>
      </c>
      <c r="T1047" s="3" t="s">
        <v>2212</v>
      </c>
      <c r="U1047" s="3" t="s">
        <v>393</v>
      </c>
      <c r="V1047" s="3"/>
      <c r="W1047" s="3"/>
      <c r="X1047" s="3" t="s">
        <v>32</v>
      </c>
      <c r="Y1047" s="3" t="s">
        <v>853</v>
      </c>
      <c r="Z1047" s="3" t="s">
        <v>2343</v>
      </c>
      <c r="AA1047" s="3"/>
      <c r="AB1047" s="3" t="s">
        <v>55</v>
      </c>
      <c r="AC1047" s="3">
        <v>0</v>
      </c>
      <c r="AD1047" s="3">
        <v>0</v>
      </c>
      <c r="AE1047" s="3">
        <v>0</v>
      </c>
    </row>
    <row r="1048" spans="1:31" x14ac:dyDescent="0.3">
      <c r="A1048" s="1">
        <v>1047</v>
      </c>
      <c r="B1048" s="3" t="s">
        <v>6360</v>
      </c>
      <c r="C1048" s="3" t="s">
        <v>28</v>
      </c>
      <c r="D1048" s="3" t="s">
        <v>6125</v>
      </c>
      <c r="E1048" s="3" t="s">
        <v>1119</v>
      </c>
      <c r="F1048" s="7">
        <v>42080</v>
      </c>
      <c r="G1048" s="7">
        <v>42080</v>
      </c>
      <c r="H1048" s="4">
        <f t="shared" si="64"/>
        <v>12</v>
      </c>
      <c r="I1048" s="1">
        <f t="shared" si="65"/>
        <v>2015</v>
      </c>
      <c r="J1048" s="1">
        <f t="shared" si="66"/>
        <v>3</v>
      </c>
      <c r="K1048" s="1">
        <f t="shared" si="67"/>
        <v>17</v>
      </c>
      <c r="L1048" s="3" t="s">
        <v>48</v>
      </c>
      <c r="M1048" s="3" t="s">
        <v>49</v>
      </c>
      <c r="N1048" s="3" t="s">
        <v>48</v>
      </c>
      <c r="O1048" s="5">
        <v>11001</v>
      </c>
      <c r="P1048" s="3" t="s">
        <v>50</v>
      </c>
      <c r="Q1048" s="3" t="s">
        <v>2342</v>
      </c>
      <c r="R1048" s="3" t="s">
        <v>107</v>
      </c>
      <c r="S1048" s="3" t="s">
        <v>380</v>
      </c>
      <c r="T1048" s="3" t="s">
        <v>2212</v>
      </c>
      <c r="U1048" s="3" t="s">
        <v>393</v>
      </c>
      <c r="V1048" s="3"/>
      <c r="W1048" s="3"/>
      <c r="X1048" s="3" t="s">
        <v>32</v>
      </c>
      <c r="Y1048" s="3" t="s">
        <v>2344</v>
      </c>
      <c r="Z1048" s="3" t="s">
        <v>2345</v>
      </c>
      <c r="AA1048" s="3"/>
      <c r="AB1048" s="3" t="s">
        <v>42</v>
      </c>
      <c r="AC1048" s="3">
        <v>0</v>
      </c>
      <c r="AD1048" s="3">
        <v>0</v>
      </c>
      <c r="AE1048" s="3">
        <v>0</v>
      </c>
    </row>
    <row r="1049" spans="1:31" x14ac:dyDescent="0.3">
      <c r="A1049" s="1">
        <v>1048</v>
      </c>
      <c r="B1049" s="3" t="s">
        <v>6529</v>
      </c>
      <c r="C1049" s="3" t="s">
        <v>28</v>
      </c>
      <c r="D1049" s="3" t="s">
        <v>6125</v>
      </c>
      <c r="E1049" s="3" t="s">
        <v>1119</v>
      </c>
      <c r="F1049" s="7">
        <v>42080</v>
      </c>
      <c r="G1049" s="7">
        <v>42080</v>
      </c>
      <c r="H1049" s="4">
        <f t="shared" si="64"/>
        <v>12</v>
      </c>
      <c r="I1049" s="1">
        <f t="shared" si="65"/>
        <v>2015</v>
      </c>
      <c r="J1049" s="1">
        <f t="shared" si="66"/>
        <v>3</v>
      </c>
      <c r="K1049" s="1">
        <f t="shared" si="67"/>
        <v>17</v>
      </c>
      <c r="L1049" s="3" t="s">
        <v>245</v>
      </c>
      <c r="M1049" s="3" t="s">
        <v>246</v>
      </c>
      <c r="N1049" s="3" t="s">
        <v>2346</v>
      </c>
      <c r="O1049" s="5">
        <v>41298</v>
      </c>
      <c r="P1049" s="3" t="s">
        <v>32</v>
      </c>
      <c r="Q1049" s="3" t="s">
        <v>2347</v>
      </c>
      <c r="R1049" s="3" t="s">
        <v>62</v>
      </c>
      <c r="S1049" s="3" t="s">
        <v>63</v>
      </c>
      <c r="T1049" s="3" t="s">
        <v>36</v>
      </c>
      <c r="U1049" s="3" t="s">
        <v>393</v>
      </c>
      <c r="V1049" s="3"/>
      <c r="W1049" s="3" t="s">
        <v>65</v>
      </c>
      <c r="X1049" s="3" t="s">
        <v>32</v>
      </c>
      <c r="Y1049" s="3" t="s">
        <v>2348</v>
      </c>
      <c r="Z1049" s="3" t="s">
        <v>632</v>
      </c>
      <c r="AA1049" s="3"/>
      <c r="AB1049" s="3" t="s">
        <v>42</v>
      </c>
      <c r="AC1049" s="3">
        <v>0</v>
      </c>
      <c r="AD1049" s="3">
        <v>0</v>
      </c>
      <c r="AE1049" s="3">
        <v>0</v>
      </c>
    </row>
    <row r="1050" spans="1:31" x14ac:dyDescent="0.3">
      <c r="A1050" s="1">
        <v>1049</v>
      </c>
      <c r="B1050" s="3" t="s">
        <v>6643</v>
      </c>
      <c r="C1050" s="3" t="s">
        <v>28</v>
      </c>
      <c r="D1050" s="3" t="s">
        <v>6125</v>
      </c>
      <c r="E1050" s="3" t="s">
        <v>1119</v>
      </c>
      <c r="F1050" s="7">
        <v>42084</v>
      </c>
      <c r="G1050" s="7">
        <v>42084</v>
      </c>
      <c r="H1050" s="4">
        <f t="shared" si="64"/>
        <v>12</v>
      </c>
      <c r="I1050" s="1">
        <f t="shared" si="65"/>
        <v>2015</v>
      </c>
      <c r="J1050" s="1">
        <f t="shared" si="66"/>
        <v>3</v>
      </c>
      <c r="K1050" s="1">
        <f t="shared" si="67"/>
        <v>21</v>
      </c>
      <c r="L1050" s="3" t="s">
        <v>325</v>
      </c>
      <c r="M1050" s="3" t="s">
        <v>326</v>
      </c>
      <c r="N1050" s="3" t="s">
        <v>327</v>
      </c>
      <c r="O1050" s="5">
        <v>68081</v>
      </c>
      <c r="P1050" s="3" t="s">
        <v>32</v>
      </c>
      <c r="Q1050" s="3" t="s">
        <v>2349</v>
      </c>
      <c r="R1050" s="3" t="s">
        <v>34</v>
      </c>
      <c r="S1050" s="3" t="s">
        <v>35</v>
      </c>
      <c r="T1050" s="3" t="s">
        <v>117</v>
      </c>
      <c r="U1050" s="3" t="s">
        <v>139</v>
      </c>
      <c r="V1050" s="3"/>
      <c r="W1050" s="3"/>
      <c r="X1050" s="3" t="s">
        <v>32</v>
      </c>
      <c r="Y1050" s="3"/>
      <c r="Z1050" s="3"/>
      <c r="AA1050" s="3"/>
      <c r="AB1050" s="3" t="s">
        <v>32</v>
      </c>
      <c r="AC1050" s="3">
        <v>1</v>
      </c>
      <c r="AD1050" s="3">
        <v>0</v>
      </c>
      <c r="AE1050" s="3">
        <v>0</v>
      </c>
    </row>
    <row r="1051" spans="1:31" x14ac:dyDescent="0.3">
      <c r="A1051" s="1">
        <v>1050</v>
      </c>
      <c r="B1051" s="3" t="s">
        <v>6360</v>
      </c>
      <c r="C1051" s="3" t="s">
        <v>28</v>
      </c>
      <c r="D1051" s="3" t="s">
        <v>46</v>
      </c>
      <c r="E1051" s="3" t="s">
        <v>1824</v>
      </c>
      <c r="F1051" s="7">
        <v>42087</v>
      </c>
      <c r="G1051" s="7">
        <v>42087</v>
      </c>
      <c r="H1051" s="4">
        <f t="shared" si="64"/>
        <v>13</v>
      </c>
      <c r="I1051" s="1">
        <f t="shared" si="65"/>
        <v>2015</v>
      </c>
      <c r="J1051" s="1">
        <f t="shared" si="66"/>
        <v>3</v>
      </c>
      <c r="K1051" s="1">
        <f t="shared" si="67"/>
        <v>24</v>
      </c>
      <c r="L1051" s="3" t="s">
        <v>48</v>
      </c>
      <c r="M1051" s="3" t="s">
        <v>49</v>
      </c>
      <c r="N1051" s="3" t="s">
        <v>48</v>
      </c>
      <c r="O1051" s="5">
        <v>11001</v>
      </c>
      <c r="P1051" s="3" t="s">
        <v>50</v>
      </c>
      <c r="Q1051" s="3" t="s">
        <v>2350</v>
      </c>
      <c r="R1051" s="3" t="s">
        <v>62</v>
      </c>
      <c r="S1051" s="3" t="s">
        <v>35</v>
      </c>
      <c r="T1051" s="3" t="s">
        <v>36</v>
      </c>
      <c r="U1051" s="3" t="s">
        <v>64</v>
      </c>
      <c r="V1051" s="3"/>
      <c r="W1051" s="3"/>
      <c r="X1051" s="3" t="s">
        <v>32</v>
      </c>
      <c r="Y1051" s="3" t="s">
        <v>350</v>
      </c>
      <c r="Z1051" s="3" t="s">
        <v>900</v>
      </c>
      <c r="AA1051" s="3" t="s">
        <v>646</v>
      </c>
      <c r="AB1051" s="3" t="s">
        <v>55</v>
      </c>
      <c r="AC1051" s="3">
        <v>0</v>
      </c>
      <c r="AD1051" s="3">
        <v>0</v>
      </c>
      <c r="AE1051" s="3">
        <v>0</v>
      </c>
    </row>
    <row r="1052" spans="1:31" x14ac:dyDescent="0.3">
      <c r="A1052" s="1">
        <v>1051</v>
      </c>
      <c r="B1052" s="3" t="s">
        <v>6360</v>
      </c>
      <c r="C1052" s="3" t="s">
        <v>28</v>
      </c>
      <c r="D1052" s="3" t="s">
        <v>46</v>
      </c>
      <c r="E1052" s="3" t="s">
        <v>2351</v>
      </c>
      <c r="F1052" s="7">
        <v>42087</v>
      </c>
      <c r="G1052" s="7">
        <v>42087</v>
      </c>
      <c r="H1052" s="4">
        <f t="shared" si="64"/>
        <v>13</v>
      </c>
      <c r="I1052" s="1">
        <f t="shared" si="65"/>
        <v>2015</v>
      </c>
      <c r="J1052" s="1">
        <f t="shared" si="66"/>
        <v>3</v>
      </c>
      <c r="K1052" s="1">
        <f t="shared" si="67"/>
        <v>24</v>
      </c>
      <c r="L1052" s="3" t="s">
        <v>48</v>
      </c>
      <c r="M1052" s="3" t="s">
        <v>49</v>
      </c>
      <c r="N1052" s="3" t="s">
        <v>48</v>
      </c>
      <c r="O1052" s="5">
        <v>11001</v>
      </c>
      <c r="P1052" s="3" t="s">
        <v>50</v>
      </c>
      <c r="Q1052" s="3" t="s">
        <v>2352</v>
      </c>
      <c r="R1052" s="3" t="s">
        <v>94</v>
      </c>
      <c r="S1052" s="3" t="s">
        <v>35</v>
      </c>
      <c r="T1052" s="3" t="s">
        <v>36</v>
      </c>
      <c r="U1052" s="3" t="s">
        <v>64</v>
      </c>
      <c r="V1052" s="3"/>
      <c r="W1052" s="3"/>
      <c r="X1052" s="3" t="s">
        <v>32</v>
      </c>
      <c r="Y1052" s="3" t="s">
        <v>350</v>
      </c>
      <c r="Z1052" s="3" t="s">
        <v>900</v>
      </c>
      <c r="AA1052" s="3" t="s">
        <v>646</v>
      </c>
      <c r="AB1052" s="3" t="s">
        <v>55</v>
      </c>
      <c r="AC1052" s="3">
        <v>0</v>
      </c>
      <c r="AD1052" s="3">
        <v>0</v>
      </c>
      <c r="AE1052" s="3">
        <v>0</v>
      </c>
    </row>
    <row r="1053" spans="1:31" x14ac:dyDescent="0.3">
      <c r="A1053" s="1">
        <v>1052</v>
      </c>
      <c r="B1053" s="3" t="s">
        <v>6360</v>
      </c>
      <c r="C1053" s="3" t="s">
        <v>28</v>
      </c>
      <c r="D1053" s="3" t="s">
        <v>46</v>
      </c>
      <c r="E1053" s="3" t="s">
        <v>2351</v>
      </c>
      <c r="F1053" s="7">
        <v>42087</v>
      </c>
      <c r="G1053" s="7">
        <v>42087</v>
      </c>
      <c r="H1053" s="4">
        <f t="shared" si="64"/>
        <v>13</v>
      </c>
      <c r="I1053" s="1">
        <f t="shared" si="65"/>
        <v>2015</v>
      </c>
      <c r="J1053" s="1">
        <f t="shared" si="66"/>
        <v>3</v>
      </c>
      <c r="K1053" s="1">
        <f t="shared" si="67"/>
        <v>24</v>
      </c>
      <c r="L1053" s="3" t="s">
        <v>48</v>
      </c>
      <c r="M1053" s="3" t="s">
        <v>49</v>
      </c>
      <c r="N1053" s="3" t="s">
        <v>48</v>
      </c>
      <c r="O1053" s="5">
        <v>11001</v>
      </c>
      <c r="P1053" s="3" t="s">
        <v>50</v>
      </c>
      <c r="Q1053" s="3" t="s">
        <v>2353</v>
      </c>
      <c r="R1053" s="3" t="s">
        <v>2354</v>
      </c>
      <c r="S1053" s="3" t="s">
        <v>35</v>
      </c>
      <c r="T1053" s="3" t="s">
        <v>36</v>
      </c>
      <c r="U1053" s="3" t="s">
        <v>64</v>
      </c>
      <c r="V1053" s="3"/>
      <c r="W1053" s="3"/>
      <c r="X1053" s="3" t="s">
        <v>32</v>
      </c>
      <c r="Y1053" s="3" t="s">
        <v>350</v>
      </c>
      <c r="Z1053" s="3" t="s">
        <v>900</v>
      </c>
      <c r="AA1053" s="3" t="s">
        <v>646</v>
      </c>
      <c r="AB1053" s="3" t="s">
        <v>55</v>
      </c>
      <c r="AC1053" s="3">
        <v>1</v>
      </c>
      <c r="AD1053" s="3">
        <v>0</v>
      </c>
      <c r="AE1053" s="3">
        <v>0</v>
      </c>
    </row>
    <row r="1054" spans="1:31" x14ac:dyDescent="0.3">
      <c r="A1054" s="1">
        <v>1053</v>
      </c>
      <c r="B1054" s="3" t="s">
        <v>6704</v>
      </c>
      <c r="C1054" s="3" t="s">
        <v>28</v>
      </c>
      <c r="D1054" s="3" t="s">
        <v>46</v>
      </c>
      <c r="E1054" s="3" t="s">
        <v>69</v>
      </c>
      <c r="F1054" s="7">
        <v>42093</v>
      </c>
      <c r="G1054" s="7">
        <v>42093</v>
      </c>
      <c r="H1054" s="4">
        <f t="shared" si="64"/>
        <v>14</v>
      </c>
      <c r="I1054" s="1">
        <f t="shared" si="65"/>
        <v>2015</v>
      </c>
      <c r="J1054" s="1">
        <f t="shared" si="66"/>
        <v>3</v>
      </c>
      <c r="K1054" s="1">
        <f t="shared" si="67"/>
        <v>30</v>
      </c>
      <c r="L1054" s="3" t="s">
        <v>113</v>
      </c>
      <c r="M1054" s="3" t="s">
        <v>114</v>
      </c>
      <c r="N1054" s="3" t="s">
        <v>578</v>
      </c>
      <c r="O1054" s="5">
        <v>76275</v>
      </c>
      <c r="P1054" s="3" t="s">
        <v>32</v>
      </c>
      <c r="Q1054" s="3" t="s">
        <v>2355</v>
      </c>
      <c r="R1054" s="3" t="s">
        <v>62</v>
      </c>
      <c r="S1054" s="3" t="s">
        <v>356</v>
      </c>
      <c r="T1054" s="3" t="s">
        <v>36</v>
      </c>
      <c r="U1054" s="3" t="s">
        <v>80</v>
      </c>
      <c r="V1054" s="3"/>
      <c r="W1054" s="3"/>
      <c r="X1054" s="3" t="s">
        <v>32</v>
      </c>
      <c r="Y1054" s="3" t="s">
        <v>2200</v>
      </c>
      <c r="Z1054" s="3" t="s">
        <v>1494</v>
      </c>
      <c r="AA1054" s="3"/>
      <c r="AB1054" s="3" t="s">
        <v>42</v>
      </c>
      <c r="AC1054" s="3">
        <v>0</v>
      </c>
      <c r="AD1054" s="3">
        <v>1</v>
      </c>
      <c r="AE1054" s="3">
        <v>0</v>
      </c>
    </row>
    <row r="1055" spans="1:31" x14ac:dyDescent="0.3">
      <c r="A1055" s="1">
        <v>1054</v>
      </c>
      <c r="B1055" s="3" t="s">
        <v>6782</v>
      </c>
      <c r="C1055" s="3" t="s">
        <v>28</v>
      </c>
      <c r="D1055" s="3" t="s">
        <v>6125</v>
      </c>
      <c r="E1055" s="3" t="s">
        <v>1119</v>
      </c>
      <c r="F1055" s="7">
        <v>42093</v>
      </c>
      <c r="G1055" s="7">
        <v>42093</v>
      </c>
      <c r="H1055" s="4">
        <f t="shared" si="64"/>
        <v>14</v>
      </c>
      <c r="I1055" s="1">
        <f t="shared" si="65"/>
        <v>2015</v>
      </c>
      <c r="J1055" s="1">
        <f t="shared" si="66"/>
        <v>3</v>
      </c>
      <c r="K1055" s="1">
        <f t="shared" si="67"/>
        <v>30</v>
      </c>
      <c r="L1055" s="3" t="s">
        <v>193</v>
      </c>
      <c r="M1055" s="3" t="s">
        <v>194</v>
      </c>
      <c r="N1055" s="3" t="s">
        <v>2356</v>
      </c>
      <c r="O1055" s="5">
        <v>19418</v>
      </c>
      <c r="P1055" s="3" t="s">
        <v>32</v>
      </c>
      <c r="Q1055" s="3" t="s">
        <v>2357</v>
      </c>
      <c r="R1055" s="3" t="s">
        <v>34</v>
      </c>
      <c r="S1055" s="3" t="s">
        <v>63</v>
      </c>
      <c r="T1055" s="3" t="s">
        <v>36</v>
      </c>
      <c r="U1055" s="3" t="s">
        <v>118</v>
      </c>
      <c r="V1055" s="3"/>
      <c r="W1055" s="3"/>
      <c r="X1055" s="3" t="s">
        <v>32</v>
      </c>
      <c r="Y1055" s="3" t="s">
        <v>1392</v>
      </c>
      <c r="Z1055" s="3" t="s">
        <v>1488</v>
      </c>
      <c r="AA1055" s="3" t="s">
        <v>958</v>
      </c>
      <c r="AB1055" s="3" t="s">
        <v>42</v>
      </c>
      <c r="AC1055" s="3">
        <v>1</v>
      </c>
      <c r="AD1055" s="3">
        <v>1</v>
      </c>
      <c r="AE1055" s="3">
        <v>0</v>
      </c>
    </row>
    <row r="1056" spans="1:31" x14ac:dyDescent="0.3">
      <c r="A1056" s="1">
        <v>1055</v>
      </c>
      <c r="B1056" s="3" t="s">
        <v>6782</v>
      </c>
      <c r="C1056" s="3" t="s">
        <v>28</v>
      </c>
      <c r="D1056" s="3" t="s">
        <v>6125</v>
      </c>
      <c r="E1056" s="3" t="s">
        <v>1119</v>
      </c>
      <c r="F1056" s="7">
        <v>42093</v>
      </c>
      <c r="G1056" s="7">
        <v>42093</v>
      </c>
      <c r="H1056" s="4">
        <f t="shared" si="64"/>
        <v>14</v>
      </c>
      <c r="I1056" s="1">
        <f t="shared" si="65"/>
        <v>2015</v>
      </c>
      <c r="J1056" s="1">
        <f t="shared" si="66"/>
        <v>3</v>
      </c>
      <c r="K1056" s="1">
        <f t="shared" si="67"/>
        <v>30</v>
      </c>
      <c r="L1056" s="3" t="s">
        <v>193</v>
      </c>
      <c r="M1056" s="3" t="s">
        <v>194</v>
      </c>
      <c r="N1056" s="3" t="s">
        <v>2356</v>
      </c>
      <c r="O1056" s="5">
        <v>19418</v>
      </c>
      <c r="P1056" s="3" t="s">
        <v>32</v>
      </c>
      <c r="Q1056" s="3" t="s">
        <v>2357</v>
      </c>
      <c r="R1056" s="3" t="s">
        <v>34</v>
      </c>
      <c r="S1056" s="3" t="s">
        <v>63</v>
      </c>
      <c r="T1056" s="3" t="s">
        <v>36</v>
      </c>
      <c r="U1056" s="3" t="s">
        <v>118</v>
      </c>
      <c r="V1056" s="3"/>
      <c r="W1056" s="3"/>
      <c r="X1056" s="3" t="s">
        <v>32</v>
      </c>
      <c r="Y1056" s="3" t="s">
        <v>2358</v>
      </c>
      <c r="Z1056" s="3" t="s">
        <v>2359</v>
      </c>
      <c r="AA1056" s="3"/>
      <c r="AB1056" s="3" t="s">
        <v>42</v>
      </c>
      <c r="AC1056" s="3">
        <v>1</v>
      </c>
      <c r="AD1056" s="3">
        <v>1</v>
      </c>
      <c r="AE1056" s="3">
        <v>0</v>
      </c>
    </row>
    <row r="1057" spans="1:31" x14ac:dyDescent="0.3">
      <c r="A1057" s="1">
        <v>1056</v>
      </c>
      <c r="B1057" s="3" t="s">
        <v>6782</v>
      </c>
      <c r="C1057" s="3" t="s">
        <v>28</v>
      </c>
      <c r="D1057" s="3" t="s">
        <v>6125</v>
      </c>
      <c r="E1057" s="3" t="s">
        <v>1119</v>
      </c>
      <c r="F1057" s="7">
        <v>42093</v>
      </c>
      <c r="G1057" s="7">
        <v>42093</v>
      </c>
      <c r="H1057" s="4">
        <f t="shared" si="64"/>
        <v>14</v>
      </c>
      <c r="I1057" s="1">
        <f t="shared" si="65"/>
        <v>2015</v>
      </c>
      <c r="J1057" s="1">
        <f t="shared" si="66"/>
        <v>3</v>
      </c>
      <c r="K1057" s="1">
        <f t="shared" si="67"/>
        <v>30</v>
      </c>
      <c r="L1057" s="3" t="s">
        <v>193</v>
      </c>
      <c r="M1057" s="3" t="s">
        <v>194</v>
      </c>
      <c r="N1057" s="3" t="s">
        <v>2356</v>
      </c>
      <c r="O1057" s="5">
        <v>19418</v>
      </c>
      <c r="P1057" s="3" t="s">
        <v>32</v>
      </c>
      <c r="Q1057" s="3" t="s">
        <v>2357</v>
      </c>
      <c r="R1057" s="3" t="s">
        <v>218</v>
      </c>
      <c r="S1057" s="3" t="s">
        <v>63</v>
      </c>
      <c r="T1057" s="3" t="s">
        <v>36</v>
      </c>
      <c r="U1057" s="3" t="s">
        <v>118</v>
      </c>
      <c r="V1057" s="3"/>
      <c r="W1057" s="3"/>
      <c r="X1057" s="3" t="s">
        <v>32</v>
      </c>
      <c r="Y1057" s="3" t="s">
        <v>2358</v>
      </c>
      <c r="Z1057" s="3" t="s">
        <v>2359</v>
      </c>
      <c r="AA1057" s="3"/>
      <c r="AB1057" s="3" t="s">
        <v>42</v>
      </c>
      <c r="AC1057" s="3">
        <v>1</v>
      </c>
      <c r="AD1057" s="3">
        <v>1</v>
      </c>
      <c r="AE1057" s="3">
        <v>0</v>
      </c>
    </row>
    <row r="1058" spans="1:31" x14ac:dyDescent="0.3">
      <c r="A1058" s="1">
        <v>1057</v>
      </c>
      <c r="B1058" s="3" t="s">
        <v>6695</v>
      </c>
      <c r="C1058" s="3" t="s">
        <v>28</v>
      </c>
      <c r="D1058" s="3" t="s">
        <v>6125</v>
      </c>
      <c r="E1058" s="3" t="s">
        <v>1119</v>
      </c>
      <c r="F1058" s="7">
        <v>42094</v>
      </c>
      <c r="G1058" s="7">
        <v>42094</v>
      </c>
      <c r="H1058" s="4">
        <f t="shared" si="64"/>
        <v>14</v>
      </c>
      <c r="I1058" s="1">
        <f t="shared" si="65"/>
        <v>2015</v>
      </c>
      <c r="J1058" s="1">
        <f t="shared" si="66"/>
        <v>3</v>
      </c>
      <c r="K1058" s="1">
        <f t="shared" si="67"/>
        <v>31</v>
      </c>
      <c r="L1058" s="3" t="s">
        <v>113</v>
      </c>
      <c r="M1058" s="3" t="s">
        <v>114</v>
      </c>
      <c r="N1058" s="3" t="s">
        <v>252</v>
      </c>
      <c r="O1058" s="5">
        <v>76109</v>
      </c>
      <c r="P1058" s="3" t="s">
        <v>50</v>
      </c>
      <c r="Q1058" s="3" t="s">
        <v>2360</v>
      </c>
      <c r="R1058" s="3" t="s">
        <v>34</v>
      </c>
      <c r="S1058" s="3" t="s">
        <v>35</v>
      </c>
      <c r="T1058" s="3" t="s">
        <v>36</v>
      </c>
      <c r="U1058" s="3" t="s">
        <v>64</v>
      </c>
      <c r="V1058" s="3"/>
      <c r="W1058" s="3"/>
      <c r="X1058" s="3" t="s">
        <v>32</v>
      </c>
      <c r="Y1058" s="3" t="s">
        <v>2361</v>
      </c>
      <c r="Z1058" s="3" t="s">
        <v>1793</v>
      </c>
      <c r="AA1058" s="3"/>
      <c r="AB1058" s="3" t="s">
        <v>55</v>
      </c>
      <c r="AC1058" s="3">
        <v>1</v>
      </c>
      <c r="AD1058" s="3">
        <v>1</v>
      </c>
      <c r="AE1058" s="3">
        <v>0</v>
      </c>
    </row>
    <row r="1059" spans="1:31" x14ac:dyDescent="0.3">
      <c r="A1059" s="1">
        <v>1058</v>
      </c>
      <c r="B1059" s="3" t="s">
        <v>6695</v>
      </c>
      <c r="C1059" s="3" t="s">
        <v>28</v>
      </c>
      <c r="D1059" s="3" t="s">
        <v>6125</v>
      </c>
      <c r="E1059" s="3" t="s">
        <v>1119</v>
      </c>
      <c r="F1059" s="7">
        <v>42094</v>
      </c>
      <c r="G1059" s="7">
        <v>42094</v>
      </c>
      <c r="H1059" s="4">
        <f t="shared" si="64"/>
        <v>14</v>
      </c>
      <c r="I1059" s="1">
        <f t="shared" si="65"/>
        <v>2015</v>
      </c>
      <c r="J1059" s="1">
        <f t="shared" si="66"/>
        <v>3</v>
      </c>
      <c r="K1059" s="1">
        <f t="shared" si="67"/>
        <v>31</v>
      </c>
      <c r="L1059" s="3" t="s">
        <v>113</v>
      </c>
      <c r="M1059" s="3" t="s">
        <v>114</v>
      </c>
      <c r="N1059" s="3" t="s">
        <v>252</v>
      </c>
      <c r="O1059" s="5">
        <v>76109</v>
      </c>
      <c r="P1059" s="3" t="s">
        <v>50</v>
      </c>
      <c r="Q1059" s="3" t="s">
        <v>2360</v>
      </c>
      <c r="R1059" s="3" t="s">
        <v>34</v>
      </c>
      <c r="S1059" s="3" t="s">
        <v>35</v>
      </c>
      <c r="T1059" s="3" t="s">
        <v>36</v>
      </c>
      <c r="U1059" s="3" t="s">
        <v>64</v>
      </c>
      <c r="V1059" s="3"/>
      <c r="W1059" s="3"/>
      <c r="X1059" s="3" t="s">
        <v>32</v>
      </c>
      <c r="Y1059" s="3" t="s">
        <v>381</v>
      </c>
      <c r="Z1059" s="3" t="s">
        <v>2362</v>
      </c>
      <c r="AA1059" s="3"/>
      <c r="AB1059" s="3" t="s">
        <v>42</v>
      </c>
      <c r="AC1059" s="3">
        <v>1</v>
      </c>
      <c r="AD1059" s="3">
        <v>1</v>
      </c>
      <c r="AE1059" s="3">
        <v>0</v>
      </c>
    </row>
    <row r="1060" spans="1:31" x14ac:dyDescent="0.3">
      <c r="A1060" s="1">
        <v>1059</v>
      </c>
      <c r="B1060" s="3" t="s">
        <v>6695</v>
      </c>
      <c r="C1060" s="3" t="s">
        <v>28</v>
      </c>
      <c r="D1060" s="3" t="s">
        <v>6125</v>
      </c>
      <c r="E1060" s="3" t="s">
        <v>1119</v>
      </c>
      <c r="F1060" s="7">
        <v>42094</v>
      </c>
      <c r="G1060" s="7">
        <v>42094</v>
      </c>
      <c r="H1060" s="4">
        <f t="shared" si="64"/>
        <v>14</v>
      </c>
      <c r="I1060" s="1">
        <f t="shared" si="65"/>
        <v>2015</v>
      </c>
      <c r="J1060" s="1">
        <f t="shared" si="66"/>
        <v>3</v>
      </c>
      <c r="K1060" s="1">
        <f t="shared" si="67"/>
        <v>31</v>
      </c>
      <c r="L1060" s="3" t="s">
        <v>113</v>
      </c>
      <c r="M1060" s="3" t="s">
        <v>114</v>
      </c>
      <c r="N1060" s="3" t="s">
        <v>252</v>
      </c>
      <c r="O1060" s="5">
        <v>76109</v>
      </c>
      <c r="P1060" s="3" t="s">
        <v>50</v>
      </c>
      <c r="Q1060" s="3" t="s">
        <v>2360</v>
      </c>
      <c r="R1060" s="3" t="s">
        <v>34</v>
      </c>
      <c r="S1060" s="3" t="s">
        <v>35</v>
      </c>
      <c r="T1060" s="3" t="s">
        <v>36</v>
      </c>
      <c r="U1060" s="3" t="s">
        <v>64</v>
      </c>
      <c r="V1060" s="3"/>
      <c r="W1060" s="3"/>
      <c r="X1060" s="3" t="s">
        <v>32</v>
      </c>
      <c r="Y1060" s="3" t="s">
        <v>2135</v>
      </c>
      <c r="Z1060" s="3" t="s">
        <v>1793</v>
      </c>
      <c r="AA1060" s="3"/>
      <c r="AB1060" s="3" t="s">
        <v>42</v>
      </c>
      <c r="AC1060" s="3">
        <v>1</v>
      </c>
      <c r="AD1060" s="3">
        <v>1</v>
      </c>
      <c r="AE1060" s="3">
        <v>0</v>
      </c>
    </row>
    <row r="1061" spans="1:31" x14ac:dyDescent="0.3">
      <c r="A1061" s="1">
        <v>1060</v>
      </c>
      <c r="B1061" s="3" t="s">
        <v>6695</v>
      </c>
      <c r="C1061" s="3" t="s">
        <v>28</v>
      </c>
      <c r="D1061" s="3" t="s">
        <v>6125</v>
      </c>
      <c r="E1061" s="3" t="s">
        <v>1119</v>
      </c>
      <c r="F1061" s="7">
        <v>42094</v>
      </c>
      <c r="G1061" s="7">
        <v>42094</v>
      </c>
      <c r="H1061" s="4">
        <f t="shared" si="64"/>
        <v>14</v>
      </c>
      <c r="I1061" s="1">
        <f t="shared" si="65"/>
        <v>2015</v>
      </c>
      <c r="J1061" s="1">
        <f t="shared" si="66"/>
        <v>3</v>
      </c>
      <c r="K1061" s="1">
        <f t="shared" si="67"/>
        <v>31</v>
      </c>
      <c r="L1061" s="3" t="s">
        <v>113</v>
      </c>
      <c r="M1061" s="3" t="s">
        <v>114</v>
      </c>
      <c r="N1061" s="3" t="s">
        <v>252</v>
      </c>
      <c r="O1061" s="5">
        <v>76109</v>
      </c>
      <c r="P1061" s="3" t="s">
        <v>50</v>
      </c>
      <c r="Q1061" s="3" t="s">
        <v>2363</v>
      </c>
      <c r="R1061" s="3" t="s">
        <v>34</v>
      </c>
      <c r="S1061" s="3" t="s">
        <v>35</v>
      </c>
      <c r="T1061" s="3" t="s">
        <v>36</v>
      </c>
      <c r="U1061" s="3" t="s">
        <v>118</v>
      </c>
      <c r="V1061" s="3"/>
      <c r="W1061" s="3"/>
      <c r="X1061" s="3" t="s">
        <v>32</v>
      </c>
      <c r="Y1061" s="3" t="s">
        <v>2361</v>
      </c>
      <c r="Z1061" s="3" t="s">
        <v>1793</v>
      </c>
      <c r="AA1061" s="3"/>
      <c r="AB1061" s="3" t="s">
        <v>55</v>
      </c>
      <c r="AC1061" s="3">
        <v>1</v>
      </c>
      <c r="AD1061" s="3">
        <v>1</v>
      </c>
      <c r="AE1061" s="3">
        <v>0</v>
      </c>
    </row>
    <row r="1062" spans="1:31" x14ac:dyDescent="0.3">
      <c r="A1062" s="1">
        <v>1061</v>
      </c>
      <c r="B1062" s="3" t="s">
        <v>6695</v>
      </c>
      <c r="C1062" s="3" t="s">
        <v>28</v>
      </c>
      <c r="D1062" s="3" t="s">
        <v>6125</v>
      </c>
      <c r="E1062" s="3" t="s">
        <v>1119</v>
      </c>
      <c r="F1062" s="7">
        <v>42094</v>
      </c>
      <c r="G1062" s="7">
        <v>42094</v>
      </c>
      <c r="H1062" s="4">
        <f t="shared" si="64"/>
        <v>14</v>
      </c>
      <c r="I1062" s="1">
        <f t="shared" si="65"/>
        <v>2015</v>
      </c>
      <c r="J1062" s="1">
        <f t="shared" si="66"/>
        <v>3</v>
      </c>
      <c r="K1062" s="1">
        <f t="shared" si="67"/>
        <v>31</v>
      </c>
      <c r="L1062" s="3" t="s">
        <v>113</v>
      </c>
      <c r="M1062" s="3" t="s">
        <v>114</v>
      </c>
      <c r="N1062" s="3" t="s">
        <v>252</v>
      </c>
      <c r="O1062" s="5">
        <v>76109</v>
      </c>
      <c r="P1062" s="3" t="s">
        <v>50</v>
      </c>
      <c r="Q1062" s="3" t="s">
        <v>2363</v>
      </c>
      <c r="R1062" s="3" t="s">
        <v>34</v>
      </c>
      <c r="S1062" s="3" t="s">
        <v>35</v>
      </c>
      <c r="T1062" s="3" t="s">
        <v>36</v>
      </c>
      <c r="U1062" s="3" t="s">
        <v>118</v>
      </c>
      <c r="V1062" s="3"/>
      <c r="W1062" s="3"/>
      <c r="X1062" s="3" t="s">
        <v>32</v>
      </c>
      <c r="Y1062" s="3" t="s">
        <v>381</v>
      </c>
      <c r="Z1062" s="3" t="s">
        <v>2362</v>
      </c>
      <c r="AA1062" s="3"/>
      <c r="AB1062" s="3" t="s">
        <v>42</v>
      </c>
      <c r="AC1062" s="3">
        <v>1</v>
      </c>
      <c r="AD1062" s="3">
        <v>1</v>
      </c>
      <c r="AE1062" s="3">
        <v>0</v>
      </c>
    </row>
    <row r="1063" spans="1:31" x14ac:dyDescent="0.3">
      <c r="A1063" s="1">
        <v>1062</v>
      </c>
      <c r="B1063" s="3" t="s">
        <v>6695</v>
      </c>
      <c r="C1063" s="3" t="s">
        <v>28</v>
      </c>
      <c r="D1063" s="3" t="s">
        <v>6125</v>
      </c>
      <c r="E1063" s="3" t="s">
        <v>1119</v>
      </c>
      <c r="F1063" s="7">
        <v>42094</v>
      </c>
      <c r="G1063" s="7">
        <v>42094</v>
      </c>
      <c r="H1063" s="4">
        <f t="shared" si="64"/>
        <v>14</v>
      </c>
      <c r="I1063" s="1">
        <f t="shared" si="65"/>
        <v>2015</v>
      </c>
      <c r="J1063" s="1">
        <f t="shared" si="66"/>
        <v>3</v>
      </c>
      <c r="K1063" s="1">
        <f t="shared" si="67"/>
        <v>31</v>
      </c>
      <c r="L1063" s="3" t="s">
        <v>113</v>
      </c>
      <c r="M1063" s="3" t="s">
        <v>114</v>
      </c>
      <c r="N1063" s="3" t="s">
        <v>252</v>
      </c>
      <c r="O1063" s="5">
        <v>76109</v>
      </c>
      <c r="P1063" s="3" t="s">
        <v>50</v>
      </c>
      <c r="Q1063" s="3" t="s">
        <v>2363</v>
      </c>
      <c r="R1063" s="3" t="s">
        <v>34</v>
      </c>
      <c r="S1063" s="3" t="s">
        <v>35</v>
      </c>
      <c r="T1063" s="3" t="s">
        <v>36</v>
      </c>
      <c r="U1063" s="3" t="s">
        <v>118</v>
      </c>
      <c r="V1063" s="3"/>
      <c r="W1063" s="3"/>
      <c r="X1063" s="3" t="s">
        <v>32</v>
      </c>
      <c r="Y1063" s="3" t="s">
        <v>874</v>
      </c>
      <c r="Z1063" s="3" t="s">
        <v>1793</v>
      </c>
      <c r="AA1063" s="3"/>
      <c r="AB1063" s="3" t="s">
        <v>42</v>
      </c>
      <c r="AC1063" s="3">
        <v>1</v>
      </c>
      <c r="AD1063" s="3">
        <v>1</v>
      </c>
      <c r="AE1063" s="3">
        <v>0</v>
      </c>
    </row>
    <row r="1064" spans="1:31" x14ac:dyDescent="0.3">
      <c r="A1064" s="1">
        <v>1063</v>
      </c>
      <c r="B1064" s="3" t="s">
        <v>6695</v>
      </c>
      <c r="C1064" s="3" t="s">
        <v>28</v>
      </c>
      <c r="D1064" s="3" t="s">
        <v>6125</v>
      </c>
      <c r="E1064" s="3" t="s">
        <v>2364</v>
      </c>
      <c r="F1064" s="7">
        <v>42095</v>
      </c>
      <c r="G1064" s="7">
        <v>42095</v>
      </c>
      <c r="H1064" s="4">
        <f t="shared" si="64"/>
        <v>14</v>
      </c>
      <c r="I1064" s="1">
        <f t="shared" si="65"/>
        <v>2015</v>
      </c>
      <c r="J1064" s="1">
        <f t="shared" si="66"/>
        <v>4</v>
      </c>
      <c r="K1064" s="1">
        <f t="shared" si="67"/>
        <v>1</v>
      </c>
      <c r="L1064" s="3" t="s">
        <v>113</v>
      </c>
      <c r="M1064" s="3" t="s">
        <v>114</v>
      </c>
      <c r="N1064" s="3" t="s">
        <v>252</v>
      </c>
      <c r="O1064" s="5">
        <v>76109</v>
      </c>
      <c r="P1064" s="3" t="s">
        <v>32</v>
      </c>
      <c r="Q1064" s="3" t="s">
        <v>2365</v>
      </c>
      <c r="R1064" s="3" t="s">
        <v>34</v>
      </c>
      <c r="S1064" s="3" t="s">
        <v>35</v>
      </c>
      <c r="T1064" s="3" t="s">
        <v>36</v>
      </c>
      <c r="U1064" s="3" t="s">
        <v>80</v>
      </c>
      <c r="V1064" s="3"/>
      <c r="W1064" s="3"/>
      <c r="X1064" s="3" t="s">
        <v>32</v>
      </c>
      <c r="Y1064" s="3"/>
      <c r="Z1064" s="3"/>
      <c r="AA1064" s="3"/>
      <c r="AB1064" s="3" t="s">
        <v>32</v>
      </c>
      <c r="AC1064" s="3">
        <v>1</v>
      </c>
      <c r="AD1064" s="3">
        <v>1</v>
      </c>
      <c r="AE1064" s="3">
        <v>0</v>
      </c>
    </row>
    <row r="1065" spans="1:31" x14ac:dyDescent="0.3">
      <c r="A1065" s="1">
        <v>1064</v>
      </c>
      <c r="B1065" s="3" t="s">
        <v>6695</v>
      </c>
      <c r="C1065" s="3" t="s">
        <v>28</v>
      </c>
      <c r="D1065" s="3" t="s">
        <v>6125</v>
      </c>
      <c r="E1065" s="3" t="s">
        <v>2364</v>
      </c>
      <c r="F1065" s="7">
        <v>42095</v>
      </c>
      <c r="G1065" s="7">
        <v>42095</v>
      </c>
      <c r="H1065" s="4">
        <f t="shared" si="64"/>
        <v>14</v>
      </c>
      <c r="I1065" s="1">
        <f t="shared" si="65"/>
        <v>2015</v>
      </c>
      <c r="J1065" s="1">
        <f t="shared" si="66"/>
        <v>4</v>
      </c>
      <c r="K1065" s="1">
        <f t="shared" si="67"/>
        <v>1</v>
      </c>
      <c r="L1065" s="3" t="s">
        <v>113</v>
      </c>
      <c r="M1065" s="3" t="s">
        <v>114</v>
      </c>
      <c r="N1065" s="3" t="s">
        <v>252</v>
      </c>
      <c r="O1065" s="5">
        <v>76109</v>
      </c>
      <c r="P1065" s="3" t="s">
        <v>32</v>
      </c>
      <c r="Q1065" s="3" t="s">
        <v>2365</v>
      </c>
      <c r="R1065" s="3" t="s">
        <v>34</v>
      </c>
      <c r="S1065" s="3" t="s">
        <v>35</v>
      </c>
      <c r="T1065" s="3" t="s">
        <v>36</v>
      </c>
      <c r="U1065" s="3" t="s">
        <v>80</v>
      </c>
      <c r="V1065" s="3"/>
      <c r="W1065" s="3"/>
      <c r="X1065" s="3" t="s">
        <v>32</v>
      </c>
      <c r="Y1065" s="3"/>
      <c r="Z1065" s="3"/>
      <c r="AA1065" s="3"/>
      <c r="AB1065" s="3" t="s">
        <v>32</v>
      </c>
      <c r="AC1065" s="3">
        <v>1</v>
      </c>
      <c r="AD1065" s="3">
        <v>1</v>
      </c>
      <c r="AE1065" s="3">
        <v>0</v>
      </c>
    </row>
    <row r="1066" spans="1:31" x14ac:dyDescent="0.3">
      <c r="A1066" s="1">
        <v>1065</v>
      </c>
      <c r="B1066" s="3" t="s">
        <v>6421</v>
      </c>
      <c r="C1066" s="3" t="s">
        <v>28</v>
      </c>
      <c r="D1066" s="3" t="s">
        <v>6125</v>
      </c>
      <c r="E1066" s="3" t="s">
        <v>1377</v>
      </c>
      <c r="F1066" s="7">
        <v>42095</v>
      </c>
      <c r="G1066" s="7">
        <v>42095</v>
      </c>
      <c r="H1066" s="4">
        <f t="shared" si="64"/>
        <v>14</v>
      </c>
      <c r="I1066" s="1">
        <f t="shared" si="65"/>
        <v>2015</v>
      </c>
      <c r="J1066" s="1">
        <f t="shared" si="66"/>
        <v>4</v>
      </c>
      <c r="K1066" s="1">
        <f t="shared" si="67"/>
        <v>1</v>
      </c>
      <c r="L1066" s="3" t="s">
        <v>193</v>
      </c>
      <c r="M1066" s="3" t="s">
        <v>194</v>
      </c>
      <c r="N1066" s="3" t="s">
        <v>283</v>
      </c>
      <c r="O1066" s="5">
        <v>19001</v>
      </c>
      <c r="P1066" s="3" t="s">
        <v>32</v>
      </c>
      <c r="Q1066" s="3" t="s">
        <v>2366</v>
      </c>
      <c r="R1066" s="3" t="s">
        <v>34</v>
      </c>
      <c r="S1066" s="3" t="s">
        <v>63</v>
      </c>
      <c r="T1066" s="3" t="s">
        <v>36</v>
      </c>
      <c r="U1066" s="3" t="s">
        <v>393</v>
      </c>
      <c r="V1066" s="3"/>
      <c r="W1066" s="3"/>
      <c r="X1066" s="3" t="s">
        <v>32</v>
      </c>
      <c r="Y1066" s="3"/>
      <c r="Z1066" s="3"/>
      <c r="AA1066" s="3"/>
      <c r="AB1066" s="3" t="s">
        <v>32</v>
      </c>
      <c r="AC1066" s="3">
        <v>1</v>
      </c>
      <c r="AD1066" s="3">
        <v>0</v>
      </c>
      <c r="AE1066" s="3">
        <v>0</v>
      </c>
    </row>
    <row r="1067" spans="1:31" x14ac:dyDescent="0.3">
      <c r="A1067" s="1">
        <v>1066</v>
      </c>
      <c r="B1067" s="3" t="s">
        <v>6362</v>
      </c>
      <c r="C1067" s="3" t="s">
        <v>28</v>
      </c>
      <c r="D1067" s="3" t="s">
        <v>6125</v>
      </c>
      <c r="E1067" s="3" t="s">
        <v>1119</v>
      </c>
      <c r="F1067" s="7">
        <v>42099</v>
      </c>
      <c r="G1067" s="7">
        <v>42099</v>
      </c>
      <c r="H1067" s="4">
        <f t="shared" si="64"/>
        <v>15</v>
      </c>
      <c r="I1067" s="1">
        <f t="shared" si="65"/>
        <v>2015</v>
      </c>
      <c r="J1067" s="1">
        <f t="shared" si="66"/>
        <v>4</v>
      </c>
      <c r="K1067" s="1">
        <f t="shared" si="67"/>
        <v>5</v>
      </c>
      <c r="L1067" s="3" t="s">
        <v>58</v>
      </c>
      <c r="M1067" s="3" t="s">
        <v>59</v>
      </c>
      <c r="N1067" s="3" t="s">
        <v>2367</v>
      </c>
      <c r="O1067" s="5">
        <v>13006</v>
      </c>
      <c r="P1067" s="3" t="s">
        <v>32</v>
      </c>
      <c r="Q1067" s="3" t="s">
        <v>2368</v>
      </c>
      <c r="R1067" s="3" t="s">
        <v>62</v>
      </c>
      <c r="S1067" s="3" t="s">
        <v>35</v>
      </c>
      <c r="T1067" s="3" t="s">
        <v>2033</v>
      </c>
      <c r="U1067" s="3" t="s">
        <v>53</v>
      </c>
      <c r="V1067" s="3"/>
      <c r="W1067" s="3"/>
      <c r="X1067" s="3" t="s">
        <v>32</v>
      </c>
      <c r="Y1067" s="3" t="s">
        <v>2369</v>
      </c>
      <c r="Z1067" s="3" t="s">
        <v>2370</v>
      </c>
      <c r="AA1067" s="3"/>
      <c r="AB1067" s="3" t="s">
        <v>42</v>
      </c>
      <c r="AC1067" s="3">
        <v>0</v>
      </c>
      <c r="AD1067" s="3">
        <v>0</v>
      </c>
      <c r="AE1067" s="3">
        <v>0</v>
      </c>
    </row>
    <row r="1068" spans="1:31" x14ac:dyDescent="0.3">
      <c r="A1068" s="1">
        <v>1067</v>
      </c>
      <c r="B1068" s="3" t="s">
        <v>6362</v>
      </c>
      <c r="C1068" s="3" t="s">
        <v>28</v>
      </c>
      <c r="D1068" s="3" t="s">
        <v>6125</v>
      </c>
      <c r="E1068" s="3" t="s">
        <v>1119</v>
      </c>
      <c r="F1068" s="7">
        <v>42099</v>
      </c>
      <c r="G1068" s="7">
        <v>42099</v>
      </c>
      <c r="H1068" s="4">
        <f t="shared" si="64"/>
        <v>15</v>
      </c>
      <c r="I1068" s="1">
        <f t="shared" si="65"/>
        <v>2015</v>
      </c>
      <c r="J1068" s="1">
        <f t="shared" si="66"/>
        <v>4</v>
      </c>
      <c r="K1068" s="1">
        <f t="shared" si="67"/>
        <v>5</v>
      </c>
      <c r="L1068" s="3" t="s">
        <v>58</v>
      </c>
      <c r="M1068" s="3" t="s">
        <v>59</v>
      </c>
      <c r="N1068" s="3" t="s">
        <v>2367</v>
      </c>
      <c r="O1068" s="5">
        <v>13006</v>
      </c>
      <c r="P1068" s="3" t="s">
        <v>32</v>
      </c>
      <c r="Q1068" s="3" t="s">
        <v>2368</v>
      </c>
      <c r="R1068" s="3" t="s">
        <v>62</v>
      </c>
      <c r="S1068" s="3" t="s">
        <v>35</v>
      </c>
      <c r="T1068" s="3" t="s">
        <v>2033</v>
      </c>
      <c r="U1068" s="3" t="s">
        <v>53</v>
      </c>
      <c r="V1068" s="3"/>
      <c r="W1068" s="3"/>
      <c r="X1068" s="3" t="s">
        <v>32</v>
      </c>
      <c r="Y1068" s="3" t="s">
        <v>2371</v>
      </c>
      <c r="Z1068" s="3" t="s">
        <v>2370</v>
      </c>
      <c r="AA1068" s="3"/>
      <c r="AB1068" s="3" t="s">
        <v>42</v>
      </c>
      <c r="AC1068" s="3">
        <v>0</v>
      </c>
      <c r="AD1068" s="3">
        <v>0</v>
      </c>
      <c r="AE1068" s="3">
        <v>0</v>
      </c>
    </row>
    <row r="1069" spans="1:31" x14ac:dyDescent="0.3">
      <c r="A1069" s="1">
        <v>1068</v>
      </c>
      <c r="B1069" s="3" t="s">
        <v>6360</v>
      </c>
      <c r="C1069" s="3" t="s">
        <v>28</v>
      </c>
      <c r="D1069" s="3" t="s">
        <v>6125</v>
      </c>
      <c r="E1069" s="3" t="s">
        <v>1119</v>
      </c>
      <c r="F1069" s="7">
        <v>42100</v>
      </c>
      <c r="G1069" s="7">
        <v>42100</v>
      </c>
      <c r="H1069" s="4">
        <f t="shared" si="64"/>
        <v>15</v>
      </c>
      <c r="I1069" s="1">
        <f t="shared" si="65"/>
        <v>2015</v>
      </c>
      <c r="J1069" s="1">
        <f t="shared" si="66"/>
        <v>4</v>
      </c>
      <c r="K1069" s="1">
        <f t="shared" si="67"/>
        <v>6</v>
      </c>
      <c r="L1069" s="3" t="s">
        <v>48</v>
      </c>
      <c r="M1069" s="3" t="s">
        <v>49</v>
      </c>
      <c r="N1069" s="3" t="s">
        <v>48</v>
      </c>
      <c r="O1069" s="5">
        <v>11001</v>
      </c>
      <c r="P1069" s="3" t="s">
        <v>32</v>
      </c>
      <c r="Q1069" s="3" t="s">
        <v>2372</v>
      </c>
      <c r="R1069" s="3" t="s">
        <v>34</v>
      </c>
      <c r="S1069" s="3" t="s">
        <v>35</v>
      </c>
      <c r="T1069" s="3" t="s">
        <v>52</v>
      </c>
      <c r="U1069" s="3" t="s">
        <v>87</v>
      </c>
      <c r="V1069" s="3"/>
      <c r="W1069" s="3"/>
      <c r="X1069" s="3" t="s">
        <v>32</v>
      </c>
      <c r="Y1069" s="3"/>
      <c r="Z1069" s="3"/>
      <c r="AA1069" s="3"/>
      <c r="AB1069" s="3" t="s">
        <v>55</v>
      </c>
      <c r="AC1069" s="3">
        <v>1</v>
      </c>
      <c r="AD1069" s="3">
        <v>0</v>
      </c>
      <c r="AE1069" s="3">
        <v>0</v>
      </c>
    </row>
    <row r="1070" spans="1:31" x14ac:dyDescent="0.3">
      <c r="A1070" s="1">
        <v>1069</v>
      </c>
      <c r="B1070" s="3" t="s">
        <v>6360</v>
      </c>
      <c r="C1070" s="3" t="s">
        <v>28</v>
      </c>
      <c r="D1070" s="3" t="s">
        <v>6125</v>
      </c>
      <c r="E1070" s="3" t="s">
        <v>1119</v>
      </c>
      <c r="F1070" s="7">
        <v>42100</v>
      </c>
      <c r="G1070" s="7">
        <v>42100</v>
      </c>
      <c r="H1070" s="4">
        <f t="shared" si="64"/>
        <v>15</v>
      </c>
      <c r="I1070" s="1">
        <f t="shared" si="65"/>
        <v>2015</v>
      </c>
      <c r="J1070" s="1">
        <f t="shared" si="66"/>
        <v>4</v>
      </c>
      <c r="K1070" s="1">
        <f t="shared" si="67"/>
        <v>6</v>
      </c>
      <c r="L1070" s="3" t="s">
        <v>48</v>
      </c>
      <c r="M1070" s="3" t="s">
        <v>49</v>
      </c>
      <c r="N1070" s="3" t="s">
        <v>48</v>
      </c>
      <c r="O1070" s="5">
        <v>11001</v>
      </c>
      <c r="P1070" s="3" t="s">
        <v>32</v>
      </c>
      <c r="Q1070" s="3" t="s">
        <v>2372</v>
      </c>
      <c r="R1070" s="3" t="s">
        <v>34</v>
      </c>
      <c r="S1070" s="3" t="s">
        <v>35</v>
      </c>
      <c r="T1070" s="3" t="s">
        <v>52</v>
      </c>
      <c r="U1070" s="3" t="s">
        <v>87</v>
      </c>
      <c r="V1070" s="3"/>
      <c r="W1070" s="3"/>
      <c r="X1070" s="3" t="s">
        <v>32</v>
      </c>
      <c r="Y1070" s="3"/>
      <c r="Z1070" s="3"/>
      <c r="AA1070" s="3"/>
      <c r="AB1070" s="3" t="s">
        <v>55</v>
      </c>
      <c r="AC1070" s="3">
        <v>1</v>
      </c>
      <c r="AD1070" s="3">
        <v>0</v>
      </c>
      <c r="AE1070" s="3">
        <v>0</v>
      </c>
    </row>
    <row r="1071" spans="1:31" x14ac:dyDescent="0.3">
      <c r="A1071" s="1">
        <v>1070</v>
      </c>
      <c r="B1071" s="3" t="s">
        <v>6406</v>
      </c>
      <c r="C1071" s="3" t="s">
        <v>28</v>
      </c>
      <c r="D1071" s="3" t="s">
        <v>56</v>
      </c>
      <c r="E1071" s="3" t="s">
        <v>1115</v>
      </c>
      <c r="F1071" s="7">
        <v>42101</v>
      </c>
      <c r="G1071" s="7">
        <v>42101</v>
      </c>
      <c r="H1071" s="4">
        <f t="shared" si="64"/>
        <v>15</v>
      </c>
      <c r="I1071" s="1">
        <f t="shared" si="65"/>
        <v>2015</v>
      </c>
      <c r="J1071" s="1">
        <f t="shared" si="66"/>
        <v>4</v>
      </c>
      <c r="K1071" s="1">
        <f t="shared" si="67"/>
        <v>7</v>
      </c>
      <c r="L1071" s="3" t="s">
        <v>160</v>
      </c>
      <c r="M1071" s="3" t="s">
        <v>161</v>
      </c>
      <c r="N1071" s="3" t="s">
        <v>654</v>
      </c>
      <c r="O1071" s="5">
        <v>17614</v>
      </c>
      <c r="P1071" s="3" t="s">
        <v>50</v>
      </c>
      <c r="Q1071" s="3" t="s">
        <v>2373</v>
      </c>
      <c r="R1071" s="3" t="s">
        <v>62</v>
      </c>
      <c r="S1071" s="3" t="s">
        <v>63</v>
      </c>
      <c r="T1071" s="3" t="s">
        <v>36</v>
      </c>
      <c r="U1071" s="3" t="s">
        <v>80</v>
      </c>
      <c r="V1071" s="3"/>
      <c r="W1071" s="3"/>
      <c r="X1071" s="3" t="s">
        <v>32</v>
      </c>
      <c r="Y1071" s="3" t="s">
        <v>39</v>
      </c>
      <c r="Z1071" s="3" t="s">
        <v>613</v>
      </c>
      <c r="AA1071" s="3" t="s">
        <v>2374</v>
      </c>
      <c r="AB1071" s="3" t="s">
        <v>42</v>
      </c>
      <c r="AC1071" s="3">
        <v>0</v>
      </c>
      <c r="AD1071" s="3">
        <v>0</v>
      </c>
      <c r="AE1071" s="3">
        <v>0</v>
      </c>
    </row>
    <row r="1072" spans="1:31" x14ac:dyDescent="0.3">
      <c r="A1072" s="1">
        <v>1071</v>
      </c>
      <c r="B1072" s="3" t="s">
        <v>6532</v>
      </c>
      <c r="C1072" s="3" t="s">
        <v>28</v>
      </c>
      <c r="D1072" s="3" t="s">
        <v>6125</v>
      </c>
      <c r="E1072" s="3" t="s">
        <v>1119</v>
      </c>
      <c r="F1072" s="7">
        <v>42102</v>
      </c>
      <c r="G1072" s="7">
        <v>42102</v>
      </c>
      <c r="H1072" s="4">
        <f t="shared" si="64"/>
        <v>15</v>
      </c>
      <c r="I1072" s="1">
        <f t="shared" si="65"/>
        <v>2015</v>
      </c>
      <c r="J1072" s="1">
        <f t="shared" si="66"/>
        <v>4</v>
      </c>
      <c r="K1072" s="1">
        <f t="shared" si="67"/>
        <v>8</v>
      </c>
      <c r="L1072" s="3" t="s">
        <v>245</v>
      </c>
      <c r="M1072" s="3" t="s">
        <v>246</v>
      </c>
      <c r="N1072" s="3" t="s">
        <v>1689</v>
      </c>
      <c r="O1072" s="5">
        <v>41359</v>
      </c>
      <c r="P1072" s="3" t="s">
        <v>32</v>
      </c>
      <c r="Q1072" s="3" t="s">
        <v>2375</v>
      </c>
      <c r="R1072" s="3" t="s">
        <v>34</v>
      </c>
      <c r="S1072" s="3" t="s">
        <v>35</v>
      </c>
      <c r="T1072" s="3" t="s">
        <v>952</v>
      </c>
      <c r="U1072" s="3" t="s">
        <v>64</v>
      </c>
      <c r="V1072" s="3"/>
      <c r="W1072" s="3"/>
      <c r="X1072" s="3" t="s">
        <v>32</v>
      </c>
      <c r="Y1072" s="3"/>
      <c r="Z1072" s="3"/>
      <c r="AA1072" s="3"/>
      <c r="AB1072" s="3" t="s">
        <v>32</v>
      </c>
      <c r="AC1072" s="3">
        <v>1</v>
      </c>
      <c r="AD1072" s="3">
        <v>0</v>
      </c>
      <c r="AE1072" s="3">
        <v>0</v>
      </c>
    </row>
    <row r="1073" spans="1:31" x14ac:dyDescent="0.3">
      <c r="A1073" s="1">
        <v>1072</v>
      </c>
      <c r="B1073" s="3" t="s">
        <v>6607</v>
      </c>
      <c r="C1073" s="3" t="s">
        <v>28</v>
      </c>
      <c r="D1073" s="3" t="s">
        <v>6125</v>
      </c>
      <c r="E1073" s="3" t="s">
        <v>1620</v>
      </c>
      <c r="F1073" s="7">
        <v>42102</v>
      </c>
      <c r="G1073" s="7">
        <v>42102</v>
      </c>
      <c r="H1073" s="4">
        <f t="shared" si="64"/>
        <v>15</v>
      </c>
      <c r="I1073" s="1">
        <f t="shared" si="65"/>
        <v>2015</v>
      </c>
      <c r="J1073" s="1">
        <f t="shared" si="66"/>
        <v>4</v>
      </c>
      <c r="K1073" s="1">
        <f t="shared" si="67"/>
        <v>8</v>
      </c>
      <c r="L1073" s="3" t="s">
        <v>97</v>
      </c>
      <c r="M1073" s="3" t="s">
        <v>98</v>
      </c>
      <c r="N1073" s="3" t="s">
        <v>1087</v>
      </c>
      <c r="O1073" s="5">
        <v>54001</v>
      </c>
      <c r="P1073" s="3" t="s">
        <v>32</v>
      </c>
      <c r="Q1073" s="3" t="s">
        <v>2376</v>
      </c>
      <c r="R1073" s="3" t="s">
        <v>62</v>
      </c>
      <c r="S1073" s="3" t="s">
        <v>63</v>
      </c>
      <c r="T1073" s="3" t="s">
        <v>36</v>
      </c>
      <c r="U1073" s="3" t="s">
        <v>139</v>
      </c>
      <c r="V1073" s="3"/>
      <c r="W1073" s="3"/>
      <c r="X1073" s="3" t="s">
        <v>32</v>
      </c>
      <c r="Y1073" s="3" t="s">
        <v>2377</v>
      </c>
      <c r="Z1073" s="3" t="s">
        <v>2378</v>
      </c>
      <c r="AA1073" s="3" t="s">
        <v>826</v>
      </c>
      <c r="AB1073" s="3" t="s">
        <v>42</v>
      </c>
      <c r="AC1073" s="3">
        <v>0</v>
      </c>
      <c r="AD1073" s="3">
        <v>0</v>
      </c>
      <c r="AE1073" s="3">
        <v>0</v>
      </c>
    </row>
    <row r="1074" spans="1:31" x14ac:dyDescent="0.3">
      <c r="A1074" s="1">
        <v>1073</v>
      </c>
      <c r="B1074" s="3" t="s">
        <v>6360</v>
      </c>
      <c r="C1074" s="3" t="s">
        <v>28</v>
      </c>
      <c r="D1074" s="3" t="s">
        <v>6125</v>
      </c>
      <c r="E1074" s="3" t="s">
        <v>1119</v>
      </c>
      <c r="F1074" s="7">
        <v>42103</v>
      </c>
      <c r="G1074" s="7">
        <v>42103</v>
      </c>
      <c r="H1074" s="4">
        <f t="shared" si="64"/>
        <v>15</v>
      </c>
      <c r="I1074" s="1">
        <f t="shared" si="65"/>
        <v>2015</v>
      </c>
      <c r="J1074" s="1">
        <f t="shared" si="66"/>
        <v>4</v>
      </c>
      <c r="K1074" s="1">
        <f t="shared" si="67"/>
        <v>9</v>
      </c>
      <c r="L1074" s="3" t="s">
        <v>48</v>
      </c>
      <c r="M1074" s="3" t="s">
        <v>49</v>
      </c>
      <c r="N1074" s="3" t="s">
        <v>48</v>
      </c>
      <c r="O1074" s="5">
        <v>11001</v>
      </c>
      <c r="P1074" s="3" t="s">
        <v>50</v>
      </c>
      <c r="Q1074" s="3" t="s">
        <v>2379</v>
      </c>
      <c r="R1074" s="3" t="s">
        <v>34</v>
      </c>
      <c r="S1074" s="3" t="s">
        <v>380</v>
      </c>
      <c r="T1074" s="3" t="s">
        <v>1518</v>
      </c>
      <c r="U1074" s="3" t="s">
        <v>465</v>
      </c>
      <c r="V1074" s="3"/>
      <c r="W1074" s="3"/>
      <c r="X1074" s="3" t="s">
        <v>32</v>
      </c>
      <c r="Y1074" s="3" t="s">
        <v>2380</v>
      </c>
      <c r="Z1074" s="3" t="s">
        <v>241</v>
      </c>
      <c r="AA1074" s="3"/>
      <c r="AB1074" s="3" t="s">
        <v>42</v>
      </c>
      <c r="AC1074" s="3">
        <v>1</v>
      </c>
      <c r="AD1074" s="3">
        <v>0</v>
      </c>
      <c r="AE1074" s="3">
        <v>0</v>
      </c>
    </row>
    <row r="1075" spans="1:31" x14ac:dyDescent="0.3">
      <c r="A1075" s="1">
        <v>1074</v>
      </c>
      <c r="B1075" s="3" t="s">
        <v>6360</v>
      </c>
      <c r="C1075" s="3" t="s">
        <v>28</v>
      </c>
      <c r="D1075" s="3" t="s">
        <v>6125</v>
      </c>
      <c r="E1075" s="3" t="s">
        <v>1119</v>
      </c>
      <c r="F1075" s="7">
        <v>42103</v>
      </c>
      <c r="G1075" s="7">
        <v>42103</v>
      </c>
      <c r="H1075" s="4">
        <f t="shared" si="64"/>
        <v>15</v>
      </c>
      <c r="I1075" s="1">
        <f t="shared" si="65"/>
        <v>2015</v>
      </c>
      <c r="J1075" s="1">
        <f t="shared" si="66"/>
        <v>4</v>
      </c>
      <c r="K1075" s="1">
        <f t="shared" si="67"/>
        <v>9</v>
      </c>
      <c r="L1075" s="3" t="s">
        <v>48</v>
      </c>
      <c r="M1075" s="3" t="s">
        <v>49</v>
      </c>
      <c r="N1075" s="3" t="s">
        <v>48</v>
      </c>
      <c r="O1075" s="5">
        <v>11001</v>
      </c>
      <c r="P1075" s="3" t="s">
        <v>50</v>
      </c>
      <c r="Q1075" s="3" t="s">
        <v>2379</v>
      </c>
      <c r="R1075" s="3" t="s">
        <v>34</v>
      </c>
      <c r="S1075" s="3" t="s">
        <v>380</v>
      </c>
      <c r="T1075" s="3" t="s">
        <v>1518</v>
      </c>
      <c r="U1075" s="3" t="s">
        <v>465</v>
      </c>
      <c r="V1075" s="3"/>
      <c r="W1075" s="3"/>
      <c r="X1075" s="3" t="s">
        <v>32</v>
      </c>
      <c r="Y1075" s="3" t="s">
        <v>1073</v>
      </c>
      <c r="Z1075" s="3" t="s">
        <v>1074</v>
      </c>
      <c r="AA1075" s="3"/>
      <c r="AB1075" s="3" t="s">
        <v>42</v>
      </c>
      <c r="AC1075" s="3">
        <v>1</v>
      </c>
      <c r="AD1075" s="3">
        <v>0</v>
      </c>
      <c r="AE1075" s="3">
        <v>0</v>
      </c>
    </row>
    <row r="1076" spans="1:31" x14ac:dyDescent="0.3">
      <c r="A1076" s="1">
        <v>1075</v>
      </c>
      <c r="B1076" s="3" t="s">
        <v>6429</v>
      </c>
      <c r="C1076" s="3" t="s">
        <v>28</v>
      </c>
      <c r="D1076" s="3" t="s">
        <v>6125</v>
      </c>
      <c r="E1076" s="3" t="s">
        <v>1119</v>
      </c>
      <c r="F1076" s="7">
        <v>42104</v>
      </c>
      <c r="G1076" s="7">
        <v>42104</v>
      </c>
      <c r="H1076" s="4">
        <f t="shared" si="64"/>
        <v>15</v>
      </c>
      <c r="I1076" s="1">
        <f t="shared" si="65"/>
        <v>2015</v>
      </c>
      <c r="J1076" s="1">
        <f t="shared" si="66"/>
        <v>4</v>
      </c>
      <c r="K1076" s="1">
        <f t="shared" si="67"/>
        <v>10</v>
      </c>
      <c r="L1076" s="3" t="s">
        <v>193</v>
      </c>
      <c r="M1076" s="3" t="s">
        <v>194</v>
      </c>
      <c r="N1076" s="3" t="s">
        <v>334</v>
      </c>
      <c r="O1076" s="5">
        <v>19142</v>
      </c>
      <c r="P1076" s="3" t="s">
        <v>32</v>
      </c>
      <c r="Q1076" s="3" t="s">
        <v>2381</v>
      </c>
      <c r="R1076" s="3" t="s">
        <v>62</v>
      </c>
      <c r="S1076" s="3" t="s">
        <v>380</v>
      </c>
      <c r="T1076" s="3" t="s">
        <v>2212</v>
      </c>
      <c r="U1076" s="3" t="s">
        <v>80</v>
      </c>
      <c r="V1076" s="3"/>
      <c r="W1076" s="3"/>
      <c r="X1076" s="3" t="s">
        <v>32</v>
      </c>
      <c r="Y1076" s="3" t="s">
        <v>2382</v>
      </c>
      <c r="Z1076" s="3" t="s">
        <v>2383</v>
      </c>
      <c r="AA1076" s="3" t="s">
        <v>1114</v>
      </c>
      <c r="AB1076" s="3" t="s">
        <v>42</v>
      </c>
      <c r="AC1076" s="3">
        <v>0</v>
      </c>
      <c r="AD1076" s="3">
        <v>1</v>
      </c>
      <c r="AE1076" s="3">
        <v>0</v>
      </c>
    </row>
    <row r="1077" spans="1:31" x14ac:dyDescent="0.3">
      <c r="A1077" s="1">
        <v>1076</v>
      </c>
      <c r="B1077" s="3" t="s">
        <v>6744</v>
      </c>
      <c r="C1077" s="3" t="s">
        <v>28</v>
      </c>
      <c r="D1077" s="3" t="s">
        <v>6125</v>
      </c>
      <c r="E1077" s="3" t="s">
        <v>1119</v>
      </c>
      <c r="F1077" s="7">
        <v>42108</v>
      </c>
      <c r="G1077" s="7">
        <v>42108</v>
      </c>
      <c r="H1077" s="4">
        <f t="shared" si="64"/>
        <v>16</v>
      </c>
      <c r="I1077" s="1">
        <f t="shared" si="65"/>
        <v>2015</v>
      </c>
      <c r="J1077" s="1">
        <f t="shared" si="66"/>
        <v>4</v>
      </c>
      <c r="K1077" s="1">
        <f t="shared" si="67"/>
        <v>14</v>
      </c>
      <c r="L1077" s="3" t="s">
        <v>2384</v>
      </c>
      <c r="M1077" s="3" t="s">
        <v>2385</v>
      </c>
      <c r="N1077" s="3" t="s">
        <v>2386</v>
      </c>
      <c r="O1077" s="5">
        <v>91001</v>
      </c>
      <c r="P1077" s="3" t="s">
        <v>50</v>
      </c>
      <c r="Q1077" s="3" t="s">
        <v>2387</v>
      </c>
      <c r="R1077" s="3" t="s">
        <v>340</v>
      </c>
      <c r="S1077" s="3" t="s">
        <v>380</v>
      </c>
      <c r="T1077" s="3" t="s">
        <v>36</v>
      </c>
      <c r="U1077" s="3" t="s">
        <v>80</v>
      </c>
      <c r="V1077" s="3"/>
      <c r="W1077" s="3"/>
      <c r="X1077" s="3" t="s">
        <v>32</v>
      </c>
      <c r="Y1077" s="3"/>
      <c r="Z1077" s="3"/>
      <c r="AA1077" s="3"/>
      <c r="AB1077" s="3" t="s">
        <v>32</v>
      </c>
      <c r="AC1077" s="3">
        <v>0</v>
      </c>
      <c r="AD1077" s="3">
        <v>0</v>
      </c>
      <c r="AE1077" s="3">
        <v>0</v>
      </c>
    </row>
    <row r="1078" spans="1:31" x14ac:dyDescent="0.3">
      <c r="A1078" s="1">
        <v>1077</v>
      </c>
      <c r="B1078" s="3" t="s">
        <v>6655</v>
      </c>
      <c r="C1078" s="3" t="s">
        <v>28</v>
      </c>
      <c r="D1078" s="3" t="s">
        <v>6125</v>
      </c>
      <c r="E1078" s="3" t="s">
        <v>1119</v>
      </c>
      <c r="F1078" s="7">
        <v>42109</v>
      </c>
      <c r="G1078" s="7">
        <v>42109</v>
      </c>
      <c r="H1078" s="4">
        <f t="shared" si="64"/>
        <v>16</v>
      </c>
      <c r="I1078" s="1">
        <f t="shared" si="65"/>
        <v>2015</v>
      </c>
      <c r="J1078" s="1">
        <f t="shared" si="66"/>
        <v>4</v>
      </c>
      <c r="K1078" s="1">
        <f t="shared" si="67"/>
        <v>15</v>
      </c>
      <c r="L1078" s="3" t="s">
        <v>325</v>
      </c>
      <c r="M1078" s="3" t="s">
        <v>326</v>
      </c>
      <c r="N1078" s="3" t="s">
        <v>2388</v>
      </c>
      <c r="O1078" s="5">
        <v>68861</v>
      </c>
      <c r="P1078" s="3" t="s">
        <v>78</v>
      </c>
      <c r="Q1078" s="3" t="s">
        <v>2389</v>
      </c>
      <c r="R1078" s="3" t="s">
        <v>107</v>
      </c>
      <c r="S1078" s="3" t="s">
        <v>380</v>
      </c>
      <c r="T1078" s="3" t="s">
        <v>36</v>
      </c>
      <c r="U1078" s="3" t="s">
        <v>484</v>
      </c>
      <c r="V1078" s="3"/>
      <c r="W1078" s="3"/>
      <c r="X1078" s="3" t="s">
        <v>32</v>
      </c>
      <c r="Y1078" s="3"/>
      <c r="Z1078" s="3"/>
      <c r="AA1078" s="3"/>
      <c r="AB1078" s="3" t="s">
        <v>32</v>
      </c>
      <c r="AC1078" s="3">
        <v>5</v>
      </c>
      <c r="AD1078" s="3">
        <v>0</v>
      </c>
      <c r="AE1078" s="3">
        <v>0</v>
      </c>
    </row>
    <row r="1079" spans="1:31" x14ac:dyDescent="0.3">
      <c r="A1079" s="1">
        <v>1078</v>
      </c>
      <c r="B1079" s="3" t="s">
        <v>6643</v>
      </c>
      <c r="C1079" s="3" t="s">
        <v>28</v>
      </c>
      <c r="D1079" s="3" t="s">
        <v>6125</v>
      </c>
      <c r="E1079" s="3" t="s">
        <v>2179</v>
      </c>
      <c r="F1079" s="7">
        <v>42109</v>
      </c>
      <c r="G1079" s="7">
        <v>42109</v>
      </c>
      <c r="H1079" s="4">
        <f t="shared" si="64"/>
        <v>16</v>
      </c>
      <c r="I1079" s="1">
        <f t="shared" si="65"/>
        <v>2015</v>
      </c>
      <c r="J1079" s="1">
        <f t="shared" si="66"/>
        <v>4</v>
      </c>
      <c r="K1079" s="1">
        <f t="shared" si="67"/>
        <v>15</v>
      </c>
      <c r="L1079" s="3" t="s">
        <v>325</v>
      </c>
      <c r="M1079" s="3" t="s">
        <v>326</v>
      </c>
      <c r="N1079" s="3" t="s">
        <v>327</v>
      </c>
      <c r="O1079" s="5">
        <v>68081</v>
      </c>
      <c r="P1079" s="3" t="s">
        <v>50</v>
      </c>
      <c r="Q1079" s="3" t="s">
        <v>2390</v>
      </c>
      <c r="R1079" s="3" t="s">
        <v>34</v>
      </c>
      <c r="S1079" s="3" t="s">
        <v>35</v>
      </c>
      <c r="T1079" s="3" t="s">
        <v>392</v>
      </c>
      <c r="U1079" s="3" t="s">
        <v>1056</v>
      </c>
      <c r="V1079" s="3"/>
      <c r="W1079" s="3"/>
      <c r="X1079" s="3" t="s">
        <v>32</v>
      </c>
      <c r="Y1079" s="3"/>
      <c r="Z1079" s="3"/>
      <c r="AA1079" s="3"/>
      <c r="AB1079" s="3" t="s">
        <v>32</v>
      </c>
      <c r="AC1079" s="3">
        <v>1</v>
      </c>
      <c r="AD1079" s="3">
        <v>0</v>
      </c>
      <c r="AE1079" s="3">
        <v>0</v>
      </c>
    </row>
    <row r="1080" spans="1:31" x14ac:dyDescent="0.3">
      <c r="A1080" s="1">
        <v>1079</v>
      </c>
      <c r="B1080" s="3" t="s">
        <v>6614</v>
      </c>
      <c r="C1080" s="3" t="s">
        <v>28</v>
      </c>
      <c r="D1080" s="3" t="s">
        <v>6125</v>
      </c>
      <c r="E1080" s="3" t="s">
        <v>1119</v>
      </c>
      <c r="F1080" s="7">
        <v>42110</v>
      </c>
      <c r="G1080" s="7">
        <v>42110</v>
      </c>
      <c r="H1080" s="4">
        <f t="shared" si="64"/>
        <v>16</v>
      </c>
      <c r="I1080" s="1">
        <f t="shared" si="65"/>
        <v>2015</v>
      </c>
      <c r="J1080" s="1">
        <f t="shared" si="66"/>
        <v>4</v>
      </c>
      <c r="K1080" s="1">
        <f t="shared" si="67"/>
        <v>16</v>
      </c>
      <c r="L1080" s="3" t="s">
        <v>97</v>
      </c>
      <c r="M1080" s="3" t="s">
        <v>98</v>
      </c>
      <c r="N1080" s="3" t="s">
        <v>2391</v>
      </c>
      <c r="O1080" s="5">
        <v>54344</v>
      </c>
      <c r="P1080" s="3" t="s">
        <v>78</v>
      </c>
      <c r="Q1080" s="3" t="s">
        <v>2392</v>
      </c>
      <c r="R1080" s="3" t="s">
        <v>1611</v>
      </c>
      <c r="S1080" s="3" t="s">
        <v>565</v>
      </c>
      <c r="T1080" s="3" t="s">
        <v>36</v>
      </c>
      <c r="U1080" s="3" t="s">
        <v>465</v>
      </c>
      <c r="V1080" s="3" t="s">
        <v>1391</v>
      </c>
      <c r="W1080" s="3"/>
      <c r="X1080" s="3" t="s">
        <v>32</v>
      </c>
      <c r="Y1080" s="3" t="s">
        <v>2393</v>
      </c>
      <c r="Z1080" s="3" t="s">
        <v>1405</v>
      </c>
      <c r="AA1080" s="3"/>
      <c r="AB1080" s="3" t="s">
        <v>42</v>
      </c>
      <c r="AC1080" s="3">
        <v>1</v>
      </c>
      <c r="AD1080" s="3">
        <v>1</v>
      </c>
      <c r="AE1080" s="3">
        <v>0</v>
      </c>
    </row>
    <row r="1081" spans="1:31" x14ac:dyDescent="0.3">
      <c r="A1081" s="1">
        <v>1080</v>
      </c>
      <c r="B1081" s="3" t="s">
        <v>6614</v>
      </c>
      <c r="C1081" s="3" t="s">
        <v>28</v>
      </c>
      <c r="D1081" s="3" t="s">
        <v>6125</v>
      </c>
      <c r="E1081" s="3" t="s">
        <v>1119</v>
      </c>
      <c r="F1081" s="7">
        <v>42110</v>
      </c>
      <c r="G1081" s="7">
        <v>42110</v>
      </c>
      <c r="H1081" s="4">
        <f t="shared" si="64"/>
        <v>16</v>
      </c>
      <c r="I1081" s="1">
        <f t="shared" si="65"/>
        <v>2015</v>
      </c>
      <c r="J1081" s="1">
        <f t="shared" si="66"/>
        <v>4</v>
      </c>
      <c r="K1081" s="1">
        <f t="shared" si="67"/>
        <v>16</v>
      </c>
      <c r="L1081" s="3" t="s">
        <v>97</v>
      </c>
      <c r="M1081" s="3" t="s">
        <v>98</v>
      </c>
      <c r="N1081" s="3" t="s">
        <v>2391</v>
      </c>
      <c r="O1081" s="5">
        <v>54344</v>
      </c>
      <c r="P1081" s="3" t="s">
        <v>78</v>
      </c>
      <c r="Q1081" s="3" t="s">
        <v>2394</v>
      </c>
      <c r="R1081" s="3" t="s">
        <v>107</v>
      </c>
      <c r="S1081" s="3" t="s">
        <v>565</v>
      </c>
      <c r="T1081" s="3" t="s">
        <v>36</v>
      </c>
      <c r="U1081" s="3" t="s">
        <v>465</v>
      </c>
      <c r="V1081" s="3" t="s">
        <v>1391</v>
      </c>
      <c r="W1081" s="3"/>
      <c r="X1081" s="3" t="s">
        <v>32</v>
      </c>
      <c r="Y1081" s="3" t="s">
        <v>2393</v>
      </c>
      <c r="Z1081" s="3" t="s">
        <v>1405</v>
      </c>
      <c r="AA1081" s="3"/>
      <c r="AB1081" s="3" t="s">
        <v>42</v>
      </c>
      <c r="AC1081" s="3">
        <v>1</v>
      </c>
      <c r="AD1081" s="3">
        <v>1</v>
      </c>
      <c r="AE1081" s="3">
        <v>0</v>
      </c>
    </row>
    <row r="1082" spans="1:31" x14ac:dyDescent="0.3">
      <c r="A1082" s="1">
        <v>1081</v>
      </c>
      <c r="B1082" s="3" t="s">
        <v>6563</v>
      </c>
      <c r="C1082" s="3" t="s">
        <v>28</v>
      </c>
      <c r="D1082" s="3" t="s">
        <v>6125</v>
      </c>
      <c r="E1082" s="3" t="s">
        <v>1119</v>
      </c>
      <c r="F1082" s="7">
        <v>42117</v>
      </c>
      <c r="G1082" s="7">
        <v>42117</v>
      </c>
      <c r="H1082" s="4">
        <f t="shared" si="64"/>
        <v>17</v>
      </c>
      <c r="I1082" s="1">
        <f t="shared" si="65"/>
        <v>2015</v>
      </c>
      <c r="J1082" s="1">
        <f t="shared" si="66"/>
        <v>4</v>
      </c>
      <c r="K1082" s="1">
        <f t="shared" si="67"/>
        <v>23</v>
      </c>
      <c r="L1082" s="3" t="s">
        <v>123</v>
      </c>
      <c r="M1082" s="3" t="s">
        <v>124</v>
      </c>
      <c r="N1082" s="3" t="s">
        <v>2395</v>
      </c>
      <c r="O1082" s="5">
        <v>50124</v>
      </c>
      <c r="P1082" s="3" t="s">
        <v>32</v>
      </c>
      <c r="Q1082" s="3" t="s">
        <v>2396</v>
      </c>
      <c r="R1082" s="3" t="s">
        <v>34</v>
      </c>
      <c r="S1082" s="3" t="s">
        <v>63</v>
      </c>
      <c r="T1082" s="3" t="s">
        <v>36</v>
      </c>
      <c r="U1082" s="3" t="s">
        <v>37</v>
      </c>
      <c r="V1082" s="3"/>
      <c r="W1082" s="3"/>
      <c r="X1082" s="3" t="s">
        <v>32</v>
      </c>
      <c r="Y1082" s="3"/>
      <c r="Z1082" s="3"/>
      <c r="AA1082" s="3"/>
      <c r="AB1082" s="3" t="s">
        <v>32</v>
      </c>
      <c r="AC1082" s="3">
        <v>1</v>
      </c>
      <c r="AD1082" s="3">
        <v>0</v>
      </c>
      <c r="AE1082" s="3">
        <v>0</v>
      </c>
    </row>
    <row r="1083" spans="1:31" x14ac:dyDescent="0.3">
      <c r="A1083" s="1">
        <v>1082</v>
      </c>
      <c r="B1083" s="3" t="s">
        <v>6475</v>
      </c>
      <c r="C1083" s="3" t="s">
        <v>28</v>
      </c>
      <c r="D1083" s="3" t="s">
        <v>6125</v>
      </c>
      <c r="E1083" s="3" t="s">
        <v>1119</v>
      </c>
      <c r="F1083" s="7">
        <v>42118</v>
      </c>
      <c r="G1083" s="7">
        <v>42118</v>
      </c>
      <c r="H1083" s="4">
        <f t="shared" si="64"/>
        <v>17</v>
      </c>
      <c r="I1083" s="1">
        <f t="shared" si="65"/>
        <v>2015</v>
      </c>
      <c r="J1083" s="1">
        <f t="shared" si="66"/>
        <v>4</v>
      </c>
      <c r="K1083" s="1">
        <f t="shared" si="67"/>
        <v>24</v>
      </c>
      <c r="L1083" s="3" t="s">
        <v>130</v>
      </c>
      <c r="M1083" s="3" t="s">
        <v>131</v>
      </c>
      <c r="N1083" s="3" t="s">
        <v>132</v>
      </c>
      <c r="O1083" s="5">
        <v>23001</v>
      </c>
      <c r="P1083" s="3" t="s">
        <v>50</v>
      </c>
      <c r="Q1083" s="3" t="s">
        <v>2397</v>
      </c>
      <c r="R1083" s="3" t="s">
        <v>34</v>
      </c>
      <c r="S1083" s="3" t="s">
        <v>63</v>
      </c>
      <c r="T1083" s="3" t="s">
        <v>36</v>
      </c>
      <c r="U1083" s="3" t="s">
        <v>109</v>
      </c>
      <c r="V1083" s="3"/>
      <c r="W1083" s="3"/>
      <c r="X1083" s="3" t="s">
        <v>32</v>
      </c>
      <c r="Y1083" s="3"/>
      <c r="Z1083" s="3"/>
      <c r="AA1083" s="3"/>
      <c r="AB1083" s="3" t="s">
        <v>32</v>
      </c>
      <c r="AC1083" s="3">
        <v>15</v>
      </c>
      <c r="AD1083" s="3">
        <v>0</v>
      </c>
      <c r="AE1083" s="3">
        <v>0</v>
      </c>
    </row>
    <row r="1084" spans="1:31" x14ac:dyDescent="0.3">
      <c r="A1084" s="1">
        <v>1083</v>
      </c>
      <c r="B1084" s="3" t="s">
        <v>6293</v>
      </c>
      <c r="C1084" s="3" t="s">
        <v>28</v>
      </c>
      <c r="D1084" s="3" t="s">
        <v>56</v>
      </c>
      <c r="E1084" s="3" t="s">
        <v>384</v>
      </c>
      <c r="F1084" s="7">
        <v>42121</v>
      </c>
      <c r="G1084" s="7">
        <v>42121</v>
      </c>
      <c r="H1084" s="4">
        <f t="shared" si="64"/>
        <v>18</v>
      </c>
      <c r="I1084" s="1">
        <f t="shared" si="65"/>
        <v>2015</v>
      </c>
      <c r="J1084" s="1">
        <f t="shared" si="66"/>
        <v>4</v>
      </c>
      <c r="K1084" s="1">
        <f t="shared" si="67"/>
        <v>27</v>
      </c>
      <c r="L1084" s="3" t="s">
        <v>29</v>
      </c>
      <c r="M1084" s="3" t="s">
        <v>30</v>
      </c>
      <c r="N1084" s="3" t="s">
        <v>105</v>
      </c>
      <c r="O1084" s="5">
        <v>5001</v>
      </c>
      <c r="P1084" s="3" t="s">
        <v>50</v>
      </c>
      <c r="Q1084" s="3" t="s">
        <v>2398</v>
      </c>
      <c r="R1084" s="3" t="s">
        <v>62</v>
      </c>
      <c r="S1084" s="3" t="s">
        <v>63</v>
      </c>
      <c r="T1084" s="3" t="s">
        <v>36</v>
      </c>
      <c r="U1084" s="3" t="s">
        <v>539</v>
      </c>
      <c r="V1084" s="3"/>
      <c r="W1084" s="3"/>
      <c r="X1084" s="3" t="s">
        <v>32</v>
      </c>
      <c r="Y1084" s="3" t="s">
        <v>753</v>
      </c>
      <c r="Z1084" s="3" t="s">
        <v>2399</v>
      </c>
      <c r="AA1084" s="3" t="s">
        <v>1346</v>
      </c>
      <c r="AB1084" s="3" t="s">
        <v>42</v>
      </c>
      <c r="AC1084" s="3">
        <v>0</v>
      </c>
      <c r="AD1084" s="3">
        <v>0</v>
      </c>
      <c r="AE1084" s="3">
        <v>0</v>
      </c>
    </row>
    <row r="1085" spans="1:31" x14ac:dyDescent="0.3">
      <c r="A1085" s="1">
        <v>1084</v>
      </c>
      <c r="B1085" s="3" t="s">
        <v>6652</v>
      </c>
      <c r="C1085" s="3" t="s">
        <v>28</v>
      </c>
      <c r="D1085" s="3" t="s">
        <v>6125</v>
      </c>
      <c r="E1085" s="3" t="s">
        <v>1119</v>
      </c>
      <c r="F1085" s="7">
        <v>42122</v>
      </c>
      <c r="G1085" s="7">
        <v>42122</v>
      </c>
      <c r="H1085" s="4">
        <f t="shared" si="64"/>
        <v>18</v>
      </c>
      <c r="I1085" s="1">
        <f t="shared" si="65"/>
        <v>2015</v>
      </c>
      <c r="J1085" s="1">
        <f t="shared" si="66"/>
        <v>4</v>
      </c>
      <c r="K1085" s="1">
        <f t="shared" si="67"/>
        <v>28</v>
      </c>
      <c r="L1085" s="3" t="s">
        <v>325</v>
      </c>
      <c r="M1085" s="3" t="s">
        <v>326</v>
      </c>
      <c r="N1085" s="3" t="s">
        <v>2286</v>
      </c>
      <c r="O1085" s="5">
        <v>68575</v>
      </c>
      <c r="P1085" s="3" t="s">
        <v>32</v>
      </c>
      <c r="Q1085" s="3" t="s">
        <v>2400</v>
      </c>
      <c r="R1085" s="3" t="s">
        <v>34</v>
      </c>
      <c r="S1085" s="3" t="s">
        <v>35</v>
      </c>
      <c r="T1085" s="3" t="s">
        <v>36</v>
      </c>
      <c r="U1085" s="3" t="s">
        <v>64</v>
      </c>
      <c r="V1085" s="3"/>
      <c r="W1085" s="3"/>
      <c r="X1085" s="3" t="s">
        <v>32</v>
      </c>
      <c r="Y1085" s="3" t="s">
        <v>2401</v>
      </c>
      <c r="Z1085" s="3" t="s">
        <v>1469</v>
      </c>
      <c r="AA1085" s="3"/>
      <c r="AB1085" s="3" t="s">
        <v>42</v>
      </c>
      <c r="AC1085" s="3">
        <v>1</v>
      </c>
      <c r="AD1085" s="3">
        <v>0</v>
      </c>
      <c r="AE1085" s="3">
        <v>0</v>
      </c>
    </row>
    <row r="1086" spans="1:31" x14ac:dyDescent="0.3">
      <c r="A1086" s="1">
        <v>1085</v>
      </c>
      <c r="B1086" s="3" t="s">
        <v>6629</v>
      </c>
      <c r="C1086" s="3" t="s">
        <v>28</v>
      </c>
      <c r="D1086" s="3" t="s">
        <v>56</v>
      </c>
      <c r="E1086" s="3" t="s">
        <v>2402</v>
      </c>
      <c r="F1086" s="7">
        <v>42122</v>
      </c>
      <c r="G1086" s="7">
        <v>42122</v>
      </c>
      <c r="H1086" s="4">
        <f t="shared" si="64"/>
        <v>18</v>
      </c>
      <c r="I1086" s="1">
        <f t="shared" si="65"/>
        <v>2015</v>
      </c>
      <c r="J1086" s="1">
        <f t="shared" si="66"/>
        <v>4</v>
      </c>
      <c r="K1086" s="1">
        <f t="shared" si="67"/>
        <v>28</v>
      </c>
      <c r="L1086" s="3" t="s">
        <v>135</v>
      </c>
      <c r="M1086" s="3" t="s">
        <v>136</v>
      </c>
      <c r="N1086" s="3" t="s">
        <v>137</v>
      </c>
      <c r="O1086" s="5">
        <v>63401</v>
      </c>
      <c r="P1086" s="3" t="s">
        <v>50</v>
      </c>
      <c r="Q1086" s="3" t="s">
        <v>2403</v>
      </c>
      <c r="R1086" s="3" t="s">
        <v>62</v>
      </c>
      <c r="S1086" s="3" t="s">
        <v>35</v>
      </c>
      <c r="T1086" s="3" t="s">
        <v>117</v>
      </c>
      <c r="U1086" s="3" t="s">
        <v>64</v>
      </c>
      <c r="V1086" s="3"/>
      <c r="W1086" s="3"/>
      <c r="X1086" s="3" t="s">
        <v>32</v>
      </c>
      <c r="Y1086" s="3" t="s">
        <v>157</v>
      </c>
      <c r="Z1086" s="3" t="s">
        <v>2404</v>
      </c>
      <c r="AA1086" s="3"/>
      <c r="AB1086" s="3" t="s">
        <v>42</v>
      </c>
      <c r="AC1086" s="3">
        <v>0</v>
      </c>
      <c r="AD1086" s="3">
        <v>0</v>
      </c>
      <c r="AE1086" s="3">
        <v>0</v>
      </c>
    </row>
    <row r="1087" spans="1:31" x14ac:dyDescent="0.3">
      <c r="A1087" s="1">
        <v>1086</v>
      </c>
      <c r="B1087" s="3" t="s">
        <v>6652</v>
      </c>
      <c r="C1087" s="3" t="s">
        <v>28</v>
      </c>
      <c r="D1087" s="3" t="s">
        <v>6125</v>
      </c>
      <c r="E1087" s="3" t="s">
        <v>1119</v>
      </c>
      <c r="F1087" s="7">
        <v>42122</v>
      </c>
      <c r="G1087" s="7">
        <v>42122</v>
      </c>
      <c r="H1087" s="4">
        <f t="shared" si="64"/>
        <v>18</v>
      </c>
      <c r="I1087" s="1">
        <f t="shared" si="65"/>
        <v>2015</v>
      </c>
      <c r="J1087" s="1">
        <f t="shared" si="66"/>
        <v>4</v>
      </c>
      <c r="K1087" s="1">
        <f t="shared" si="67"/>
        <v>28</v>
      </c>
      <c r="L1087" s="3" t="s">
        <v>325</v>
      </c>
      <c r="M1087" s="3" t="s">
        <v>326</v>
      </c>
      <c r="N1087" s="3" t="s">
        <v>2286</v>
      </c>
      <c r="O1087" s="5">
        <v>68575</v>
      </c>
      <c r="P1087" s="3" t="s">
        <v>32</v>
      </c>
      <c r="Q1087" s="3" t="s">
        <v>2405</v>
      </c>
      <c r="R1087" s="3" t="s">
        <v>34</v>
      </c>
      <c r="S1087" s="3" t="s">
        <v>329</v>
      </c>
      <c r="T1087" s="3" t="s">
        <v>2406</v>
      </c>
      <c r="U1087" s="3" t="s">
        <v>64</v>
      </c>
      <c r="V1087" s="3"/>
      <c r="W1087" s="3"/>
      <c r="X1087" s="3" t="s">
        <v>32</v>
      </c>
      <c r="Y1087" s="3"/>
      <c r="Z1087" s="3"/>
      <c r="AA1087" s="3"/>
      <c r="AB1087" s="3" t="s">
        <v>32</v>
      </c>
      <c r="AC1087" s="3">
        <v>1</v>
      </c>
      <c r="AD1087" s="3">
        <v>0</v>
      </c>
      <c r="AE1087" s="3">
        <v>0</v>
      </c>
    </row>
    <row r="1088" spans="1:31" x14ac:dyDescent="0.3">
      <c r="A1088" s="1">
        <v>1087</v>
      </c>
      <c r="B1088" s="3" t="s">
        <v>6782</v>
      </c>
      <c r="C1088" s="3" t="s">
        <v>28</v>
      </c>
      <c r="D1088" s="3" t="s">
        <v>6125</v>
      </c>
      <c r="E1088" s="3" t="s">
        <v>1119</v>
      </c>
      <c r="F1088" s="7">
        <v>42124</v>
      </c>
      <c r="G1088" s="7">
        <v>42124</v>
      </c>
      <c r="H1088" s="4">
        <f t="shared" si="64"/>
        <v>18</v>
      </c>
      <c r="I1088" s="1">
        <f t="shared" si="65"/>
        <v>2015</v>
      </c>
      <c r="J1088" s="1">
        <f t="shared" si="66"/>
        <v>4</v>
      </c>
      <c r="K1088" s="1">
        <f t="shared" si="67"/>
        <v>30</v>
      </c>
      <c r="L1088" s="3" t="s">
        <v>193</v>
      </c>
      <c r="M1088" s="3" t="s">
        <v>194</v>
      </c>
      <c r="N1088" s="3" t="s">
        <v>2356</v>
      </c>
      <c r="O1088" s="5">
        <v>19418</v>
      </c>
      <c r="P1088" s="3" t="s">
        <v>32</v>
      </c>
      <c r="Q1088" s="3" t="s">
        <v>2407</v>
      </c>
      <c r="R1088" s="3" t="s">
        <v>62</v>
      </c>
      <c r="S1088" s="3" t="s">
        <v>35</v>
      </c>
      <c r="T1088" s="3" t="s">
        <v>36</v>
      </c>
      <c r="U1088" s="3" t="s">
        <v>64</v>
      </c>
      <c r="V1088" s="3"/>
      <c r="W1088" s="3"/>
      <c r="X1088" s="3" t="s">
        <v>32</v>
      </c>
      <c r="Y1088" s="3" t="s">
        <v>2408</v>
      </c>
      <c r="Z1088" s="3" t="s">
        <v>2409</v>
      </c>
      <c r="AA1088" s="3"/>
      <c r="AB1088" s="3" t="s">
        <v>42</v>
      </c>
      <c r="AC1088" s="3">
        <v>0</v>
      </c>
      <c r="AD1088" s="3">
        <v>1</v>
      </c>
      <c r="AE1088" s="3">
        <v>0</v>
      </c>
    </row>
    <row r="1089" spans="1:31" x14ac:dyDescent="0.3">
      <c r="A1089" s="1">
        <v>1088</v>
      </c>
      <c r="B1089" s="3" t="s">
        <v>6360</v>
      </c>
      <c r="C1089" s="3" t="s">
        <v>28</v>
      </c>
      <c r="D1089" s="3" t="s">
        <v>6125</v>
      </c>
      <c r="E1089" s="3" t="s">
        <v>1119</v>
      </c>
      <c r="F1089" s="7">
        <v>42128</v>
      </c>
      <c r="G1089" s="7">
        <v>42128</v>
      </c>
      <c r="H1089" s="4">
        <f t="shared" si="64"/>
        <v>19</v>
      </c>
      <c r="I1089" s="1">
        <f t="shared" si="65"/>
        <v>2015</v>
      </c>
      <c r="J1089" s="1">
        <f t="shared" si="66"/>
        <v>5</v>
      </c>
      <c r="K1089" s="1">
        <f t="shared" si="67"/>
        <v>4</v>
      </c>
      <c r="L1089" s="3" t="s">
        <v>48</v>
      </c>
      <c r="M1089" s="3" t="s">
        <v>49</v>
      </c>
      <c r="N1089" s="3" t="s">
        <v>48</v>
      </c>
      <c r="O1089" s="5">
        <v>11001</v>
      </c>
      <c r="P1089" s="3" t="s">
        <v>32</v>
      </c>
      <c r="Q1089" s="3" t="s">
        <v>2410</v>
      </c>
      <c r="R1089" s="3" t="s">
        <v>34</v>
      </c>
      <c r="S1089" s="3" t="s">
        <v>35</v>
      </c>
      <c r="T1089" s="3" t="s">
        <v>36</v>
      </c>
      <c r="U1089" s="3" t="s">
        <v>542</v>
      </c>
      <c r="V1089" s="3"/>
      <c r="W1089" s="3"/>
      <c r="X1089" s="3" t="s">
        <v>32</v>
      </c>
      <c r="Y1089" s="3"/>
      <c r="Z1089" s="3"/>
      <c r="AA1089" s="3"/>
      <c r="AB1089" s="3" t="s">
        <v>32</v>
      </c>
      <c r="AC1089" s="3">
        <v>1</v>
      </c>
      <c r="AD1089" s="3">
        <v>0</v>
      </c>
      <c r="AE1089" s="3">
        <v>0</v>
      </c>
    </row>
    <row r="1090" spans="1:31" x14ac:dyDescent="0.3">
      <c r="A1090" s="1">
        <v>1089</v>
      </c>
      <c r="B1090" s="3" t="s">
        <v>6360</v>
      </c>
      <c r="C1090" s="3" t="s">
        <v>28</v>
      </c>
      <c r="D1090" s="3" t="s">
        <v>6125</v>
      </c>
      <c r="E1090" s="3" t="s">
        <v>1119</v>
      </c>
      <c r="F1090" s="7">
        <v>42131</v>
      </c>
      <c r="G1090" s="7">
        <v>42131</v>
      </c>
      <c r="H1090" s="4">
        <f t="shared" si="64"/>
        <v>19</v>
      </c>
      <c r="I1090" s="1">
        <f t="shared" si="65"/>
        <v>2015</v>
      </c>
      <c r="J1090" s="1">
        <f t="shared" si="66"/>
        <v>5</v>
      </c>
      <c r="K1090" s="1">
        <f t="shared" si="67"/>
        <v>7</v>
      </c>
      <c r="L1090" s="3" t="s">
        <v>48</v>
      </c>
      <c r="M1090" s="3" t="s">
        <v>49</v>
      </c>
      <c r="N1090" s="3" t="s">
        <v>48</v>
      </c>
      <c r="O1090" s="5">
        <v>11001</v>
      </c>
      <c r="P1090" s="3" t="s">
        <v>50</v>
      </c>
      <c r="Q1090" s="3" t="s">
        <v>2411</v>
      </c>
      <c r="R1090" s="3" t="s">
        <v>34</v>
      </c>
      <c r="S1090" s="3" t="s">
        <v>35</v>
      </c>
      <c r="T1090" s="3" t="s">
        <v>52</v>
      </c>
      <c r="U1090" s="3" t="s">
        <v>109</v>
      </c>
      <c r="V1090" s="3"/>
      <c r="W1090" s="3"/>
      <c r="X1090" s="3" t="s">
        <v>32</v>
      </c>
      <c r="Y1090" s="3" t="s">
        <v>2412</v>
      </c>
      <c r="Z1090" s="3" t="s">
        <v>632</v>
      </c>
      <c r="AA1090" s="3"/>
      <c r="AB1090" s="3" t="s">
        <v>42</v>
      </c>
      <c r="AC1090" s="3">
        <v>1</v>
      </c>
      <c r="AD1090" s="3">
        <v>0</v>
      </c>
      <c r="AE1090" s="3">
        <v>0</v>
      </c>
    </row>
    <row r="1091" spans="1:31" x14ac:dyDescent="0.3">
      <c r="A1091" s="1">
        <v>1090</v>
      </c>
      <c r="B1091" s="3" t="s">
        <v>6360</v>
      </c>
      <c r="C1091" s="3" t="s">
        <v>28</v>
      </c>
      <c r="D1091" s="3" t="s">
        <v>6125</v>
      </c>
      <c r="E1091" s="3" t="s">
        <v>1119</v>
      </c>
      <c r="F1091" s="7">
        <v>42131</v>
      </c>
      <c r="G1091" s="7">
        <v>42131</v>
      </c>
      <c r="H1091" s="4">
        <f t="shared" ref="H1091:H1154" si="68">WEEKNUM(F1091)</f>
        <v>19</v>
      </c>
      <c r="I1091" s="1">
        <f t="shared" ref="I1091:I1154" si="69">YEAR(F1091)</f>
        <v>2015</v>
      </c>
      <c r="J1091" s="1">
        <f t="shared" ref="J1091:J1154" si="70">MONTH(F1091)</f>
        <v>5</v>
      </c>
      <c r="K1091" s="1">
        <f t="shared" ref="K1091:K1154" si="71">DAY(F1091)</f>
        <v>7</v>
      </c>
      <c r="L1091" s="3" t="s">
        <v>48</v>
      </c>
      <c r="M1091" s="3" t="s">
        <v>49</v>
      </c>
      <c r="N1091" s="3" t="s">
        <v>48</v>
      </c>
      <c r="O1091" s="5">
        <v>11001</v>
      </c>
      <c r="P1091" s="3" t="s">
        <v>50</v>
      </c>
      <c r="Q1091" s="3" t="s">
        <v>2411</v>
      </c>
      <c r="R1091" s="3" t="s">
        <v>34</v>
      </c>
      <c r="S1091" s="3" t="s">
        <v>35</v>
      </c>
      <c r="T1091" s="3" t="s">
        <v>52</v>
      </c>
      <c r="U1091" s="3" t="s">
        <v>109</v>
      </c>
      <c r="V1091" s="3"/>
      <c r="W1091" s="3"/>
      <c r="X1091" s="3" t="s">
        <v>32</v>
      </c>
      <c r="Y1091" s="3" t="s">
        <v>2413</v>
      </c>
      <c r="Z1091" s="3" t="s">
        <v>1856</v>
      </c>
      <c r="AA1091" s="3"/>
      <c r="AB1091" s="3" t="s">
        <v>42</v>
      </c>
      <c r="AC1091" s="3">
        <v>1</v>
      </c>
      <c r="AD1091" s="3">
        <v>0</v>
      </c>
      <c r="AE1091" s="3">
        <v>0</v>
      </c>
    </row>
    <row r="1092" spans="1:31" x14ac:dyDescent="0.3">
      <c r="A1092" s="1">
        <v>1091</v>
      </c>
      <c r="B1092" s="3" t="s">
        <v>6360</v>
      </c>
      <c r="C1092" s="3" t="s">
        <v>28</v>
      </c>
      <c r="D1092" s="3" t="s">
        <v>6125</v>
      </c>
      <c r="E1092" s="3" t="s">
        <v>1119</v>
      </c>
      <c r="F1092" s="7">
        <v>42131</v>
      </c>
      <c r="G1092" s="7">
        <v>42131</v>
      </c>
      <c r="H1092" s="4">
        <f t="shared" si="68"/>
        <v>19</v>
      </c>
      <c r="I1092" s="1">
        <f t="shared" si="69"/>
        <v>2015</v>
      </c>
      <c r="J1092" s="1">
        <f t="shared" si="70"/>
        <v>5</v>
      </c>
      <c r="K1092" s="1">
        <f t="shared" si="71"/>
        <v>7</v>
      </c>
      <c r="L1092" s="3" t="s">
        <v>48</v>
      </c>
      <c r="M1092" s="3" t="s">
        <v>49</v>
      </c>
      <c r="N1092" s="3" t="s">
        <v>48</v>
      </c>
      <c r="O1092" s="5">
        <v>11001</v>
      </c>
      <c r="P1092" s="3" t="s">
        <v>50</v>
      </c>
      <c r="Q1092" s="3" t="s">
        <v>2411</v>
      </c>
      <c r="R1092" s="3" t="s">
        <v>34</v>
      </c>
      <c r="S1092" s="3" t="s">
        <v>35</v>
      </c>
      <c r="T1092" s="3" t="s">
        <v>52</v>
      </c>
      <c r="U1092" s="3" t="s">
        <v>109</v>
      </c>
      <c r="V1092" s="3"/>
      <c r="W1092" s="3"/>
      <c r="X1092" s="3" t="s">
        <v>32</v>
      </c>
      <c r="Y1092" s="3" t="s">
        <v>2414</v>
      </c>
      <c r="Z1092" s="3" t="s">
        <v>281</v>
      </c>
      <c r="AA1092" s="3"/>
      <c r="AB1092" s="3" t="s">
        <v>42</v>
      </c>
      <c r="AC1092" s="3">
        <v>1</v>
      </c>
      <c r="AD1092" s="3">
        <v>0</v>
      </c>
      <c r="AE1092" s="3">
        <v>0</v>
      </c>
    </row>
    <row r="1093" spans="1:31" x14ac:dyDescent="0.3">
      <c r="A1093" s="1">
        <v>1092</v>
      </c>
      <c r="B1093" s="3" t="s">
        <v>6360</v>
      </c>
      <c r="C1093" s="3" t="s">
        <v>28</v>
      </c>
      <c r="D1093" s="3" t="s">
        <v>6125</v>
      </c>
      <c r="E1093" s="3" t="s">
        <v>1119</v>
      </c>
      <c r="F1093" s="7">
        <v>42131</v>
      </c>
      <c r="G1093" s="7">
        <v>42131</v>
      </c>
      <c r="H1093" s="4">
        <f t="shared" si="68"/>
        <v>19</v>
      </c>
      <c r="I1093" s="1">
        <f t="shared" si="69"/>
        <v>2015</v>
      </c>
      <c r="J1093" s="1">
        <f t="shared" si="70"/>
        <v>5</v>
      </c>
      <c r="K1093" s="1">
        <f t="shared" si="71"/>
        <v>7</v>
      </c>
      <c r="L1093" s="3" t="s">
        <v>48</v>
      </c>
      <c r="M1093" s="3" t="s">
        <v>49</v>
      </c>
      <c r="N1093" s="3" t="s">
        <v>48</v>
      </c>
      <c r="O1093" s="5">
        <v>11001</v>
      </c>
      <c r="P1093" s="3" t="s">
        <v>50</v>
      </c>
      <c r="Q1093" s="3" t="s">
        <v>2411</v>
      </c>
      <c r="R1093" s="3" t="s">
        <v>34</v>
      </c>
      <c r="S1093" s="3" t="s">
        <v>35</v>
      </c>
      <c r="T1093" s="3" t="s">
        <v>52</v>
      </c>
      <c r="U1093" s="3" t="s">
        <v>109</v>
      </c>
      <c r="V1093" s="3"/>
      <c r="W1093" s="3"/>
      <c r="X1093" s="3" t="s">
        <v>32</v>
      </c>
      <c r="Y1093" s="3" t="s">
        <v>2415</v>
      </c>
      <c r="Z1093" s="3" t="s">
        <v>2416</v>
      </c>
      <c r="AA1093" s="3"/>
      <c r="AB1093" s="3" t="s">
        <v>42</v>
      </c>
      <c r="AC1093" s="3">
        <v>1</v>
      </c>
      <c r="AD1093" s="3">
        <v>0</v>
      </c>
      <c r="AE1093" s="3">
        <v>0</v>
      </c>
    </row>
    <row r="1094" spans="1:31" x14ac:dyDescent="0.3">
      <c r="A1094" s="1">
        <v>1093</v>
      </c>
      <c r="B1094" s="3" t="s">
        <v>6360</v>
      </c>
      <c r="C1094" s="3" t="s">
        <v>28</v>
      </c>
      <c r="D1094" s="3" t="s">
        <v>6125</v>
      </c>
      <c r="E1094" s="3" t="s">
        <v>1119</v>
      </c>
      <c r="F1094" s="7">
        <v>42131</v>
      </c>
      <c r="G1094" s="7">
        <v>42131</v>
      </c>
      <c r="H1094" s="4">
        <f t="shared" si="68"/>
        <v>19</v>
      </c>
      <c r="I1094" s="1">
        <f t="shared" si="69"/>
        <v>2015</v>
      </c>
      <c r="J1094" s="1">
        <f t="shared" si="70"/>
        <v>5</v>
      </c>
      <c r="K1094" s="1">
        <f t="shared" si="71"/>
        <v>7</v>
      </c>
      <c r="L1094" s="3" t="s">
        <v>48</v>
      </c>
      <c r="M1094" s="3" t="s">
        <v>49</v>
      </c>
      <c r="N1094" s="3" t="s">
        <v>48</v>
      </c>
      <c r="O1094" s="5">
        <v>11001</v>
      </c>
      <c r="P1094" s="3" t="s">
        <v>50</v>
      </c>
      <c r="Q1094" s="3" t="s">
        <v>2411</v>
      </c>
      <c r="R1094" s="3" t="s">
        <v>34</v>
      </c>
      <c r="S1094" s="3" t="s">
        <v>35</v>
      </c>
      <c r="T1094" s="3" t="s">
        <v>52</v>
      </c>
      <c r="U1094" s="3" t="s">
        <v>109</v>
      </c>
      <c r="V1094" s="3"/>
      <c r="W1094" s="3"/>
      <c r="X1094" s="3" t="s">
        <v>32</v>
      </c>
      <c r="Y1094" s="3" t="s">
        <v>2417</v>
      </c>
      <c r="Z1094" s="3" t="s">
        <v>2418</v>
      </c>
      <c r="AA1094" s="3"/>
      <c r="AB1094" s="3" t="s">
        <v>55</v>
      </c>
      <c r="AC1094" s="3">
        <v>1</v>
      </c>
      <c r="AD1094" s="3">
        <v>0</v>
      </c>
      <c r="AE1094" s="3">
        <v>0</v>
      </c>
    </row>
    <row r="1095" spans="1:31" x14ac:dyDescent="0.3">
      <c r="A1095" s="1">
        <v>1094</v>
      </c>
      <c r="B1095" s="3" t="s">
        <v>6360</v>
      </c>
      <c r="C1095" s="3" t="s">
        <v>28</v>
      </c>
      <c r="D1095" s="3" t="s">
        <v>6125</v>
      </c>
      <c r="E1095" s="3" t="s">
        <v>1119</v>
      </c>
      <c r="F1095" s="7">
        <v>42131</v>
      </c>
      <c r="G1095" s="7">
        <v>42131</v>
      </c>
      <c r="H1095" s="4">
        <f t="shared" si="68"/>
        <v>19</v>
      </c>
      <c r="I1095" s="1">
        <f t="shared" si="69"/>
        <v>2015</v>
      </c>
      <c r="J1095" s="1">
        <f t="shared" si="70"/>
        <v>5</v>
      </c>
      <c r="K1095" s="1">
        <f t="shared" si="71"/>
        <v>7</v>
      </c>
      <c r="L1095" s="3" t="s">
        <v>48</v>
      </c>
      <c r="M1095" s="3" t="s">
        <v>49</v>
      </c>
      <c r="N1095" s="3" t="s">
        <v>48</v>
      </c>
      <c r="O1095" s="5">
        <v>11001</v>
      </c>
      <c r="P1095" s="3" t="s">
        <v>50</v>
      </c>
      <c r="Q1095" s="3" t="s">
        <v>2411</v>
      </c>
      <c r="R1095" s="3" t="s">
        <v>34</v>
      </c>
      <c r="S1095" s="3" t="s">
        <v>35</v>
      </c>
      <c r="T1095" s="3" t="s">
        <v>52</v>
      </c>
      <c r="U1095" s="3" t="s">
        <v>109</v>
      </c>
      <c r="V1095" s="3"/>
      <c r="W1095" s="3"/>
      <c r="X1095" s="3" t="s">
        <v>32</v>
      </c>
      <c r="Y1095" s="3" t="s">
        <v>2419</v>
      </c>
      <c r="Z1095" s="3" t="s">
        <v>1494</v>
      </c>
      <c r="AA1095" s="3"/>
      <c r="AB1095" s="3" t="s">
        <v>42</v>
      </c>
      <c r="AC1095" s="3">
        <v>1</v>
      </c>
      <c r="AD1095" s="3">
        <v>0</v>
      </c>
      <c r="AE1095" s="3">
        <v>0</v>
      </c>
    </row>
    <row r="1096" spans="1:31" x14ac:dyDescent="0.3">
      <c r="A1096" s="1">
        <v>1095</v>
      </c>
      <c r="B1096" s="3" t="s">
        <v>6360</v>
      </c>
      <c r="C1096" s="3" t="s">
        <v>28</v>
      </c>
      <c r="D1096" s="3" t="s">
        <v>6125</v>
      </c>
      <c r="E1096" s="3" t="s">
        <v>1119</v>
      </c>
      <c r="F1096" s="7">
        <v>42131</v>
      </c>
      <c r="G1096" s="7">
        <v>42131</v>
      </c>
      <c r="H1096" s="4">
        <f t="shared" si="68"/>
        <v>19</v>
      </c>
      <c r="I1096" s="1">
        <f t="shared" si="69"/>
        <v>2015</v>
      </c>
      <c r="J1096" s="1">
        <f t="shared" si="70"/>
        <v>5</v>
      </c>
      <c r="K1096" s="1">
        <f t="shared" si="71"/>
        <v>7</v>
      </c>
      <c r="L1096" s="3" t="s">
        <v>48</v>
      </c>
      <c r="M1096" s="3" t="s">
        <v>49</v>
      </c>
      <c r="N1096" s="3" t="s">
        <v>48</v>
      </c>
      <c r="O1096" s="5">
        <v>11001</v>
      </c>
      <c r="P1096" s="3" t="s">
        <v>50</v>
      </c>
      <c r="Q1096" s="3" t="s">
        <v>2411</v>
      </c>
      <c r="R1096" s="3" t="s">
        <v>34</v>
      </c>
      <c r="S1096" s="3" t="s">
        <v>35</v>
      </c>
      <c r="T1096" s="3" t="s">
        <v>52</v>
      </c>
      <c r="U1096" s="3" t="s">
        <v>109</v>
      </c>
      <c r="V1096" s="3"/>
      <c r="W1096" s="3"/>
      <c r="X1096" s="3" t="s">
        <v>32</v>
      </c>
      <c r="Y1096" s="3" t="s">
        <v>2420</v>
      </c>
      <c r="Z1096" s="3" t="s">
        <v>169</v>
      </c>
      <c r="AA1096" s="3"/>
      <c r="AB1096" s="3" t="s">
        <v>55</v>
      </c>
      <c r="AC1096" s="3">
        <v>1</v>
      </c>
      <c r="AD1096" s="3">
        <v>0</v>
      </c>
      <c r="AE1096" s="3">
        <v>0</v>
      </c>
    </row>
    <row r="1097" spans="1:31" x14ac:dyDescent="0.3">
      <c r="A1097" s="1">
        <v>1096</v>
      </c>
      <c r="B1097" s="3" t="s">
        <v>6360</v>
      </c>
      <c r="C1097" s="3" t="s">
        <v>28</v>
      </c>
      <c r="D1097" s="3" t="s">
        <v>6125</v>
      </c>
      <c r="E1097" s="3" t="s">
        <v>1119</v>
      </c>
      <c r="F1097" s="7">
        <v>42131</v>
      </c>
      <c r="G1097" s="7">
        <v>42131</v>
      </c>
      <c r="H1097" s="4">
        <f t="shared" si="68"/>
        <v>19</v>
      </c>
      <c r="I1097" s="1">
        <f t="shared" si="69"/>
        <v>2015</v>
      </c>
      <c r="J1097" s="1">
        <f t="shared" si="70"/>
        <v>5</v>
      </c>
      <c r="K1097" s="1">
        <f t="shared" si="71"/>
        <v>7</v>
      </c>
      <c r="L1097" s="3" t="s">
        <v>48</v>
      </c>
      <c r="M1097" s="3" t="s">
        <v>49</v>
      </c>
      <c r="N1097" s="3" t="s">
        <v>48</v>
      </c>
      <c r="O1097" s="5">
        <v>11001</v>
      </c>
      <c r="P1097" s="3" t="s">
        <v>50</v>
      </c>
      <c r="Q1097" s="3" t="s">
        <v>2411</v>
      </c>
      <c r="R1097" s="3" t="s">
        <v>34</v>
      </c>
      <c r="S1097" s="3" t="s">
        <v>35</v>
      </c>
      <c r="T1097" s="3" t="s">
        <v>52</v>
      </c>
      <c r="U1097" s="3" t="s">
        <v>109</v>
      </c>
      <c r="V1097" s="3"/>
      <c r="W1097" s="3"/>
      <c r="X1097" s="3" t="s">
        <v>32</v>
      </c>
      <c r="Y1097" s="3" t="s">
        <v>208</v>
      </c>
      <c r="Z1097" s="3" t="s">
        <v>2343</v>
      </c>
      <c r="AA1097" s="3"/>
      <c r="AB1097" s="3" t="s">
        <v>42</v>
      </c>
      <c r="AC1097" s="3">
        <v>1</v>
      </c>
      <c r="AD1097" s="3">
        <v>0</v>
      </c>
      <c r="AE1097" s="3">
        <v>0</v>
      </c>
    </row>
    <row r="1098" spans="1:31" x14ac:dyDescent="0.3">
      <c r="A1098" s="1">
        <v>1097</v>
      </c>
      <c r="B1098" s="3" t="s">
        <v>6360</v>
      </c>
      <c r="C1098" s="3" t="s">
        <v>28</v>
      </c>
      <c r="D1098" s="3" t="s">
        <v>6125</v>
      </c>
      <c r="E1098" s="3" t="s">
        <v>1119</v>
      </c>
      <c r="F1098" s="7">
        <v>42131</v>
      </c>
      <c r="G1098" s="7">
        <v>42131</v>
      </c>
      <c r="H1098" s="4">
        <f t="shared" si="68"/>
        <v>19</v>
      </c>
      <c r="I1098" s="1">
        <f t="shared" si="69"/>
        <v>2015</v>
      </c>
      <c r="J1098" s="1">
        <f t="shared" si="70"/>
        <v>5</v>
      </c>
      <c r="K1098" s="1">
        <f t="shared" si="71"/>
        <v>7</v>
      </c>
      <c r="L1098" s="3" t="s">
        <v>48</v>
      </c>
      <c r="M1098" s="3" t="s">
        <v>49</v>
      </c>
      <c r="N1098" s="3" t="s">
        <v>48</v>
      </c>
      <c r="O1098" s="5">
        <v>11001</v>
      </c>
      <c r="P1098" s="3" t="s">
        <v>50</v>
      </c>
      <c r="Q1098" s="3" t="s">
        <v>2411</v>
      </c>
      <c r="R1098" s="3" t="s">
        <v>34</v>
      </c>
      <c r="S1098" s="3" t="s">
        <v>35</v>
      </c>
      <c r="T1098" s="3" t="s">
        <v>52</v>
      </c>
      <c r="U1098" s="3" t="s">
        <v>109</v>
      </c>
      <c r="V1098" s="3"/>
      <c r="W1098" s="3"/>
      <c r="X1098" s="3" t="s">
        <v>32</v>
      </c>
      <c r="Y1098" s="3" t="s">
        <v>2421</v>
      </c>
      <c r="Z1098" s="3" t="s">
        <v>2422</v>
      </c>
      <c r="AA1098" s="3"/>
      <c r="AB1098" s="3" t="s">
        <v>42</v>
      </c>
      <c r="AC1098" s="3">
        <v>1</v>
      </c>
      <c r="AD1098" s="3">
        <v>0</v>
      </c>
      <c r="AE1098" s="3">
        <v>0</v>
      </c>
    </row>
    <row r="1099" spans="1:31" x14ac:dyDescent="0.3">
      <c r="A1099" s="1">
        <v>1098</v>
      </c>
      <c r="B1099" s="3" t="s">
        <v>6360</v>
      </c>
      <c r="C1099" s="3" t="s">
        <v>28</v>
      </c>
      <c r="D1099" s="3" t="s">
        <v>6125</v>
      </c>
      <c r="E1099" s="3" t="s">
        <v>1119</v>
      </c>
      <c r="F1099" s="7">
        <v>42131</v>
      </c>
      <c r="G1099" s="7">
        <v>42131</v>
      </c>
      <c r="H1099" s="4">
        <f t="shared" si="68"/>
        <v>19</v>
      </c>
      <c r="I1099" s="1">
        <f t="shared" si="69"/>
        <v>2015</v>
      </c>
      <c r="J1099" s="1">
        <f t="shared" si="70"/>
        <v>5</v>
      </c>
      <c r="K1099" s="1">
        <f t="shared" si="71"/>
        <v>7</v>
      </c>
      <c r="L1099" s="3" t="s">
        <v>48</v>
      </c>
      <c r="M1099" s="3" t="s">
        <v>49</v>
      </c>
      <c r="N1099" s="3" t="s">
        <v>48</v>
      </c>
      <c r="O1099" s="5">
        <v>11001</v>
      </c>
      <c r="P1099" s="3" t="s">
        <v>50</v>
      </c>
      <c r="Q1099" s="3" t="s">
        <v>2411</v>
      </c>
      <c r="R1099" s="3" t="s">
        <v>34</v>
      </c>
      <c r="S1099" s="3" t="s">
        <v>35</v>
      </c>
      <c r="T1099" s="3" t="s">
        <v>52</v>
      </c>
      <c r="U1099" s="3" t="s">
        <v>109</v>
      </c>
      <c r="V1099" s="3"/>
      <c r="W1099" s="3"/>
      <c r="X1099" s="3" t="s">
        <v>32</v>
      </c>
      <c r="Y1099" s="3" t="s">
        <v>2423</v>
      </c>
      <c r="Z1099" s="3" t="s">
        <v>1434</v>
      </c>
      <c r="AA1099" s="3"/>
      <c r="AB1099" s="3" t="s">
        <v>42</v>
      </c>
      <c r="AC1099" s="3">
        <v>1</v>
      </c>
      <c r="AD1099" s="3">
        <v>0</v>
      </c>
      <c r="AE1099" s="3">
        <v>0</v>
      </c>
    </row>
    <row r="1100" spans="1:31" x14ac:dyDescent="0.3">
      <c r="A1100" s="1">
        <v>1099</v>
      </c>
      <c r="B1100" s="3" t="s">
        <v>6360</v>
      </c>
      <c r="C1100" s="3" t="s">
        <v>28</v>
      </c>
      <c r="D1100" s="3" t="s">
        <v>6125</v>
      </c>
      <c r="E1100" s="3" t="s">
        <v>1119</v>
      </c>
      <c r="F1100" s="7">
        <v>42131</v>
      </c>
      <c r="G1100" s="7">
        <v>42131</v>
      </c>
      <c r="H1100" s="4">
        <f t="shared" si="68"/>
        <v>19</v>
      </c>
      <c r="I1100" s="1">
        <f t="shared" si="69"/>
        <v>2015</v>
      </c>
      <c r="J1100" s="1">
        <f t="shared" si="70"/>
        <v>5</v>
      </c>
      <c r="K1100" s="1">
        <f t="shared" si="71"/>
        <v>7</v>
      </c>
      <c r="L1100" s="3" t="s">
        <v>48</v>
      </c>
      <c r="M1100" s="3" t="s">
        <v>49</v>
      </c>
      <c r="N1100" s="3" t="s">
        <v>48</v>
      </c>
      <c r="O1100" s="5">
        <v>11001</v>
      </c>
      <c r="P1100" s="3" t="s">
        <v>50</v>
      </c>
      <c r="Q1100" s="3" t="s">
        <v>2411</v>
      </c>
      <c r="R1100" s="3" t="s">
        <v>34</v>
      </c>
      <c r="S1100" s="3" t="s">
        <v>35</v>
      </c>
      <c r="T1100" s="3" t="s">
        <v>52</v>
      </c>
      <c r="U1100" s="3" t="s">
        <v>109</v>
      </c>
      <c r="V1100" s="3"/>
      <c r="W1100" s="3"/>
      <c r="X1100" s="3" t="s">
        <v>32</v>
      </c>
      <c r="Y1100" s="3" t="s">
        <v>2424</v>
      </c>
      <c r="Z1100" s="3" t="s">
        <v>2425</v>
      </c>
      <c r="AA1100" s="3"/>
      <c r="AB1100" s="3" t="s">
        <v>55</v>
      </c>
      <c r="AC1100" s="3">
        <v>1</v>
      </c>
      <c r="AD1100" s="3">
        <v>0</v>
      </c>
      <c r="AE1100" s="3">
        <v>0</v>
      </c>
    </row>
    <row r="1101" spans="1:31" x14ac:dyDescent="0.3">
      <c r="A1101" s="1">
        <v>1100</v>
      </c>
      <c r="B1101" s="3" t="s">
        <v>6293</v>
      </c>
      <c r="C1101" s="3" t="s">
        <v>28</v>
      </c>
      <c r="D1101" s="3" t="s">
        <v>56</v>
      </c>
      <c r="E1101" s="3" t="s">
        <v>384</v>
      </c>
      <c r="F1101" s="7">
        <v>42131</v>
      </c>
      <c r="G1101" s="7">
        <v>42131</v>
      </c>
      <c r="H1101" s="4">
        <f t="shared" si="68"/>
        <v>19</v>
      </c>
      <c r="I1101" s="1">
        <f t="shared" si="69"/>
        <v>2015</v>
      </c>
      <c r="J1101" s="1">
        <f t="shared" si="70"/>
        <v>5</v>
      </c>
      <c r="K1101" s="1">
        <f t="shared" si="71"/>
        <v>7</v>
      </c>
      <c r="L1101" s="3" t="s">
        <v>29</v>
      </c>
      <c r="M1101" s="3" t="s">
        <v>30</v>
      </c>
      <c r="N1101" s="3" t="s">
        <v>105</v>
      </c>
      <c r="O1101" s="5">
        <v>5001</v>
      </c>
      <c r="P1101" s="3" t="s">
        <v>50</v>
      </c>
      <c r="Q1101" s="3" t="s">
        <v>2426</v>
      </c>
      <c r="R1101" s="3" t="s">
        <v>62</v>
      </c>
      <c r="S1101" s="3" t="s">
        <v>63</v>
      </c>
      <c r="T1101" s="3" t="s">
        <v>36</v>
      </c>
      <c r="U1101" s="3" t="s">
        <v>64</v>
      </c>
      <c r="V1101" s="3"/>
      <c r="W1101" s="3"/>
      <c r="X1101" s="3" t="s">
        <v>32</v>
      </c>
      <c r="Y1101" s="3" t="s">
        <v>2427</v>
      </c>
      <c r="Z1101" s="3" t="s">
        <v>710</v>
      </c>
      <c r="AA1101" s="3" t="s">
        <v>2428</v>
      </c>
      <c r="AB1101" s="3" t="s">
        <v>55</v>
      </c>
      <c r="AC1101" s="3">
        <v>0</v>
      </c>
      <c r="AD1101" s="3">
        <v>0</v>
      </c>
      <c r="AE1101" s="3">
        <v>0</v>
      </c>
    </row>
    <row r="1102" spans="1:31" x14ac:dyDescent="0.3">
      <c r="A1102" s="1">
        <v>1101</v>
      </c>
      <c r="B1102" s="3" t="s">
        <v>6563</v>
      </c>
      <c r="C1102" s="3" t="s">
        <v>28</v>
      </c>
      <c r="D1102" s="3" t="s">
        <v>6125</v>
      </c>
      <c r="E1102" s="3" t="s">
        <v>1119</v>
      </c>
      <c r="F1102" s="7">
        <v>42133</v>
      </c>
      <c r="G1102" s="7">
        <v>42133</v>
      </c>
      <c r="H1102" s="4">
        <f t="shared" si="68"/>
        <v>19</v>
      </c>
      <c r="I1102" s="1">
        <f t="shared" si="69"/>
        <v>2015</v>
      </c>
      <c r="J1102" s="1">
        <f t="shared" si="70"/>
        <v>5</v>
      </c>
      <c r="K1102" s="1">
        <f t="shared" si="71"/>
        <v>9</v>
      </c>
      <c r="L1102" s="3" t="s">
        <v>123</v>
      </c>
      <c r="M1102" s="3" t="s">
        <v>124</v>
      </c>
      <c r="N1102" s="3" t="s">
        <v>2395</v>
      </c>
      <c r="O1102" s="5">
        <v>50124</v>
      </c>
      <c r="P1102" s="3" t="s">
        <v>32</v>
      </c>
      <c r="Q1102" s="3" t="s">
        <v>2429</v>
      </c>
      <c r="R1102" s="3" t="s">
        <v>34</v>
      </c>
      <c r="S1102" s="3" t="s">
        <v>63</v>
      </c>
      <c r="T1102" s="3" t="s">
        <v>36</v>
      </c>
      <c r="U1102" s="3" t="s">
        <v>37</v>
      </c>
      <c r="V1102" s="3"/>
      <c r="W1102" s="3"/>
      <c r="X1102" s="3" t="s">
        <v>32</v>
      </c>
      <c r="Y1102" s="3"/>
      <c r="Z1102" s="3"/>
      <c r="AA1102" s="3"/>
      <c r="AB1102" s="3" t="s">
        <v>32</v>
      </c>
      <c r="AC1102" s="3">
        <v>1</v>
      </c>
      <c r="AD1102" s="3">
        <v>0</v>
      </c>
      <c r="AE1102" s="3">
        <v>0</v>
      </c>
    </row>
    <row r="1103" spans="1:31" x14ac:dyDescent="0.3">
      <c r="A1103" s="1">
        <v>1102</v>
      </c>
      <c r="B1103" s="3" t="s">
        <v>6558</v>
      </c>
      <c r="C1103" s="3" t="s">
        <v>28</v>
      </c>
      <c r="D1103" s="3" t="s">
        <v>56</v>
      </c>
      <c r="E1103" s="3" t="s">
        <v>628</v>
      </c>
      <c r="F1103" s="7">
        <v>42133</v>
      </c>
      <c r="G1103" s="7">
        <v>42133</v>
      </c>
      <c r="H1103" s="4">
        <f t="shared" si="68"/>
        <v>19</v>
      </c>
      <c r="I1103" s="1">
        <f t="shared" si="69"/>
        <v>2015</v>
      </c>
      <c r="J1103" s="1">
        <f t="shared" si="70"/>
        <v>5</v>
      </c>
      <c r="K1103" s="1">
        <f t="shared" si="71"/>
        <v>9</v>
      </c>
      <c r="L1103" s="3" t="s">
        <v>304</v>
      </c>
      <c r="M1103" s="3" t="s">
        <v>305</v>
      </c>
      <c r="N1103" s="3" t="s">
        <v>2430</v>
      </c>
      <c r="O1103" s="5">
        <v>47570</v>
      </c>
      <c r="P1103" s="3" t="s">
        <v>32</v>
      </c>
      <c r="Q1103" s="3" t="s">
        <v>2431</v>
      </c>
      <c r="R1103" s="3" t="s">
        <v>62</v>
      </c>
      <c r="S1103" s="3" t="s">
        <v>63</v>
      </c>
      <c r="T1103" s="3" t="s">
        <v>36</v>
      </c>
      <c r="U1103" s="3" t="s">
        <v>53</v>
      </c>
      <c r="V1103" s="3"/>
      <c r="W1103" s="3"/>
      <c r="X1103" s="3" t="s">
        <v>32</v>
      </c>
      <c r="Y1103" s="3" t="s">
        <v>2432</v>
      </c>
      <c r="Z1103" s="3" t="s">
        <v>677</v>
      </c>
      <c r="AA1103" s="3" t="s">
        <v>2433</v>
      </c>
      <c r="AB1103" s="3" t="s">
        <v>42</v>
      </c>
      <c r="AC1103" s="3">
        <v>0</v>
      </c>
      <c r="AD1103" s="3">
        <v>0</v>
      </c>
      <c r="AE1103" s="3">
        <v>0</v>
      </c>
    </row>
    <row r="1104" spans="1:31" x14ac:dyDescent="0.3">
      <c r="A1104" s="1">
        <v>1103</v>
      </c>
      <c r="B1104" s="3" t="s">
        <v>6782</v>
      </c>
      <c r="C1104" s="3" t="s">
        <v>28</v>
      </c>
      <c r="D1104" s="3" t="s">
        <v>6125</v>
      </c>
      <c r="E1104" s="3" t="s">
        <v>1119</v>
      </c>
      <c r="F1104" s="7">
        <v>42143</v>
      </c>
      <c r="G1104" s="7">
        <v>42143</v>
      </c>
      <c r="H1104" s="4">
        <f t="shared" si="68"/>
        <v>21</v>
      </c>
      <c r="I1104" s="1">
        <f t="shared" si="69"/>
        <v>2015</v>
      </c>
      <c r="J1104" s="1">
        <f t="shared" si="70"/>
        <v>5</v>
      </c>
      <c r="K1104" s="1">
        <f t="shared" si="71"/>
        <v>19</v>
      </c>
      <c r="L1104" s="3" t="s">
        <v>193</v>
      </c>
      <c r="M1104" s="3" t="s">
        <v>194</v>
      </c>
      <c r="N1104" s="3" t="s">
        <v>2356</v>
      </c>
      <c r="O1104" s="5">
        <v>19418</v>
      </c>
      <c r="P1104" s="3" t="s">
        <v>32</v>
      </c>
      <c r="Q1104" s="3" t="s">
        <v>2434</v>
      </c>
      <c r="R1104" s="3" t="s">
        <v>308</v>
      </c>
      <c r="S1104" s="3" t="s">
        <v>63</v>
      </c>
      <c r="T1104" s="3" t="s">
        <v>36</v>
      </c>
      <c r="U1104" s="3" t="s">
        <v>118</v>
      </c>
      <c r="V1104" s="3"/>
      <c r="W1104" s="3"/>
      <c r="X1104" s="3" t="s">
        <v>32</v>
      </c>
      <c r="Y1104" s="3"/>
      <c r="Z1104" s="3"/>
      <c r="AA1104" s="3"/>
      <c r="AB1104" s="3" t="s">
        <v>32</v>
      </c>
      <c r="AC1104" s="3">
        <v>1</v>
      </c>
      <c r="AD1104" s="3">
        <v>1</v>
      </c>
      <c r="AE1104" s="3">
        <v>0</v>
      </c>
    </row>
    <row r="1105" spans="1:31" x14ac:dyDescent="0.3">
      <c r="A1105" s="1">
        <v>1104</v>
      </c>
      <c r="B1105" s="3" t="s">
        <v>6360</v>
      </c>
      <c r="C1105" s="3" t="s">
        <v>28</v>
      </c>
      <c r="D1105" s="3" t="s">
        <v>6125</v>
      </c>
      <c r="E1105" s="3" t="s">
        <v>1119</v>
      </c>
      <c r="F1105" s="7">
        <v>42143</v>
      </c>
      <c r="G1105" s="7">
        <v>42143</v>
      </c>
      <c r="H1105" s="4">
        <f t="shared" si="68"/>
        <v>21</v>
      </c>
      <c r="I1105" s="1">
        <f t="shared" si="69"/>
        <v>2015</v>
      </c>
      <c r="J1105" s="1">
        <f t="shared" si="70"/>
        <v>5</v>
      </c>
      <c r="K1105" s="1">
        <f t="shared" si="71"/>
        <v>19</v>
      </c>
      <c r="L1105" s="3" t="s">
        <v>48</v>
      </c>
      <c r="M1105" s="3" t="s">
        <v>49</v>
      </c>
      <c r="N1105" s="3" t="s">
        <v>48</v>
      </c>
      <c r="O1105" s="5">
        <v>11001</v>
      </c>
      <c r="P1105" s="3" t="s">
        <v>50</v>
      </c>
      <c r="Q1105" s="3" t="s">
        <v>2435</v>
      </c>
      <c r="R1105" s="3" t="s">
        <v>34</v>
      </c>
      <c r="S1105" s="3" t="s">
        <v>63</v>
      </c>
      <c r="T1105" s="3" t="s">
        <v>36</v>
      </c>
      <c r="U1105" s="3" t="s">
        <v>127</v>
      </c>
      <c r="V1105" s="3"/>
      <c r="W1105" s="3"/>
      <c r="X1105" s="3" t="s">
        <v>32</v>
      </c>
      <c r="Y1105" s="3"/>
      <c r="Z1105" s="3"/>
      <c r="AA1105" s="3"/>
      <c r="AB1105" s="3" t="s">
        <v>32</v>
      </c>
      <c r="AC1105" s="3">
        <v>1</v>
      </c>
      <c r="AD1105" s="3">
        <v>0</v>
      </c>
      <c r="AE1105" s="3">
        <v>0</v>
      </c>
    </row>
    <row r="1106" spans="1:31" x14ac:dyDescent="0.3">
      <c r="A1106" s="1">
        <v>1105</v>
      </c>
      <c r="B1106" s="3" t="s">
        <v>6360</v>
      </c>
      <c r="C1106" s="3" t="s">
        <v>28</v>
      </c>
      <c r="D1106" s="3" t="s">
        <v>6125</v>
      </c>
      <c r="E1106" s="3" t="s">
        <v>2179</v>
      </c>
      <c r="F1106" s="7">
        <v>42146</v>
      </c>
      <c r="G1106" s="7">
        <v>42146</v>
      </c>
      <c r="H1106" s="4">
        <f t="shared" si="68"/>
        <v>21</v>
      </c>
      <c r="I1106" s="1">
        <f t="shared" si="69"/>
        <v>2015</v>
      </c>
      <c r="J1106" s="1">
        <f t="shared" si="70"/>
        <v>5</v>
      </c>
      <c r="K1106" s="1">
        <f t="shared" si="71"/>
        <v>22</v>
      </c>
      <c r="L1106" s="3" t="s">
        <v>48</v>
      </c>
      <c r="M1106" s="3" t="s">
        <v>49</v>
      </c>
      <c r="N1106" s="3" t="s">
        <v>48</v>
      </c>
      <c r="O1106" s="5">
        <v>11001</v>
      </c>
      <c r="P1106" s="3" t="s">
        <v>50</v>
      </c>
      <c r="Q1106" s="3" t="s">
        <v>2436</v>
      </c>
      <c r="R1106" s="3" t="s">
        <v>34</v>
      </c>
      <c r="S1106" s="3" t="s">
        <v>63</v>
      </c>
      <c r="T1106" s="3" t="s">
        <v>36</v>
      </c>
      <c r="U1106" s="3" t="s">
        <v>53</v>
      </c>
      <c r="V1106" s="3"/>
      <c r="W1106" s="3"/>
      <c r="X1106" s="3" t="s">
        <v>32</v>
      </c>
      <c r="Y1106" s="3"/>
      <c r="Z1106" s="3"/>
      <c r="AA1106" s="3"/>
      <c r="AB1106" s="3" t="s">
        <v>32</v>
      </c>
      <c r="AC1106" s="3">
        <v>1</v>
      </c>
      <c r="AD1106" s="3">
        <v>0</v>
      </c>
      <c r="AE1106" s="3">
        <v>0</v>
      </c>
    </row>
    <row r="1107" spans="1:31" x14ac:dyDescent="0.3">
      <c r="A1107" s="1">
        <v>1106</v>
      </c>
      <c r="B1107" s="3" t="s">
        <v>6419</v>
      </c>
      <c r="C1107" s="3" t="s">
        <v>28</v>
      </c>
      <c r="D1107" s="3" t="s">
        <v>56</v>
      </c>
      <c r="E1107" s="3" t="s">
        <v>384</v>
      </c>
      <c r="F1107" s="7">
        <v>42147</v>
      </c>
      <c r="G1107" s="7">
        <v>42147</v>
      </c>
      <c r="H1107" s="4">
        <f t="shared" si="68"/>
        <v>21</v>
      </c>
      <c r="I1107" s="1">
        <f t="shared" si="69"/>
        <v>2015</v>
      </c>
      <c r="J1107" s="1">
        <f t="shared" si="70"/>
        <v>5</v>
      </c>
      <c r="K1107" s="1">
        <f t="shared" si="71"/>
        <v>23</v>
      </c>
      <c r="L1107" s="3" t="s">
        <v>90</v>
      </c>
      <c r="M1107" s="3" t="s">
        <v>91</v>
      </c>
      <c r="N1107" s="3" t="s">
        <v>1693</v>
      </c>
      <c r="O1107" s="5">
        <v>18753</v>
      </c>
      <c r="P1107" s="3" t="s">
        <v>78</v>
      </c>
      <c r="Q1107" s="3" t="s">
        <v>2437</v>
      </c>
      <c r="R1107" s="3" t="s">
        <v>62</v>
      </c>
      <c r="S1107" s="3" t="s">
        <v>296</v>
      </c>
      <c r="T1107" s="3" t="s">
        <v>2438</v>
      </c>
      <c r="U1107" s="3" t="s">
        <v>64</v>
      </c>
      <c r="V1107" s="3"/>
      <c r="W1107" s="3"/>
      <c r="X1107" s="3" t="s">
        <v>32</v>
      </c>
      <c r="Y1107" s="3" t="s">
        <v>2439</v>
      </c>
      <c r="Z1107" s="3" t="s">
        <v>2024</v>
      </c>
      <c r="AA1107" s="3"/>
      <c r="AB1107" s="3" t="s">
        <v>42</v>
      </c>
      <c r="AC1107" s="3">
        <v>0</v>
      </c>
      <c r="AD1107" s="3">
        <v>1</v>
      </c>
      <c r="AE1107" s="3">
        <v>1</v>
      </c>
    </row>
    <row r="1108" spans="1:31" x14ac:dyDescent="0.3">
      <c r="A1108" s="1">
        <v>1107</v>
      </c>
      <c r="B1108" s="3" t="s">
        <v>6419</v>
      </c>
      <c r="C1108" s="3" t="s">
        <v>28</v>
      </c>
      <c r="D1108" s="3" t="s">
        <v>56</v>
      </c>
      <c r="E1108" s="3" t="s">
        <v>384</v>
      </c>
      <c r="F1108" s="7">
        <v>42147</v>
      </c>
      <c r="G1108" s="7">
        <v>42147</v>
      </c>
      <c r="H1108" s="4">
        <f t="shared" si="68"/>
        <v>21</v>
      </c>
      <c r="I1108" s="1">
        <f t="shared" si="69"/>
        <v>2015</v>
      </c>
      <c r="J1108" s="1">
        <f t="shared" si="70"/>
        <v>5</v>
      </c>
      <c r="K1108" s="1">
        <f t="shared" si="71"/>
        <v>23</v>
      </c>
      <c r="L1108" s="3" t="s">
        <v>90</v>
      </c>
      <c r="M1108" s="3" t="s">
        <v>91</v>
      </c>
      <c r="N1108" s="3" t="s">
        <v>1693</v>
      </c>
      <c r="O1108" s="5">
        <v>18753</v>
      </c>
      <c r="P1108" s="3" t="s">
        <v>78</v>
      </c>
      <c r="Q1108" s="3" t="s">
        <v>2437</v>
      </c>
      <c r="R1108" s="3" t="s">
        <v>62</v>
      </c>
      <c r="S1108" s="3" t="s">
        <v>296</v>
      </c>
      <c r="T1108" s="3" t="s">
        <v>2438</v>
      </c>
      <c r="U1108" s="3" t="s">
        <v>64</v>
      </c>
      <c r="V1108" s="3"/>
      <c r="W1108" s="3"/>
      <c r="X1108" s="3" t="s">
        <v>32</v>
      </c>
      <c r="Y1108" s="3" t="s">
        <v>2440</v>
      </c>
      <c r="Z1108" s="3" t="s">
        <v>535</v>
      </c>
      <c r="AA1108" s="3" t="s">
        <v>389</v>
      </c>
      <c r="AB1108" s="3" t="s">
        <v>42</v>
      </c>
      <c r="AC1108" s="3">
        <v>0</v>
      </c>
      <c r="AD1108" s="3">
        <v>1</v>
      </c>
      <c r="AE1108" s="3">
        <v>1</v>
      </c>
    </row>
    <row r="1109" spans="1:31" x14ac:dyDescent="0.3">
      <c r="A1109" s="1">
        <v>1108</v>
      </c>
      <c r="B1109" s="3" t="s">
        <v>6360</v>
      </c>
      <c r="C1109" s="3" t="s">
        <v>28</v>
      </c>
      <c r="D1109" s="3" t="s">
        <v>6125</v>
      </c>
      <c r="E1109" s="3" t="s">
        <v>1119</v>
      </c>
      <c r="F1109" s="7">
        <v>42151</v>
      </c>
      <c r="G1109" s="7">
        <v>42151</v>
      </c>
      <c r="H1109" s="4">
        <f t="shared" si="68"/>
        <v>22</v>
      </c>
      <c r="I1109" s="1">
        <f t="shared" si="69"/>
        <v>2015</v>
      </c>
      <c r="J1109" s="1">
        <f t="shared" si="70"/>
        <v>5</v>
      </c>
      <c r="K1109" s="1">
        <f t="shared" si="71"/>
        <v>27</v>
      </c>
      <c r="L1109" s="3" t="s">
        <v>48</v>
      </c>
      <c r="M1109" s="3" t="s">
        <v>49</v>
      </c>
      <c r="N1109" s="3" t="s">
        <v>48</v>
      </c>
      <c r="O1109" s="5">
        <v>11001</v>
      </c>
      <c r="P1109" s="3" t="s">
        <v>32</v>
      </c>
      <c r="Q1109" s="3" t="s">
        <v>2441</v>
      </c>
      <c r="R1109" s="3" t="s">
        <v>34</v>
      </c>
      <c r="S1109" s="3" t="s">
        <v>35</v>
      </c>
      <c r="T1109" s="3" t="s">
        <v>52</v>
      </c>
      <c r="U1109" s="3" t="s">
        <v>127</v>
      </c>
      <c r="V1109" s="3"/>
      <c r="W1109" s="3"/>
      <c r="X1109" s="3" t="s">
        <v>32</v>
      </c>
      <c r="Y1109" s="3"/>
      <c r="Z1109" s="3"/>
      <c r="AA1109" s="3"/>
      <c r="AB1109" s="3" t="s">
        <v>32</v>
      </c>
      <c r="AC1109" s="3">
        <v>1</v>
      </c>
      <c r="AD1109" s="3">
        <v>0</v>
      </c>
      <c r="AE1109" s="3">
        <v>0</v>
      </c>
    </row>
    <row r="1110" spans="1:31" x14ac:dyDescent="0.3">
      <c r="A1110" s="1">
        <v>1109</v>
      </c>
      <c r="B1110" s="3" t="s">
        <v>6293</v>
      </c>
      <c r="C1110" s="3" t="s">
        <v>28</v>
      </c>
      <c r="D1110" s="3" t="s">
        <v>46</v>
      </c>
      <c r="E1110" s="3" t="s">
        <v>69</v>
      </c>
      <c r="F1110" s="7">
        <v>42151</v>
      </c>
      <c r="G1110" s="7">
        <v>42151</v>
      </c>
      <c r="H1110" s="4">
        <f t="shared" si="68"/>
        <v>22</v>
      </c>
      <c r="I1110" s="1">
        <f t="shared" si="69"/>
        <v>2015</v>
      </c>
      <c r="J1110" s="1">
        <f t="shared" si="70"/>
        <v>5</v>
      </c>
      <c r="K1110" s="1">
        <f t="shared" si="71"/>
        <v>27</v>
      </c>
      <c r="L1110" s="3" t="s">
        <v>29</v>
      </c>
      <c r="M1110" s="3" t="s">
        <v>30</v>
      </c>
      <c r="N1110" s="3" t="s">
        <v>105</v>
      </c>
      <c r="O1110" s="5">
        <v>5001</v>
      </c>
      <c r="P1110" s="3" t="s">
        <v>50</v>
      </c>
      <c r="Q1110" s="3" t="s">
        <v>2442</v>
      </c>
      <c r="R1110" s="3" t="s">
        <v>62</v>
      </c>
      <c r="S1110" s="3" t="s">
        <v>63</v>
      </c>
      <c r="T1110" s="3" t="s">
        <v>36</v>
      </c>
      <c r="U1110" s="3" t="s">
        <v>539</v>
      </c>
      <c r="V1110" s="3"/>
      <c r="W1110" s="3" t="s">
        <v>65</v>
      </c>
      <c r="X1110" s="3" t="s">
        <v>32</v>
      </c>
      <c r="Y1110" s="3" t="s">
        <v>785</v>
      </c>
      <c r="Z1110" s="3" t="s">
        <v>2443</v>
      </c>
      <c r="AA1110" s="3" t="s">
        <v>2425</v>
      </c>
      <c r="AB1110" s="3" t="s">
        <v>42</v>
      </c>
      <c r="AC1110" s="3">
        <v>0</v>
      </c>
      <c r="AD1110" s="3">
        <v>0</v>
      </c>
      <c r="AE1110" s="3">
        <v>0</v>
      </c>
    </row>
    <row r="1111" spans="1:31" x14ac:dyDescent="0.3">
      <c r="A1111" s="1">
        <v>1110</v>
      </c>
      <c r="B1111" s="3" t="s">
        <v>6610</v>
      </c>
      <c r="C1111" s="3" t="s">
        <v>28</v>
      </c>
      <c r="D1111" s="3" t="s">
        <v>6125</v>
      </c>
      <c r="E1111" s="3" t="s">
        <v>1119</v>
      </c>
      <c r="F1111" s="7">
        <v>42151</v>
      </c>
      <c r="G1111" s="7">
        <v>42151</v>
      </c>
      <c r="H1111" s="4">
        <f t="shared" si="68"/>
        <v>22</v>
      </c>
      <c r="I1111" s="1">
        <f t="shared" si="69"/>
        <v>2015</v>
      </c>
      <c r="J1111" s="1">
        <f t="shared" si="70"/>
        <v>5</v>
      </c>
      <c r="K1111" s="1">
        <f t="shared" si="71"/>
        <v>27</v>
      </c>
      <c r="L1111" s="3" t="s">
        <v>97</v>
      </c>
      <c r="M1111" s="3" t="s">
        <v>98</v>
      </c>
      <c r="N1111" s="3" t="s">
        <v>1834</v>
      </c>
      <c r="O1111" s="5">
        <v>54206</v>
      </c>
      <c r="P1111" s="3" t="s">
        <v>32</v>
      </c>
      <c r="Q1111" s="3" t="s">
        <v>2444</v>
      </c>
      <c r="R1111" s="3" t="s">
        <v>34</v>
      </c>
      <c r="S1111" s="3" t="s">
        <v>565</v>
      </c>
      <c r="T1111" s="3" t="s">
        <v>36</v>
      </c>
      <c r="U1111" s="3" t="s">
        <v>465</v>
      </c>
      <c r="V1111" s="3" t="s">
        <v>1391</v>
      </c>
      <c r="W1111" s="3"/>
      <c r="X1111" s="3" t="s">
        <v>32</v>
      </c>
      <c r="Y1111" s="3" t="s">
        <v>2445</v>
      </c>
      <c r="Z1111" s="3" t="s">
        <v>241</v>
      </c>
      <c r="AA1111" s="3"/>
      <c r="AB1111" s="3" t="s">
        <v>42</v>
      </c>
      <c r="AC1111" s="3">
        <v>1</v>
      </c>
      <c r="AD1111" s="3">
        <v>1</v>
      </c>
      <c r="AE1111" s="3">
        <v>0</v>
      </c>
    </row>
    <row r="1112" spans="1:31" x14ac:dyDescent="0.3">
      <c r="A1112" s="1">
        <v>1111</v>
      </c>
      <c r="B1112" s="3" t="s">
        <v>6360</v>
      </c>
      <c r="C1112" s="3" t="s">
        <v>28</v>
      </c>
      <c r="D1112" s="3" t="s">
        <v>6125</v>
      </c>
      <c r="E1112" s="3" t="s">
        <v>1119</v>
      </c>
      <c r="F1112" s="7">
        <v>42151</v>
      </c>
      <c r="G1112" s="7">
        <v>42151</v>
      </c>
      <c r="H1112" s="4">
        <f t="shared" si="68"/>
        <v>22</v>
      </c>
      <c r="I1112" s="1">
        <f t="shared" si="69"/>
        <v>2015</v>
      </c>
      <c r="J1112" s="1">
        <f t="shared" si="70"/>
        <v>5</v>
      </c>
      <c r="K1112" s="1">
        <f t="shared" si="71"/>
        <v>27</v>
      </c>
      <c r="L1112" s="3" t="s">
        <v>48</v>
      </c>
      <c r="M1112" s="3" t="s">
        <v>49</v>
      </c>
      <c r="N1112" s="3" t="s">
        <v>48</v>
      </c>
      <c r="O1112" s="5">
        <v>11001</v>
      </c>
      <c r="P1112" s="3" t="s">
        <v>50</v>
      </c>
      <c r="Q1112" s="3" t="s">
        <v>2446</v>
      </c>
      <c r="R1112" s="3" t="s">
        <v>34</v>
      </c>
      <c r="S1112" s="3" t="s">
        <v>35</v>
      </c>
      <c r="T1112" s="3" t="s">
        <v>52</v>
      </c>
      <c r="U1112" s="3" t="s">
        <v>127</v>
      </c>
      <c r="V1112" s="3"/>
      <c r="W1112" s="3"/>
      <c r="X1112" s="3" t="s">
        <v>32</v>
      </c>
      <c r="Y1112" s="3" t="s">
        <v>2447</v>
      </c>
      <c r="Z1112" s="3" t="s">
        <v>1806</v>
      </c>
      <c r="AA1112" s="3"/>
      <c r="AB1112" s="3" t="s">
        <v>55</v>
      </c>
      <c r="AC1112" s="3">
        <v>1</v>
      </c>
      <c r="AD1112" s="3">
        <v>0</v>
      </c>
      <c r="AE1112" s="3">
        <v>0</v>
      </c>
    </row>
    <row r="1113" spans="1:31" x14ac:dyDescent="0.3">
      <c r="A1113" s="1">
        <v>1112</v>
      </c>
      <c r="B1113" s="3" t="s">
        <v>6360</v>
      </c>
      <c r="C1113" s="3" t="s">
        <v>28</v>
      </c>
      <c r="D1113" s="3" t="s">
        <v>6125</v>
      </c>
      <c r="E1113" s="3" t="s">
        <v>1119</v>
      </c>
      <c r="F1113" s="7">
        <v>42151</v>
      </c>
      <c r="G1113" s="7">
        <v>42151</v>
      </c>
      <c r="H1113" s="4">
        <f t="shared" si="68"/>
        <v>22</v>
      </c>
      <c r="I1113" s="1">
        <f t="shared" si="69"/>
        <v>2015</v>
      </c>
      <c r="J1113" s="1">
        <f t="shared" si="70"/>
        <v>5</v>
      </c>
      <c r="K1113" s="1">
        <f t="shared" si="71"/>
        <v>27</v>
      </c>
      <c r="L1113" s="3" t="s">
        <v>48</v>
      </c>
      <c r="M1113" s="3" t="s">
        <v>49</v>
      </c>
      <c r="N1113" s="3" t="s">
        <v>48</v>
      </c>
      <c r="O1113" s="5">
        <v>11001</v>
      </c>
      <c r="P1113" s="3" t="s">
        <v>50</v>
      </c>
      <c r="Q1113" s="3" t="s">
        <v>2446</v>
      </c>
      <c r="R1113" s="3" t="s">
        <v>34</v>
      </c>
      <c r="S1113" s="3" t="s">
        <v>35</v>
      </c>
      <c r="T1113" s="3" t="s">
        <v>52</v>
      </c>
      <c r="U1113" s="3" t="s">
        <v>109</v>
      </c>
      <c r="V1113" s="3"/>
      <c r="W1113" s="3"/>
      <c r="X1113" s="3" t="s">
        <v>32</v>
      </c>
      <c r="Y1113" s="3" t="s">
        <v>1906</v>
      </c>
      <c r="Z1113" s="3" t="s">
        <v>954</v>
      </c>
      <c r="AA1113" s="3"/>
      <c r="AB1113" s="3" t="s">
        <v>42</v>
      </c>
      <c r="AC1113" s="3">
        <v>1</v>
      </c>
      <c r="AD1113" s="3">
        <v>0</v>
      </c>
      <c r="AE1113" s="3">
        <v>0</v>
      </c>
    </row>
    <row r="1114" spans="1:31" x14ac:dyDescent="0.3">
      <c r="A1114" s="1">
        <v>1113</v>
      </c>
      <c r="B1114" s="3" t="s">
        <v>6360</v>
      </c>
      <c r="C1114" s="3" t="s">
        <v>28</v>
      </c>
      <c r="D1114" s="3" t="s">
        <v>6125</v>
      </c>
      <c r="E1114" s="3" t="s">
        <v>1119</v>
      </c>
      <c r="F1114" s="7">
        <v>42151</v>
      </c>
      <c r="G1114" s="7">
        <v>42151</v>
      </c>
      <c r="H1114" s="4">
        <f t="shared" si="68"/>
        <v>22</v>
      </c>
      <c r="I1114" s="1">
        <f t="shared" si="69"/>
        <v>2015</v>
      </c>
      <c r="J1114" s="1">
        <f t="shared" si="70"/>
        <v>5</v>
      </c>
      <c r="K1114" s="1">
        <f t="shared" si="71"/>
        <v>27</v>
      </c>
      <c r="L1114" s="3" t="s">
        <v>48</v>
      </c>
      <c r="M1114" s="3" t="s">
        <v>49</v>
      </c>
      <c r="N1114" s="3" t="s">
        <v>48</v>
      </c>
      <c r="O1114" s="5">
        <v>11001</v>
      </c>
      <c r="P1114" s="3" t="s">
        <v>50</v>
      </c>
      <c r="Q1114" s="3" t="s">
        <v>2446</v>
      </c>
      <c r="R1114" s="3" t="s">
        <v>34</v>
      </c>
      <c r="S1114" s="3" t="s">
        <v>35</v>
      </c>
      <c r="T1114" s="3" t="s">
        <v>52</v>
      </c>
      <c r="U1114" s="3" t="s">
        <v>109</v>
      </c>
      <c r="V1114" s="3"/>
      <c r="W1114" s="3"/>
      <c r="X1114" s="3" t="s">
        <v>32</v>
      </c>
      <c r="Y1114" s="3" t="s">
        <v>2448</v>
      </c>
      <c r="Z1114" s="3" t="s">
        <v>2449</v>
      </c>
      <c r="AA1114" s="3"/>
      <c r="AB1114" s="3" t="s">
        <v>42</v>
      </c>
      <c r="AC1114" s="3">
        <v>1</v>
      </c>
      <c r="AD1114" s="3">
        <v>0</v>
      </c>
      <c r="AE1114" s="3">
        <v>0</v>
      </c>
    </row>
    <row r="1115" spans="1:31" x14ac:dyDescent="0.3">
      <c r="A1115" s="1">
        <v>1114</v>
      </c>
      <c r="B1115" s="3" t="s">
        <v>6360</v>
      </c>
      <c r="C1115" s="3" t="s">
        <v>28</v>
      </c>
      <c r="D1115" s="3" t="s">
        <v>6125</v>
      </c>
      <c r="E1115" s="3" t="s">
        <v>1119</v>
      </c>
      <c r="F1115" s="7">
        <v>42151</v>
      </c>
      <c r="G1115" s="7">
        <v>42151</v>
      </c>
      <c r="H1115" s="4">
        <f t="shared" si="68"/>
        <v>22</v>
      </c>
      <c r="I1115" s="1">
        <f t="shared" si="69"/>
        <v>2015</v>
      </c>
      <c r="J1115" s="1">
        <f t="shared" si="70"/>
        <v>5</v>
      </c>
      <c r="K1115" s="1">
        <f t="shared" si="71"/>
        <v>27</v>
      </c>
      <c r="L1115" s="3" t="s">
        <v>48</v>
      </c>
      <c r="M1115" s="3" t="s">
        <v>49</v>
      </c>
      <c r="N1115" s="3" t="s">
        <v>48</v>
      </c>
      <c r="O1115" s="5">
        <v>11001</v>
      </c>
      <c r="P1115" s="3" t="s">
        <v>50</v>
      </c>
      <c r="Q1115" s="3" t="s">
        <v>2446</v>
      </c>
      <c r="R1115" s="3" t="s">
        <v>34</v>
      </c>
      <c r="S1115" s="3" t="s">
        <v>35</v>
      </c>
      <c r="T1115" s="3" t="s">
        <v>52</v>
      </c>
      <c r="U1115" s="3" t="s">
        <v>109</v>
      </c>
      <c r="V1115" s="3"/>
      <c r="W1115" s="3"/>
      <c r="X1115" s="3" t="s">
        <v>32</v>
      </c>
      <c r="Y1115" s="3" t="s">
        <v>2450</v>
      </c>
      <c r="Z1115" s="3"/>
      <c r="AA1115" s="3"/>
      <c r="AB1115" s="3" t="s">
        <v>55</v>
      </c>
      <c r="AC1115" s="3">
        <v>1</v>
      </c>
      <c r="AD1115" s="3">
        <v>0</v>
      </c>
      <c r="AE1115" s="3">
        <v>0</v>
      </c>
    </row>
    <row r="1116" spans="1:31" x14ac:dyDescent="0.3">
      <c r="A1116" s="1">
        <v>1115</v>
      </c>
      <c r="B1116" s="3" t="s">
        <v>6800</v>
      </c>
      <c r="C1116" s="3" t="s">
        <v>28</v>
      </c>
      <c r="D1116" s="3" t="s">
        <v>6125</v>
      </c>
      <c r="E1116" s="3" t="s">
        <v>1119</v>
      </c>
      <c r="F1116" s="7">
        <v>42151</v>
      </c>
      <c r="G1116" s="7">
        <v>42151</v>
      </c>
      <c r="H1116" s="4">
        <f t="shared" si="68"/>
        <v>22</v>
      </c>
      <c r="I1116" s="1">
        <f t="shared" si="69"/>
        <v>2015</v>
      </c>
      <c r="J1116" s="1">
        <f t="shared" si="70"/>
        <v>5</v>
      </c>
      <c r="K1116" s="1">
        <f t="shared" si="71"/>
        <v>27</v>
      </c>
      <c r="L1116" s="3" t="s">
        <v>193</v>
      </c>
      <c r="M1116" s="3" t="s">
        <v>194</v>
      </c>
      <c r="N1116" s="3" t="s">
        <v>1808</v>
      </c>
      <c r="O1116" s="5">
        <v>19318</v>
      </c>
      <c r="P1116" s="3" t="s">
        <v>32</v>
      </c>
      <c r="Q1116" s="3" t="s">
        <v>2451</v>
      </c>
      <c r="R1116" s="3" t="s">
        <v>34</v>
      </c>
      <c r="S1116" s="3" t="s">
        <v>63</v>
      </c>
      <c r="T1116" s="3" t="s">
        <v>36</v>
      </c>
      <c r="U1116" s="3" t="s">
        <v>118</v>
      </c>
      <c r="V1116" s="3"/>
      <c r="W1116" s="3"/>
      <c r="X1116" s="3" t="s">
        <v>32</v>
      </c>
      <c r="Y1116" s="3" t="s">
        <v>830</v>
      </c>
      <c r="Z1116" s="3" t="s">
        <v>2452</v>
      </c>
      <c r="AA1116" s="3"/>
      <c r="AB1116" s="3" t="s">
        <v>42</v>
      </c>
      <c r="AC1116" s="3">
        <v>1</v>
      </c>
      <c r="AD1116" s="3">
        <v>1</v>
      </c>
      <c r="AE1116" s="3">
        <v>0</v>
      </c>
    </row>
    <row r="1117" spans="1:31" x14ac:dyDescent="0.3">
      <c r="A1117" s="1">
        <v>1116</v>
      </c>
      <c r="B1117" s="3" t="s">
        <v>6630</v>
      </c>
      <c r="C1117" s="3" t="s">
        <v>28</v>
      </c>
      <c r="D1117" s="3" t="s">
        <v>6125</v>
      </c>
      <c r="E1117" s="3" t="s">
        <v>1119</v>
      </c>
      <c r="F1117" s="7">
        <v>42153</v>
      </c>
      <c r="G1117" s="7">
        <v>42153</v>
      </c>
      <c r="H1117" s="4">
        <f t="shared" si="68"/>
        <v>22</v>
      </c>
      <c r="I1117" s="1">
        <f t="shared" si="69"/>
        <v>2015</v>
      </c>
      <c r="J1117" s="1">
        <f t="shared" si="70"/>
        <v>5</v>
      </c>
      <c r="K1117" s="1">
        <f t="shared" si="71"/>
        <v>29</v>
      </c>
      <c r="L1117" s="3" t="s">
        <v>135</v>
      </c>
      <c r="M1117" s="3" t="s">
        <v>136</v>
      </c>
      <c r="N1117" s="3" t="s">
        <v>2453</v>
      </c>
      <c r="O1117" s="5">
        <v>63594</v>
      </c>
      <c r="P1117" s="3" t="s">
        <v>50</v>
      </c>
      <c r="Q1117" s="3" t="s">
        <v>2454</v>
      </c>
      <c r="R1117" s="3" t="s">
        <v>62</v>
      </c>
      <c r="S1117" s="3" t="s">
        <v>63</v>
      </c>
      <c r="T1117" s="3" t="s">
        <v>36</v>
      </c>
      <c r="U1117" s="3" t="s">
        <v>64</v>
      </c>
      <c r="V1117" s="3"/>
      <c r="W1117" s="3"/>
      <c r="X1117" s="3" t="s">
        <v>32</v>
      </c>
      <c r="Y1117" s="3" t="s">
        <v>1618</v>
      </c>
      <c r="Z1117" s="3" t="s">
        <v>969</v>
      </c>
      <c r="AA1117" s="3" t="s">
        <v>2455</v>
      </c>
      <c r="AB1117" s="3" t="s">
        <v>42</v>
      </c>
      <c r="AC1117" s="3">
        <v>0</v>
      </c>
      <c r="AD1117" s="3">
        <v>0</v>
      </c>
      <c r="AE1117" s="3">
        <v>0</v>
      </c>
    </row>
    <row r="1118" spans="1:31" x14ac:dyDescent="0.3">
      <c r="A1118" s="1">
        <v>1117</v>
      </c>
      <c r="B1118" s="3" t="s">
        <v>6741</v>
      </c>
      <c r="C1118" s="3" t="s">
        <v>28</v>
      </c>
      <c r="D1118" s="3" t="s">
        <v>6125</v>
      </c>
      <c r="E1118" s="3" t="s">
        <v>1119</v>
      </c>
      <c r="F1118" s="7">
        <v>42155</v>
      </c>
      <c r="G1118" s="7">
        <v>42155</v>
      </c>
      <c r="H1118" s="4">
        <f t="shared" si="68"/>
        <v>23</v>
      </c>
      <c r="I1118" s="1">
        <f t="shared" si="69"/>
        <v>2015</v>
      </c>
      <c r="J1118" s="1">
        <f t="shared" si="70"/>
        <v>5</v>
      </c>
      <c r="K1118" s="1">
        <f t="shared" si="71"/>
        <v>31</v>
      </c>
      <c r="L1118" s="3" t="s">
        <v>446</v>
      </c>
      <c r="M1118" s="3" t="s">
        <v>447</v>
      </c>
      <c r="N1118" s="3" t="s">
        <v>2456</v>
      </c>
      <c r="O1118" s="5">
        <v>86865</v>
      </c>
      <c r="P1118" s="3" t="s">
        <v>32</v>
      </c>
      <c r="Q1118" s="3" t="s">
        <v>2457</v>
      </c>
      <c r="R1118" s="3" t="s">
        <v>62</v>
      </c>
      <c r="S1118" s="3" t="s">
        <v>63</v>
      </c>
      <c r="T1118" s="3" t="s">
        <v>36</v>
      </c>
      <c r="U1118" s="3" t="s">
        <v>64</v>
      </c>
      <c r="V1118" s="3"/>
      <c r="W1118" s="3"/>
      <c r="X1118" s="3" t="s">
        <v>32</v>
      </c>
      <c r="Y1118" s="3" t="s">
        <v>2458</v>
      </c>
      <c r="Z1118" s="3" t="s">
        <v>1000</v>
      </c>
      <c r="AA1118" s="3"/>
      <c r="AB1118" s="3" t="s">
        <v>55</v>
      </c>
      <c r="AC1118" s="3">
        <v>0</v>
      </c>
      <c r="AD1118" s="3">
        <v>1</v>
      </c>
      <c r="AE1118" s="3">
        <v>1</v>
      </c>
    </row>
    <row r="1119" spans="1:31" x14ac:dyDescent="0.3">
      <c r="A1119" s="1">
        <v>1118</v>
      </c>
      <c r="B1119" s="3" t="s">
        <v>6607</v>
      </c>
      <c r="C1119" s="3" t="s">
        <v>28</v>
      </c>
      <c r="D1119" s="3" t="s">
        <v>6125</v>
      </c>
      <c r="E1119" s="3" t="s">
        <v>1119</v>
      </c>
      <c r="F1119" s="7">
        <v>42155</v>
      </c>
      <c r="G1119" s="7">
        <v>42155</v>
      </c>
      <c r="H1119" s="4">
        <f t="shared" si="68"/>
        <v>23</v>
      </c>
      <c r="I1119" s="1">
        <f t="shared" si="69"/>
        <v>2015</v>
      </c>
      <c r="J1119" s="1">
        <f t="shared" si="70"/>
        <v>5</v>
      </c>
      <c r="K1119" s="1">
        <f t="shared" si="71"/>
        <v>31</v>
      </c>
      <c r="L1119" s="3" t="s">
        <v>97</v>
      </c>
      <c r="M1119" s="3" t="s">
        <v>98</v>
      </c>
      <c r="N1119" s="3" t="s">
        <v>1087</v>
      </c>
      <c r="O1119" s="5">
        <v>54001</v>
      </c>
      <c r="P1119" s="3" t="s">
        <v>50</v>
      </c>
      <c r="Q1119" s="3" t="s">
        <v>2459</v>
      </c>
      <c r="R1119" s="3" t="s">
        <v>62</v>
      </c>
      <c r="S1119" s="3" t="s">
        <v>35</v>
      </c>
      <c r="T1119" s="3" t="s">
        <v>36</v>
      </c>
      <c r="U1119" s="3" t="s">
        <v>64</v>
      </c>
      <c r="V1119" s="3"/>
      <c r="W1119" s="3"/>
      <c r="X1119" s="3" t="s">
        <v>32</v>
      </c>
      <c r="Y1119" s="3" t="s">
        <v>2460</v>
      </c>
      <c r="Z1119" s="3" t="s">
        <v>2461</v>
      </c>
      <c r="AA1119" s="3" t="s">
        <v>2462</v>
      </c>
      <c r="AB1119" s="3" t="s">
        <v>42</v>
      </c>
      <c r="AC1119" s="3">
        <v>0</v>
      </c>
      <c r="AD1119" s="3">
        <v>0</v>
      </c>
      <c r="AE1119" s="3">
        <v>0</v>
      </c>
    </row>
    <row r="1120" spans="1:31" x14ac:dyDescent="0.3">
      <c r="A1120" s="1">
        <v>1119</v>
      </c>
      <c r="B1120" s="3" t="s">
        <v>6429</v>
      </c>
      <c r="C1120" s="3" t="s">
        <v>28</v>
      </c>
      <c r="D1120" s="3" t="s">
        <v>46</v>
      </c>
      <c r="E1120" s="3" t="s">
        <v>122</v>
      </c>
      <c r="F1120" s="7">
        <v>42155</v>
      </c>
      <c r="G1120" s="7">
        <v>42155</v>
      </c>
      <c r="H1120" s="4">
        <f t="shared" si="68"/>
        <v>23</v>
      </c>
      <c r="I1120" s="1">
        <f t="shared" si="69"/>
        <v>2015</v>
      </c>
      <c r="J1120" s="1">
        <f t="shared" si="70"/>
        <v>5</v>
      </c>
      <c r="K1120" s="1">
        <f t="shared" si="71"/>
        <v>31</v>
      </c>
      <c r="L1120" s="3" t="s">
        <v>193</v>
      </c>
      <c r="M1120" s="3" t="s">
        <v>194</v>
      </c>
      <c r="N1120" s="3" t="s">
        <v>334</v>
      </c>
      <c r="O1120" s="5">
        <v>19142</v>
      </c>
      <c r="P1120" s="3" t="s">
        <v>78</v>
      </c>
      <c r="Q1120" s="3" t="s">
        <v>2463</v>
      </c>
      <c r="R1120" s="3" t="s">
        <v>62</v>
      </c>
      <c r="S1120" s="3" t="s">
        <v>296</v>
      </c>
      <c r="T1120" s="3" t="s">
        <v>36</v>
      </c>
      <c r="U1120" s="3" t="s">
        <v>80</v>
      </c>
      <c r="V1120" s="3"/>
      <c r="W1120" s="3" t="s">
        <v>65</v>
      </c>
      <c r="X1120" s="3" t="s">
        <v>32</v>
      </c>
      <c r="Y1120" s="3" t="s">
        <v>280</v>
      </c>
      <c r="Z1120" s="3" t="s">
        <v>2464</v>
      </c>
      <c r="AA1120" s="3"/>
      <c r="AB1120" s="3" t="s">
        <v>42</v>
      </c>
      <c r="AC1120" s="3">
        <v>0</v>
      </c>
      <c r="AD1120" s="3">
        <v>1</v>
      </c>
      <c r="AE1120" s="3">
        <v>0</v>
      </c>
    </row>
    <row r="1121" spans="1:31" x14ac:dyDescent="0.3">
      <c r="A1121" s="1">
        <v>1120</v>
      </c>
      <c r="B1121" s="3" t="s">
        <v>6360</v>
      </c>
      <c r="C1121" s="3" t="s">
        <v>28</v>
      </c>
      <c r="D1121" s="3" t="s">
        <v>6125</v>
      </c>
      <c r="E1121" s="3" t="s">
        <v>2179</v>
      </c>
      <c r="F1121" s="7">
        <v>42156</v>
      </c>
      <c r="G1121" s="7">
        <v>42156</v>
      </c>
      <c r="H1121" s="4">
        <f t="shared" si="68"/>
        <v>23</v>
      </c>
      <c r="I1121" s="1">
        <f t="shared" si="69"/>
        <v>2015</v>
      </c>
      <c r="J1121" s="1">
        <f t="shared" si="70"/>
        <v>6</v>
      </c>
      <c r="K1121" s="1">
        <f t="shared" si="71"/>
        <v>1</v>
      </c>
      <c r="L1121" s="3" t="s">
        <v>48</v>
      </c>
      <c r="M1121" s="3" t="s">
        <v>49</v>
      </c>
      <c r="N1121" s="3" t="s">
        <v>48</v>
      </c>
      <c r="O1121" s="5">
        <v>11001</v>
      </c>
      <c r="P1121" s="3" t="s">
        <v>50</v>
      </c>
      <c r="Q1121" s="3" t="s">
        <v>2465</v>
      </c>
      <c r="R1121" s="3" t="s">
        <v>34</v>
      </c>
      <c r="S1121" s="3" t="s">
        <v>63</v>
      </c>
      <c r="T1121" s="3" t="s">
        <v>36</v>
      </c>
      <c r="U1121" s="3" t="s">
        <v>139</v>
      </c>
      <c r="V1121" s="3"/>
      <c r="W1121" s="3"/>
      <c r="X1121" s="3" t="s">
        <v>32</v>
      </c>
      <c r="Y1121" s="3"/>
      <c r="Z1121" s="3"/>
      <c r="AA1121" s="3"/>
      <c r="AB1121" s="3" t="s">
        <v>32</v>
      </c>
      <c r="AC1121" s="3">
        <v>1</v>
      </c>
      <c r="AD1121" s="3">
        <v>0</v>
      </c>
      <c r="AE1121" s="3">
        <v>0</v>
      </c>
    </row>
    <row r="1122" spans="1:31" x14ac:dyDescent="0.3">
      <c r="A1122" s="1">
        <v>1121</v>
      </c>
      <c r="B1122" s="3" t="s">
        <v>6643</v>
      </c>
      <c r="C1122" s="3" t="s">
        <v>28</v>
      </c>
      <c r="D1122" s="3" t="s">
        <v>6125</v>
      </c>
      <c r="E1122" s="3" t="s">
        <v>1119</v>
      </c>
      <c r="F1122" s="7">
        <v>42157</v>
      </c>
      <c r="G1122" s="7">
        <v>42157</v>
      </c>
      <c r="H1122" s="4">
        <f t="shared" si="68"/>
        <v>23</v>
      </c>
      <c r="I1122" s="1">
        <f t="shared" si="69"/>
        <v>2015</v>
      </c>
      <c r="J1122" s="1">
        <f t="shared" si="70"/>
        <v>6</v>
      </c>
      <c r="K1122" s="1">
        <f t="shared" si="71"/>
        <v>2</v>
      </c>
      <c r="L1122" s="3" t="s">
        <v>325</v>
      </c>
      <c r="M1122" s="3" t="s">
        <v>326</v>
      </c>
      <c r="N1122" s="3" t="s">
        <v>327</v>
      </c>
      <c r="O1122" s="5">
        <v>68081</v>
      </c>
      <c r="P1122" s="3" t="s">
        <v>32</v>
      </c>
      <c r="Q1122" s="3" t="s">
        <v>2466</v>
      </c>
      <c r="R1122" s="3" t="s">
        <v>34</v>
      </c>
      <c r="S1122" s="3" t="s">
        <v>63</v>
      </c>
      <c r="T1122" s="3" t="s">
        <v>36</v>
      </c>
      <c r="U1122" s="3" t="s">
        <v>64</v>
      </c>
      <c r="V1122" s="3"/>
      <c r="W1122" s="3"/>
      <c r="X1122" s="3" t="s">
        <v>32</v>
      </c>
      <c r="Y1122" s="3"/>
      <c r="Z1122" s="3"/>
      <c r="AA1122" s="3"/>
      <c r="AB1122" s="3" t="s">
        <v>32</v>
      </c>
      <c r="AC1122" s="3">
        <v>1</v>
      </c>
      <c r="AD1122" s="3">
        <v>0</v>
      </c>
      <c r="AE1122" s="3">
        <v>0</v>
      </c>
    </row>
    <row r="1123" spans="1:31" x14ac:dyDescent="0.3">
      <c r="A1123" s="1">
        <v>1122</v>
      </c>
      <c r="B1123" s="3" t="s">
        <v>6345</v>
      </c>
      <c r="C1123" s="3" t="s">
        <v>28</v>
      </c>
      <c r="D1123" s="3" t="s">
        <v>46</v>
      </c>
      <c r="E1123" s="3" t="s">
        <v>69</v>
      </c>
      <c r="F1123" s="7">
        <v>42160</v>
      </c>
      <c r="G1123" s="7">
        <v>42160</v>
      </c>
      <c r="H1123" s="4">
        <f t="shared" si="68"/>
        <v>23</v>
      </c>
      <c r="I1123" s="1">
        <f t="shared" si="69"/>
        <v>2015</v>
      </c>
      <c r="J1123" s="1">
        <f t="shared" si="70"/>
        <v>6</v>
      </c>
      <c r="K1123" s="1">
        <f t="shared" si="71"/>
        <v>5</v>
      </c>
      <c r="L1123" s="3" t="s">
        <v>29</v>
      </c>
      <c r="M1123" s="3" t="s">
        <v>30</v>
      </c>
      <c r="N1123" s="3" t="s">
        <v>902</v>
      </c>
      <c r="O1123" s="5">
        <v>5887</v>
      </c>
      <c r="P1123" s="3" t="s">
        <v>50</v>
      </c>
      <c r="Q1123" s="3" t="s">
        <v>2467</v>
      </c>
      <c r="R1123" s="3" t="s">
        <v>62</v>
      </c>
      <c r="S1123" s="3" t="s">
        <v>35</v>
      </c>
      <c r="T1123" s="3" t="s">
        <v>2033</v>
      </c>
      <c r="U1123" s="3" t="s">
        <v>53</v>
      </c>
      <c r="V1123" s="3"/>
      <c r="W1123" s="3"/>
      <c r="X1123" s="3" t="s">
        <v>32</v>
      </c>
      <c r="Y1123" s="3" t="s">
        <v>2468</v>
      </c>
      <c r="Z1123" s="3" t="s">
        <v>2469</v>
      </c>
      <c r="AA1123" s="3"/>
      <c r="AB1123" s="3" t="s">
        <v>55</v>
      </c>
      <c r="AC1123" s="3">
        <v>0</v>
      </c>
      <c r="AD1123" s="3">
        <v>0</v>
      </c>
      <c r="AE1123" s="3">
        <v>0</v>
      </c>
    </row>
    <row r="1124" spans="1:31" x14ac:dyDescent="0.3">
      <c r="A1124" s="1">
        <v>1123</v>
      </c>
      <c r="B1124" s="3" t="s">
        <v>6606</v>
      </c>
      <c r="C1124" s="3" t="s">
        <v>28</v>
      </c>
      <c r="D1124" s="3" t="s">
        <v>56</v>
      </c>
      <c r="E1124" s="3" t="s">
        <v>57</v>
      </c>
      <c r="F1124" s="7">
        <v>42160</v>
      </c>
      <c r="G1124" s="7">
        <v>42160</v>
      </c>
      <c r="H1124" s="4">
        <f t="shared" si="68"/>
        <v>23</v>
      </c>
      <c r="I1124" s="1">
        <f t="shared" si="69"/>
        <v>2015</v>
      </c>
      <c r="J1124" s="1">
        <f t="shared" si="70"/>
        <v>6</v>
      </c>
      <c r="K1124" s="1">
        <f t="shared" si="71"/>
        <v>5</v>
      </c>
      <c r="L1124" s="3" t="s">
        <v>176</v>
      </c>
      <c r="M1124" s="3" t="s">
        <v>177</v>
      </c>
      <c r="N1124" s="3" t="s">
        <v>2470</v>
      </c>
      <c r="O1124" s="5">
        <v>52885</v>
      </c>
      <c r="P1124" s="3" t="s">
        <v>78</v>
      </c>
      <c r="Q1124" s="3" t="s">
        <v>2471</v>
      </c>
      <c r="R1124" s="3" t="s">
        <v>62</v>
      </c>
      <c r="S1124" s="3" t="s">
        <v>63</v>
      </c>
      <c r="T1124" s="3" t="s">
        <v>36</v>
      </c>
      <c r="U1124" s="3" t="s">
        <v>80</v>
      </c>
      <c r="V1124" s="3"/>
      <c r="W1124" s="3"/>
      <c r="X1124" s="3" t="s">
        <v>32</v>
      </c>
      <c r="Y1124" s="3" t="s">
        <v>1844</v>
      </c>
      <c r="Z1124" s="3" t="s">
        <v>2472</v>
      </c>
      <c r="AA1124" s="3" t="s">
        <v>2472</v>
      </c>
      <c r="AB1124" s="3" t="s">
        <v>42</v>
      </c>
      <c r="AC1124" s="3">
        <v>0</v>
      </c>
      <c r="AD1124" s="3">
        <v>0</v>
      </c>
      <c r="AE1124" s="3">
        <v>0</v>
      </c>
    </row>
    <row r="1125" spans="1:31" x14ac:dyDescent="0.3">
      <c r="A1125" s="1">
        <v>1124</v>
      </c>
      <c r="B1125" s="3" t="s">
        <v>6527</v>
      </c>
      <c r="C1125" s="3" t="s">
        <v>28</v>
      </c>
      <c r="D1125" s="3" t="s">
        <v>6125</v>
      </c>
      <c r="E1125" s="3" t="s">
        <v>1119</v>
      </c>
      <c r="F1125" s="7">
        <v>42165</v>
      </c>
      <c r="G1125" s="7">
        <v>42165</v>
      </c>
      <c r="H1125" s="4">
        <f t="shared" si="68"/>
        <v>24</v>
      </c>
      <c r="I1125" s="1">
        <f t="shared" si="69"/>
        <v>2015</v>
      </c>
      <c r="J1125" s="1">
        <f t="shared" si="70"/>
        <v>6</v>
      </c>
      <c r="K1125" s="1">
        <f t="shared" si="71"/>
        <v>10</v>
      </c>
      <c r="L1125" s="3" t="s">
        <v>245</v>
      </c>
      <c r="M1125" s="3" t="s">
        <v>246</v>
      </c>
      <c r="N1125" s="3" t="s">
        <v>2473</v>
      </c>
      <c r="O1125" s="5">
        <v>41078</v>
      </c>
      <c r="P1125" s="3" t="s">
        <v>78</v>
      </c>
      <c r="Q1125" s="3" t="s">
        <v>2474</v>
      </c>
      <c r="R1125" s="3" t="s">
        <v>107</v>
      </c>
      <c r="S1125" s="3" t="s">
        <v>565</v>
      </c>
      <c r="T1125" s="3" t="s">
        <v>36</v>
      </c>
      <c r="U1125" s="3" t="s">
        <v>64</v>
      </c>
      <c r="V1125" s="3"/>
      <c r="W1125" s="3"/>
      <c r="X1125" s="3" t="s">
        <v>32</v>
      </c>
      <c r="Y1125" s="3" t="s">
        <v>2475</v>
      </c>
      <c r="Z1125" s="3" t="s">
        <v>535</v>
      </c>
      <c r="AA1125" s="3"/>
      <c r="AB1125" s="3" t="s">
        <v>55</v>
      </c>
      <c r="AC1125" s="3">
        <v>1</v>
      </c>
      <c r="AD1125" s="3">
        <v>0</v>
      </c>
      <c r="AE1125" s="3">
        <v>0</v>
      </c>
    </row>
    <row r="1126" spans="1:31" x14ac:dyDescent="0.3">
      <c r="A1126" s="1">
        <v>1125</v>
      </c>
      <c r="B1126" s="3" t="s">
        <v>6317</v>
      </c>
      <c r="C1126" s="3" t="s">
        <v>28</v>
      </c>
      <c r="D1126" s="3" t="s">
        <v>6125</v>
      </c>
      <c r="E1126" s="3" t="s">
        <v>1119</v>
      </c>
      <c r="F1126" s="7">
        <v>42166</v>
      </c>
      <c r="G1126" s="7">
        <v>42166</v>
      </c>
      <c r="H1126" s="4">
        <f t="shared" si="68"/>
        <v>24</v>
      </c>
      <c r="I1126" s="1">
        <f t="shared" si="69"/>
        <v>2015</v>
      </c>
      <c r="J1126" s="1">
        <f t="shared" si="70"/>
        <v>6</v>
      </c>
      <c r="K1126" s="1">
        <f t="shared" si="71"/>
        <v>11</v>
      </c>
      <c r="L1126" s="3" t="s">
        <v>29</v>
      </c>
      <c r="M1126" s="3" t="s">
        <v>30</v>
      </c>
      <c r="N1126" s="3" t="s">
        <v>149</v>
      </c>
      <c r="O1126" s="5">
        <v>5361</v>
      </c>
      <c r="P1126" s="3" t="s">
        <v>32</v>
      </c>
      <c r="Q1126" s="3" t="s">
        <v>2476</v>
      </c>
      <c r="R1126" s="3" t="s">
        <v>34</v>
      </c>
      <c r="S1126" s="3" t="s">
        <v>63</v>
      </c>
      <c r="T1126" s="3" t="s">
        <v>36</v>
      </c>
      <c r="U1126" s="3" t="s">
        <v>484</v>
      </c>
      <c r="V1126" s="3"/>
      <c r="W1126" s="3"/>
      <c r="X1126" s="3" t="s">
        <v>32</v>
      </c>
      <c r="Y1126" s="3"/>
      <c r="Z1126" s="3"/>
      <c r="AA1126" s="3"/>
      <c r="AB1126" s="3" t="s">
        <v>32</v>
      </c>
      <c r="AC1126" s="3">
        <v>1</v>
      </c>
      <c r="AD1126" s="3">
        <v>1</v>
      </c>
      <c r="AE1126" s="3">
        <v>1</v>
      </c>
    </row>
    <row r="1127" spans="1:31" x14ac:dyDescent="0.3">
      <c r="A1127" s="1">
        <v>1126</v>
      </c>
      <c r="B1127" s="3" t="s">
        <v>6396</v>
      </c>
      <c r="C1127" s="3" t="s">
        <v>28</v>
      </c>
      <c r="D1127" s="3" t="s">
        <v>56</v>
      </c>
      <c r="E1127" s="3" t="s">
        <v>1115</v>
      </c>
      <c r="F1127" s="7">
        <v>42171</v>
      </c>
      <c r="G1127" s="7">
        <v>42171</v>
      </c>
      <c r="H1127" s="4">
        <f t="shared" si="68"/>
        <v>25</v>
      </c>
      <c r="I1127" s="1">
        <f t="shared" si="69"/>
        <v>2015</v>
      </c>
      <c r="J1127" s="1">
        <f t="shared" si="70"/>
        <v>6</v>
      </c>
      <c r="K1127" s="1">
        <f t="shared" si="71"/>
        <v>16</v>
      </c>
      <c r="L1127" s="3" t="s">
        <v>160</v>
      </c>
      <c r="M1127" s="3" t="s">
        <v>161</v>
      </c>
      <c r="N1127" s="3" t="s">
        <v>1116</v>
      </c>
      <c r="O1127" s="5">
        <v>17001</v>
      </c>
      <c r="P1127" s="3" t="s">
        <v>50</v>
      </c>
      <c r="Q1127" s="3" t="s">
        <v>2477</v>
      </c>
      <c r="R1127" s="3" t="s">
        <v>62</v>
      </c>
      <c r="S1127" s="3" t="s">
        <v>63</v>
      </c>
      <c r="T1127" s="3" t="s">
        <v>36</v>
      </c>
      <c r="U1127" s="3" t="s">
        <v>393</v>
      </c>
      <c r="V1127" s="3"/>
      <c r="W1127" s="3" t="s">
        <v>65</v>
      </c>
      <c r="X1127" s="3" t="s">
        <v>32</v>
      </c>
      <c r="Y1127" s="3" t="s">
        <v>1507</v>
      </c>
      <c r="Z1127" s="3" t="s">
        <v>1035</v>
      </c>
      <c r="AA1127" s="3" t="s">
        <v>399</v>
      </c>
      <c r="AB1127" s="3" t="s">
        <v>42</v>
      </c>
      <c r="AC1127" s="3">
        <v>0</v>
      </c>
      <c r="AD1127" s="3">
        <v>0</v>
      </c>
      <c r="AE1127" s="3">
        <v>0</v>
      </c>
    </row>
    <row r="1128" spans="1:31" x14ac:dyDescent="0.3">
      <c r="A1128" s="1">
        <v>1127</v>
      </c>
      <c r="B1128" s="3" t="s">
        <v>6668</v>
      </c>
      <c r="C1128" s="3" t="s">
        <v>28</v>
      </c>
      <c r="D1128" s="3" t="s">
        <v>46</v>
      </c>
      <c r="E1128" s="3" t="s">
        <v>69</v>
      </c>
      <c r="F1128" s="7">
        <v>42172</v>
      </c>
      <c r="G1128" s="7">
        <v>42172</v>
      </c>
      <c r="H1128" s="4">
        <f t="shared" si="68"/>
        <v>25</v>
      </c>
      <c r="I1128" s="1">
        <f t="shared" si="69"/>
        <v>2015</v>
      </c>
      <c r="J1128" s="1">
        <f t="shared" si="70"/>
        <v>6</v>
      </c>
      <c r="K1128" s="1">
        <f t="shared" si="71"/>
        <v>17</v>
      </c>
      <c r="L1128" s="3" t="s">
        <v>75</v>
      </c>
      <c r="M1128" s="3" t="s">
        <v>76</v>
      </c>
      <c r="N1128" s="3" t="s">
        <v>2144</v>
      </c>
      <c r="O1128" s="5">
        <v>70708</v>
      </c>
      <c r="P1128" s="3" t="s">
        <v>50</v>
      </c>
      <c r="Q1128" s="3" t="s">
        <v>2478</v>
      </c>
      <c r="R1128" s="3" t="s">
        <v>62</v>
      </c>
      <c r="S1128" s="3" t="s">
        <v>63</v>
      </c>
      <c r="T1128" s="3" t="s">
        <v>36</v>
      </c>
      <c r="U1128" s="3" t="s">
        <v>1056</v>
      </c>
      <c r="V1128" s="3"/>
      <c r="W1128" s="3" t="s">
        <v>65</v>
      </c>
      <c r="X1128" s="3" t="s">
        <v>32</v>
      </c>
      <c r="Y1128" s="3" t="s">
        <v>2479</v>
      </c>
      <c r="Z1128" s="3" t="s">
        <v>2480</v>
      </c>
      <c r="AA1128" s="3"/>
      <c r="AB1128" s="3" t="s">
        <v>42</v>
      </c>
      <c r="AC1128" s="3">
        <v>0</v>
      </c>
      <c r="AD1128" s="3">
        <v>0</v>
      </c>
      <c r="AE1128" s="3">
        <v>0</v>
      </c>
    </row>
    <row r="1129" spans="1:31" x14ac:dyDescent="0.3">
      <c r="A1129" s="1">
        <v>1128</v>
      </c>
      <c r="B1129" s="3" t="s">
        <v>6572</v>
      </c>
      <c r="C1129" s="3" t="s">
        <v>28</v>
      </c>
      <c r="D1129" s="3" t="s">
        <v>6125</v>
      </c>
      <c r="E1129" s="3" t="s">
        <v>1119</v>
      </c>
      <c r="F1129" s="7">
        <v>42173</v>
      </c>
      <c r="G1129" s="7">
        <v>42173</v>
      </c>
      <c r="H1129" s="4">
        <f t="shared" si="68"/>
        <v>25</v>
      </c>
      <c r="I1129" s="1">
        <f t="shared" si="69"/>
        <v>2015</v>
      </c>
      <c r="J1129" s="1">
        <f t="shared" si="70"/>
        <v>6</v>
      </c>
      <c r="K1129" s="1">
        <f t="shared" si="71"/>
        <v>18</v>
      </c>
      <c r="L1129" s="3" t="s">
        <v>123</v>
      </c>
      <c r="M1129" s="3" t="s">
        <v>124</v>
      </c>
      <c r="N1129" s="3" t="s">
        <v>959</v>
      </c>
      <c r="O1129" s="5">
        <v>50568</v>
      </c>
      <c r="P1129" s="3" t="s">
        <v>32</v>
      </c>
      <c r="Q1129" s="3" t="s">
        <v>2481</v>
      </c>
      <c r="R1129" s="3" t="s">
        <v>34</v>
      </c>
      <c r="S1129" s="3" t="s">
        <v>35</v>
      </c>
      <c r="T1129" s="3" t="s">
        <v>392</v>
      </c>
      <c r="U1129" s="3" t="s">
        <v>465</v>
      </c>
      <c r="V1129" s="3"/>
      <c r="W1129" s="3"/>
      <c r="X1129" s="3" t="s">
        <v>32</v>
      </c>
      <c r="Y1129" s="3" t="s">
        <v>1376</v>
      </c>
      <c r="Z1129" s="3" t="s">
        <v>2482</v>
      </c>
      <c r="AA1129" s="3"/>
      <c r="AB1129" s="3" t="s">
        <v>42</v>
      </c>
      <c r="AC1129" s="3">
        <v>1</v>
      </c>
      <c r="AD1129" s="3">
        <v>0</v>
      </c>
      <c r="AE1129" s="3">
        <v>0</v>
      </c>
    </row>
    <row r="1130" spans="1:31" x14ac:dyDescent="0.3">
      <c r="A1130" s="1">
        <v>1129</v>
      </c>
      <c r="B1130" s="3" t="s">
        <v>6379</v>
      </c>
      <c r="C1130" s="3" t="s">
        <v>28</v>
      </c>
      <c r="D1130" s="3" t="s">
        <v>6125</v>
      </c>
      <c r="E1130" s="3" t="s">
        <v>1119</v>
      </c>
      <c r="F1130" s="7">
        <v>42173</v>
      </c>
      <c r="G1130" s="7">
        <v>42173</v>
      </c>
      <c r="H1130" s="4">
        <f t="shared" si="68"/>
        <v>25</v>
      </c>
      <c r="I1130" s="1">
        <f t="shared" si="69"/>
        <v>2015</v>
      </c>
      <c r="J1130" s="1">
        <f t="shared" si="70"/>
        <v>6</v>
      </c>
      <c r="K1130" s="1">
        <f t="shared" si="71"/>
        <v>18</v>
      </c>
      <c r="L1130" s="3" t="s">
        <v>58</v>
      </c>
      <c r="M1130" s="3" t="s">
        <v>59</v>
      </c>
      <c r="N1130" s="3" t="s">
        <v>1399</v>
      </c>
      <c r="O1130" s="5">
        <v>13810</v>
      </c>
      <c r="P1130" s="3" t="s">
        <v>50</v>
      </c>
      <c r="Q1130" s="3" t="s">
        <v>2483</v>
      </c>
      <c r="R1130" s="3" t="s">
        <v>34</v>
      </c>
      <c r="S1130" s="3" t="s">
        <v>63</v>
      </c>
      <c r="T1130" s="3" t="s">
        <v>36</v>
      </c>
      <c r="U1130" s="3" t="s">
        <v>64</v>
      </c>
      <c r="V1130" s="3"/>
      <c r="W1130" s="3"/>
      <c r="X1130" s="3" t="s">
        <v>32</v>
      </c>
      <c r="Y1130" s="3"/>
      <c r="Z1130" s="3"/>
      <c r="AA1130" s="3"/>
      <c r="AB1130" s="3" t="s">
        <v>32</v>
      </c>
      <c r="AC1130" s="3">
        <v>1</v>
      </c>
      <c r="AD1130" s="3">
        <v>0</v>
      </c>
      <c r="AE1130" s="3">
        <v>0</v>
      </c>
    </row>
    <row r="1131" spans="1:31" x14ac:dyDescent="0.3">
      <c r="A1131" s="1">
        <v>1130</v>
      </c>
      <c r="B1131" s="3" t="s">
        <v>6643</v>
      </c>
      <c r="C1131" s="3" t="s">
        <v>28</v>
      </c>
      <c r="D1131" s="3" t="s">
        <v>6125</v>
      </c>
      <c r="E1131" s="3" t="s">
        <v>1119</v>
      </c>
      <c r="F1131" s="7">
        <v>42177</v>
      </c>
      <c r="G1131" s="7">
        <v>42177</v>
      </c>
      <c r="H1131" s="4">
        <f t="shared" si="68"/>
        <v>26</v>
      </c>
      <c r="I1131" s="1">
        <f t="shared" si="69"/>
        <v>2015</v>
      </c>
      <c r="J1131" s="1">
        <f t="shared" si="70"/>
        <v>6</v>
      </c>
      <c r="K1131" s="1">
        <f t="shared" si="71"/>
        <v>22</v>
      </c>
      <c r="L1131" s="3" t="s">
        <v>325</v>
      </c>
      <c r="M1131" s="3" t="s">
        <v>326</v>
      </c>
      <c r="N1131" s="3" t="s">
        <v>327</v>
      </c>
      <c r="O1131" s="5">
        <v>68081</v>
      </c>
      <c r="P1131" s="3" t="s">
        <v>32</v>
      </c>
      <c r="Q1131" s="3" t="s">
        <v>2484</v>
      </c>
      <c r="R1131" s="3" t="s">
        <v>34</v>
      </c>
      <c r="S1131" s="3" t="s">
        <v>35</v>
      </c>
      <c r="T1131" s="3" t="s">
        <v>392</v>
      </c>
      <c r="U1131" s="3" t="s">
        <v>127</v>
      </c>
      <c r="V1131" s="3"/>
      <c r="W1131" s="3"/>
      <c r="X1131" s="3" t="s">
        <v>32</v>
      </c>
      <c r="Y1131" s="3"/>
      <c r="Z1131" s="3"/>
      <c r="AA1131" s="3"/>
      <c r="AB1131" s="3" t="s">
        <v>32</v>
      </c>
      <c r="AC1131" s="3">
        <v>1</v>
      </c>
      <c r="AD1131" s="3">
        <v>0</v>
      </c>
      <c r="AE1131" s="3">
        <v>0</v>
      </c>
    </row>
    <row r="1132" spans="1:31" x14ac:dyDescent="0.3">
      <c r="A1132" s="1">
        <v>1131</v>
      </c>
      <c r="B1132" s="3" t="s">
        <v>6607</v>
      </c>
      <c r="C1132" s="3" t="s">
        <v>28</v>
      </c>
      <c r="D1132" s="3" t="s">
        <v>6125</v>
      </c>
      <c r="E1132" s="3" t="s">
        <v>1119</v>
      </c>
      <c r="F1132" s="7">
        <v>42177</v>
      </c>
      <c r="G1132" s="7">
        <v>42177</v>
      </c>
      <c r="H1132" s="4">
        <f t="shared" si="68"/>
        <v>26</v>
      </c>
      <c r="I1132" s="1">
        <f t="shared" si="69"/>
        <v>2015</v>
      </c>
      <c r="J1132" s="1">
        <f t="shared" si="70"/>
        <v>6</v>
      </c>
      <c r="K1132" s="1">
        <f t="shared" si="71"/>
        <v>22</v>
      </c>
      <c r="L1132" s="3" t="s">
        <v>97</v>
      </c>
      <c r="M1132" s="3" t="s">
        <v>98</v>
      </c>
      <c r="N1132" s="3" t="s">
        <v>1087</v>
      </c>
      <c r="O1132" s="5">
        <v>54001</v>
      </c>
      <c r="P1132" s="3" t="s">
        <v>32</v>
      </c>
      <c r="Q1132" s="3" t="s">
        <v>2485</v>
      </c>
      <c r="R1132" s="3" t="s">
        <v>34</v>
      </c>
      <c r="S1132" s="3" t="s">
        <v>63</v>
      </c>
      <c r="T1132" s="3" t="s">
        <v>36</v>
      </c>
      <c r="U1132" s="3" t="s">
        <v>64</v>
      </c>
      <c r="V1132" s="3"/>
      <c r="W1132" s="3"/>
      <c r="X1132" s="3" t="s">
        <v>32</v>
      </c>
      <c r="Y1132" s="3"/>
      <c r="Z1132" s="3"/>
      <c r="AA1132" s="3"/>
      <c r="AB1132" s="3" t="s">
        <v>32</v>
      </c>
      <c r="AC1132" s="3">
        <v>1</v>
      </c>
      <c r="AD1132" s="3">
        <v>0</v>
      </c>
      <c r="AE1132" s="3">
        <v>0</v>
      </c>
    </row>
    <row r="1133" spans="1:31" x14ac:dyDescent="0.3">
      <c r="A1133" s="1">
        <v>1132</v>
      </c>
      <c r="B1133" s="3" t="s">
        <v>6692</v>
      </c>
      <c r="C1133" s="3" t="s">
        <v>28</v>
      </c>
      <c r="D1133" s="3" t="s">
        <v>6125</v>
      </c>
      <c r="E1133" s="3" t="s">
        <v>1119</v>
      </c>
      <c r="F1133" s="7">
        <v>42177</v>
      </c>
      <c r="G1133" s="7">
        <v>42177</v>
      </c>
      <c r="H1133" s="4">
        <f t="shared" si="68"/>
        <v>26</v>
      </c>
      <c r="I1133" s="1">
        <f t="shared" si="69"/>
        <v>2015</v>
      </c>
      <c r="J1133" s="1">
        <f t="shared" si="70"/>
        <v>6</v>
      </c>
      <c r="K1133" s="1">
        <f t="shared" si="71"/>
        <v>22</v>
      </c>
      <c r="L1133" s="3" t="s">
        <v>113</v>
      </c>
      <c r="M1133" s="3" t="s">
        <v>114</v>
      </c>
      <c r="N1133" s="3" t="s">
        <v>115</v>
      </c>
      <c r="O1133" s="5">
        <v>76001</v>
      </c>
      <c r="P1133" s="3" t="s">
        <v>32</v>
      </c>
      <c r="Q1133" s="3" t="s">
        <v>2486</v>
      </c>
      <c r="R1133" s="3" t="s">
        <v>34</v>
      </c>
      <c r="S1133" s="3" t="s">
        <v>63</v>
      </c>
      <c r="T1133" s="3" t="s">
        <v>36</v>
      </c>
      <c r="U1133" s="3" t="s">
        <v>80</v>
      </c>
      <c r="V1133" s="3"/>
      <c r="W1133" s="3"/>
      <c r="X1133" s="3" t="s">
        <v>32</v>
      </c>
      <c r="Y1133" s="3"/>
      <c r="Z1133" s="3"/>
      <c r="AA1133" s="3"/>
      <c r="AB1133" s="3" t="s">
        <v>32</v>
      </c>
      <c r="AC1133" s="3">
        <v>1</v>
      </c>
      <c r="AD1133" s="3">
        <v>0</v>
      </c>
      <c r="AE1133" s="3">
        <v>0</v>
      </c>
    </row>
    <row r="1134" spans="1:31" x14ac:dyDescent="0.3">
      <c r="A1134" s="1">
        <v>1133</v>
      </c>
      <c r="B1134" s="3" t="s">
        <v>6298</v>
      </c>
      <c r="C1134" s="3" t="s">
        <v>28</v>
      </c>
      <c r="D1134" s="3" t="s">
        <v>6125</v>
      </c>
      <c r="E1134" s="3" t="s">
        <v>1119</v>
      </c>
      <c r="F1134" s="7">
        <v>42180</v>
      </c>
      <c r="G1134" s="7">
        <v>42180</v>
      </c>
      <c r="H1134" s="4">
        <f t="shared" si="68"/>
        <v>26</v>
      </c>
      <c r="I1134" s="1">
        <f t="shared" si="69"/>
        <v>2015</v>
      </c>
      <c r="J1134" s="1">
        <f t="shared" si="70"/>
        <v>6</v>
      </c>
      <c r="K1134" s="1">
        <f t="shared" si="71"/>
        <v>25</v>
      </c>
      <c r="L1134" s="3" t="s">
        <v>29</v>
      </c>
      <c r="M1134" s="3" t="s">
        <v>30</v>
      </c>
      <c r="N1134" s="3" t="s">
        <v>294</v>
      </c>
      <c r="O1134" s="5">
        <v>5045</v>
      </c>
      <c r="P1134" s="3" t="s">
        <v>32</v>
      </c>
      <c r="Q1134" s="3" t="s">
        <v>2487</v>
      </c>
      <c r="R1134" s="3" t="s">
        <v>34</v>
      </c>
      <c r="S1134" s="3" t="s">
        <v>2488</v>
      </c>
      <c r="T1134" s="3" t="s">
        <v>36</v>
      </c>
      <c r="U1134" s="3" t="s">
        <v>64</v>
      </c>
      <c r="V1134" s="3"/>
      <c r="W1134" s="3"/>
      <c r="X1134" s="3" t="s">
        <v>32</v>
      </c>
      <c r="Y1134" s="3"/>
      <c r="Z1134" s="3"/>
      <c r="AA1134" s="3"/>
      <c r="AB1134" s="3" t="s">
        <v>32</v>
      </c>
      <c r="AC1134" s="3">
        <v>1</v>
      </c>
      <c r="AD1134" s="3">
        <v>1</v>
      </c>
      <c r="AE1134" s="3">
        <v>0</v>
      </c>
    </row>
    <row r="1135" spans="1:31" x14ac:dyDescent="0.3">
      <c r="A1135" s="1">
        <v>1134</v>
      </c>
      <c r="B1135" s="3" t="s">
        <v>6313</v>
      </c>
      <c r="C1135" s="3" t="s">
        <v>28</v>
      </c>
      <c r="D1135" s="3" t="s">
        <v>6125</v>
      </c>
      <c r="E1135" s="3" t="s">
        <v>1620</v>
      </c>
      <c r="F1135" s="7">
        <v>42180</v>
      </c>
      <c r="G1135" s="7">
        <v>42180</v>
      </c>
      <c r="H1135" s="4">
        <f t="shared" si="68"/>
        <v>26</v>
      </c>
      <c r="I1135" s="1">
        <f t="shared" si="69"/>
        <v>2015</v>
      </c>
      <c r="J1135" s="1">
        <f t="shared" si="70"/>
        <v>6</v>
      </c>
      <c r="K1135" s="1">
        <f t="shared" si="71"/>
        <v>25</v>
      </c>
      <c r="L1135" s="3" t="s">
        <v>29</v>
      </c>
      <c r="M1135" s="3" t="s">
        <v>30</v>
      </c>
      <c r="N1135" s="3" t="s">
        <v>1366</v>
      </c>
      <c r="O1135" s="5">
        <v>5250</v>
      </c>
      <c r="P1135" s="3" t="s">
        <v>32</v>
      </c>
      <c r="Q1135" s="3" t="s">
        <v>2489</v>
      </c>
      <c r="R1135" s="3" t="s">
        <v>62</v>
      </c>
      <c r="S1135" s="3" t="s">
        <v>63</v>
      </c>
      <c r="T1135" s="3" t="s">
        <v>36</v>
      </c>
      <c r="U1135" s="3" t="s">
        <v>1056</v>
      </c>
      <c r="V1135" s="3"/>
      <c r="W1135" s="3"/>
      <c r="X1135" s="3" t="s">
        <v>32</v>
      </c>
      <c r="Y1135" s="3" t="s">
        <v>2490</v>
      </c>
      <c r="Z1135" s="3" t="s">
        <v>2491</v>
      </c>
      <c r="AA1135" s="3" t="s">
        <v>2492</v>
      </c>
      <c r="AB1135" s="3" t="s">
        <v>42</v>
      </c>
      <c r="AC1135" s="3">
        <v>0</v>
      </c>
      <c r="AD1135" s="3">
        <v>1</v>
      </c>
      <c r="AE1135" s="3">
        <v>0</v>
      </c>
    </row>
    <row r="1136" spans="1:31" x14ac:dyDescent="0.3">
      <c r="A1136" s="1">
        <v>1135</v>
      </c>
      <c r="B1136" s="3" t="s">
        <v>6695</v>
      </c>
      <c r="C1136" s="3" t="s">
        <v>28</v>
      </c>
      <c r="D1136" s="3" t="s">
        <v>6125</v>
      </c>
      <c r="E1136" s="3" t="s">
        <v>1119</v>
      </c>
      <c r="F1136" s="7">
        <v>42184</v>
      </c>
      <c r="G1136" s="7">
        <v>42184</v>
      </c>
      <c r="H1136" s="4">
        <f t="shared" si="68"/>
        <v>27</v>
      </c>
      <c r="I1136" s="1">
        <f t="shared" si="69"/>
        <v>2015</v>
      </c>
      <c r="J1136" s="1">
        <f t="shared" si="70"/>
        <v>6</v>
      </c>
      <c r="K1136" s="1">
        <f t="shared" si="71"/>
        <v>29</v>
      </c>
      <c r="L1136" s="3" t="s">
        <v>113</v>
      </c>
      <c r="M1136" s="3" t="s">
        <v>114</v>
      </c>
      <c r="N1136" s="3" t="s">
        <v>252</v>
      </c>
      <c r="O1136" s="5">
        <v>76109</v>
      </c>
      <c r="P1136" s="3" t="s">
        <v>50</v>
      </c>
      <c r="Q1136" s="3" t="s">
        <v>2493</v>
      </c>
      <c r="R1136" s="3" t="s">
        <v>34</v>
      </c>
      <c r="S1136" s="3" t="s">
        <v>63</v>
      </c>
      <c r="T1136" s="3" t="s">
        <v>36</v>
      </c>
      <c r="U1136" s="3" t="s">
        <v>64</v>
      </c>
      <c r="V1136" s="3"/>
      <c r="W1136" s="3"/>
      <c r="X1136" s="3" t="s">
        <v>32</v>
      </c>
      <c r="Y1136" s="3"/>
      <c r="Z1136" s="3"/>
      <c r="AA1136" s="3"/>
      <c r="AB1136" s="3" t="s">
        <v>32</v>
      </c>
      <c r="AC1136" s="3">
        <v>1</v>
      </c>
      <c r="AD1136" s="3">
        <v>1</v>
      </c>
      <c r="AE1136" s="3">
        <v>0</v>
      </c>
    </row>
    <row r="1137" spans="1:31" x14ac:dyDescent="0.3">
      <c r="A1137" s="1">
        <v>1136</v>
      </c>
      <c r="B1137" s="3" t="s">
        <v>6690</v>
      </c>
      <c r="C1137" s="3" t="s">
        <v>28</v>
      </c>
      <c r="D1137" s="3" t="s">
        <v>6125</v>
      </c>
      <c r="E1137" s="3" t="s">
        <v>1119</v>
      </c>
      <c r="F1137" s="7">
        <v>42188</v>
      </c>
      <c r="G1137" s="7">
        <v>42188</v>
      </c>
      <c r="H1137" s="4">
        <f t="shared" si="68"/>
        <v>27</v>
      </c>
      <c r="I1137" s="1">
        <f t="shared" si="69"/>
        <v>2015</v>
      </c>
      <c r="J1137" s="1">
        <f t="shared" si="70"/>
        <v>7</v>
      </c>
      <c r="K1137" s="1">
        <f t="shared" si="71"/>
        <v>3</v>
      </c>
      <c r="L1137" s="3" t="s">
        <v>367</v>
      </c>
      <c r="M1137" s="3" t="s">
        <v>368</v>
      </c>
      <c r="N1137" s="3" t="s">
        <v>2494</v>
      </c>
      <c r="O1137" s="5">
        <v>73854</v>
      </c>
      <c r="P1137" s="3" t="s">
        <v>32</v>
      </c>
      <c r="Q1137" s="3" t="s">
        <v>2495</v>
      </c>
      <c r="R1137" s="3" t="s">
        <v>34</v>
      </c>
      <c r="S1137" s="3" t="s">
        <v>35</v>
      </c>
      <c r="T1137" s="3" t="s">
        <v>2496</v>
      </c>
      <c r="U1137" s="3" t="s">
        <v>465</v>
      </c>
      <c r="V1137" s="3"/>
      <c r="W1137" s="3"/>
      <c r="X1137" s="3" t="s">
        <v>32</v>
      </c>
      <c r="Y1137" s="3"/>
      <c r="Z1137" s="3"/>
      <c r="AA1137" s="3"/>
      <c r="AB1137" s="3" t="s">
        <v>32</v>
      </c>
      <c r="AC1137" s="3">
        <v>1</v>
      </c>
      <c r="AD1137" s="3">
        <v>0</v>
      </c>
      <c r="AE1137" s="3">
        <v>0</v>
      </c>
    </row>
    <row r="1138" spans="1:31" x14ac:dyDescent="0.3">
      <c r="A1138" s="1">
        <v>1137</v>
      </c>
      <c r="B1138" s="3" t="s">
        <v>6523</v>
      </c>
      <c r="C1138" s="3" t="s">
        <v>28</v>
      </c>
      <c r="D1138" s="3" t="s">
        <v>6125</v>
      </c>
      <c r="E1138" s="3" t="s">
        <v>1119</v>
      </c>
      <c r="F1138" s="7">
        <v>42188</v>
      </c>
      <c r="G1138" s="7">
        <v>42188</v>
      </c>
      <c r="H1138" s="4">
        <f t="shared" si="68"/>
        <v>27</v>
      </c>
      <c r="I1138" s="1">
        <f t="shared" si="69"/>
        <v>2015</v>
      </c>
      <c r="J1138" s="1">
        <f t="shared" si="70"/>
        <v>7</v>
      </c>
      <c r="K1138" s="1">
        <f t="shared" si="71"/>
        <v>3</v>
      </c>
      <c r="L1138" s="3" t="s">
        <v>245</v>
      </c>
      <c r="M1138" s="3" t="s">
        <v>246</v>
      </c>
      <c r="N1138" s="3" t="s">
        <v>1845</v>
      </c>
      <c r="O1138" s="5">
        <v>41001</v>
      </c>
      <c r="P1138" s="3" t="s">
        <v>78</v>
      </c>
      <c r="Q1138" s="3" t="s">
        <v>2497</v>
      </c>
      <c r="R1138" s="3" t="s">
        <v>107</v>
      </c>
      <c r="S1138" s="3" t="s">
        <v>380</v>
      </c>
      <c r="T1138" s="3" t="s">
        <v>36</v>
      </c>
      <c r="U1138" s="3" t="s">
        <v>64</v>
      </c>
      <c r="V1138" s="3"/>
      <c r="W1138" s="3"/>
      <c r="X1138" s="3" t="s">
        <v>32</v>
      </c>
      <c r="Y1138" s="3" t="s">
        <v>208</v>
      </c>
      <c r="Z1138" s="3" t="s">
        <v>212</v>
      </c>
      <c r="AA1138" s="3"/>
      <c r="AB1138" s="3" t="s">
        <v>42</v>
      </c>
      <c r="AC1138" s="3">
        <v>1</v>
      </c>
      <c r="AD1138" s="3">
        <v>0</v>
      </c>
      <c r="AE1138" s="3">
        <v>0</v>
      </c>
    </row>
    <row r="1139" spans="1:31" x14ac:dyDescent="0.3">
      <c r="A1139" s="1">
        <v>1138</v>
      </c>
      <c r="B1139" s="3" t="s">
        <v>6695</v>
      </c>
      <c r="C1139" s="3" t="s">
        <v>28</v>
      </c>
      <c r="D1139" s="3" t="s">
        <v>6125</v>
      </c>
      <c r="E1139" s="3" t="s">
        <v>1119</v>
      </c>
      <c r="F1139" s="7">
        <v>42192</v>
      </c>
      <c r="G1139" s="7">
        <v>42192</v>
      </c>
      <c r="H1139" s="4">
        <f t="shared" si="68"/>
        <v>28</v>
      </c>
      <c r="I1139" s="1">
        <f t="shared" si="69"/>
        <v>2015</v>
      </c>
      <c r="J1139" s="1">
        <f t="shared" si="70"/>
        <v>7</v>
      </c>
      <c r="K1139" s="1">
        <f t="shared" si="71"/>
        <v>7</v>
      </c>
      <c r="L1139" s="3" t="s">
        <v>113</v>
      </c>
      <c r="M1139" s="3" t="s">
        <v>114</v>
      </c>
      <c r="N1139" s="3" t="s">
        <v>252</v>
      </c>
      <c r="O1139" s="5">
        <v>76109</v>
      </c>
      <c r="P1139" s="3" t="s">
        <v>50</v>
      </c>
      <c r="Q1139" s="3" t="s">
        <v>2498</v>
      </c>
      <c r="R1139" s="3" t="s">
        <v>34</v>
      </c>
      <c r="S1139" s="3" t="s">
        <v>63</v>
      </c>
      <c r="T1139" s="3" t="s">
        <v>36</v>
      </c>
      <c r="U1139" s="3" t="s">
        <v>64</v>
      </c>
      <c r="V1139" s="3"/>
      <c r="W1139" s="3"/>
      <c r="X1139" s="3" t="s">
        <v>32</v>
      </c>
      <c r="Y1139" s="3" t="s">
        <v>2499</v>
      </c>
      <c r="Z1139" s="3" t="s">
        <v>1793</v>
      </c>
      <c r="AA1139" s="3" t="s">
        <v>2500</v>
      </c>
      <c r="AB1139" s="3" t="s">
        <v>42</v>
      </c>
      <c r="AC1139" s="3">
        <v>1</v>
      </c>
      <c r="AD1139" s="3">
        <v>1</v>
      </c>
      <c r="AE1139" s="3">
        <v>0</v>
      </c>
    </row>
    <row r="1140" spans="1:31" x14ac:dyDescent="0.3">
      <c r="A1140" s="1">
        <v>1139</v>
      </c>
      <c r="B1140" s="3" t="s">
        <v>6702</v>
      </c>
      <c r="C1140" s="3" t="s">
        <v>28</v>
      </c>
      <c r="D1140" s="3" t="s">
        <v>6125</v>
      </c>
      <c r="E1140" s="3" t="s">
        <v>1119</v>
      </c>
      <c r="F1140" s="7">
        <v>42196</v>
      </c>
      <c r="G1140" s="7">
        <v>42196</v>
      </c>
      <c r="H1140" s="4">
        <f t="shared" si="68"/>
        <v>28</v>
      </c>
      <c r="I1140" s="1">
        <f t="shared" si="69"/>
        <v>2015</v>
      </c>
      <c r="J1140" s="1">
        <f t="shared" si="70"/>
        <v>7</v>
      </c>
      <c r="K1140" s="1">
        <f t="shared" si="71"/>
        <v>11</v>
      </c>
      <c r="L1140" s="3" t="s">
        <v>113</v>
      </c>
      <c r="M1140" s="3" t="s">
        <v>114</v>
      </c>
      <c r="N1140" s="3" t="s">
        <v>2501</v>
      </c>
      <c r="O1140" s="5">
        <v>76248</v>
      </c>
      <c r="P1140" s="3" t="s">
        <v>50</v>
      </c>
      <c r="Q1140" s="3" t="s">
        <v>2502</v>
      </c>
      <c r="R1140" s="3" t="s">
        <v>2284</v>
      </c>
      <c r="S1140" s="3" t="s">
        <v>63</v>
      </c>
      <c r="T1140" s="3" t="s">
        <v>36</v>
      </c>
      <c r="U1140" s="3" t="s">
        <v>542</v>
      </c>
      <c r="V1140" s="3"/>
      <c r="W1140" s="3"/>
      <c r="X1140" s="3" t="s">
        <v>32</v>
      </c>
      <c r="Y1140" s="3" t="s">
        <v>2503</v>
      </c>
      <c r="Z1140" s="3" t="s">
        <v>647</v>
      </c>
      <c r="AA1140" s="3" t="s">
        <v>2504</v>
      </c>
      <c r="AB1140" s="3" t="s">
        <v>42</v>
      </c>
      <c r="AC1140" s="3">
        <v>1</v>
      </c>
      <c r="AD1140" s="3">
        <v>0</v>
      </c>
      <c r="AE1140" s="3">
        <v>0</v>
      </c>
    </row>
    <row r="1141" spans="1:31" x14ac:dyDescent="0.3">
      <c r="A1141" s="1">
        <v>1140</v>
      </c>
      <c r="B1141" s="3" t="s">
        <v>6360</v>
      </c>
      <c r="C1141" s="3" t="s">
        <v>28</v>
      </c>
      <c r="D1141" s="3" t="s">
        <v>46</v>
      </c>
      <c r="E1141" s="3" t="s">
        <v>122</v>
      </c>
      <c r="F1141" s="7">
        <v>42198</v>
      </c>
      <c r="G1141" s="7">
        <v>42198</v>
      </c>
      <c r="H1141" s="4">
        <f t="shared" si="68"/>
        <v>29</v>
      </c>
      <c r="I1141" s="1">
        <f t="shared" si="69"/>
        <v>2015</v>
      </c>
      <c r="J1141" s="1">
        <f t="shared" si="70"/>
        <v>7</v>
      </c>
      <c r="K1141" s="1">
        <f t="shared" si="71"/>
        <v>13</v>
      </c>
      <c r="L1141" s="3" t="s">
        <v>48</v>
      </c>
      <c r="M1141" s="3" t="s">
        <v>49</v>
      </c>
      <c r="N1141" s="3" t="s">
        <v>48</v>
      </c>
      <c r="O1141" s="5">
        <v>11001</v>
      </c>
      <c r="P1141" s="3" t="s">
        <v>50</v>
      </c>
      <c r="Q1141" s="3" t="s">
        <v>2505</v>
      </c>
      <c r="R1141" s="3" t="s">
        <v>62</v>
      </c>
      <c r="S1141" s="3" t="s">
        <v>63</v>
      </c>
      <c r="T1141" s="3" t="s">
        <v>36</v>
      </c>
      <c r="U1141" s="3" t="s">
        <v>139</v>
      </c>
      <c r="V1141" s="3"/>
      <c r="W1141" s="3" t="s">
        <v>65</v>
      </c>
      <c r="X1141" s="3" t="s">
        <v>32</v>
      </c>
      <c r="Y1141" s="3" t="s">
        <v>1994</v>
      </c>
      <c r="Z1141" s="3" t="s">
        <v>2506</v>
      </c>
      <c r="AA1141" s="3"/>
      <c r="AB1141" s="3" t="s">
        <v>42</v>
      </c>
      <c r="AC1141" s="3">
        <v>0</v>
      </c>
      <c r="AD1141" s="3">
        <v>0</v>
      </c>
      <c r="AE1141" s="3">
        <v>0</v>
      </c>
    </row>
    <row r="1142" spans="1:31" x14ac:dyDescent="0.3">
      <c r="A1142" s="1">
        <v>1141</v>
      </c>
      <c r="B1142" s="3" t="s">
        <v>6360</v>
      </c>
      <c r="C1142" s="3" t="s">
        <v>28</v>
      </c>
      <c r="D1142" s="3" t="s">
        <v>46</v>
      </c>
      <c r="E1142" s="3" t="s">
        <v>122</v>
      </c>
      <c r="F1142" s="7">
        <v>42198</v>
      </c>
      <c r="G1142" s="7">
        <v>42198</v>
      </c>
      <c r="H1142" s="4">
        <f t="shared" si="68"/>
        <v>29</v>
      </c>
      <c r="I1142" s="1">
        <f t="shared" si="69"/>
        <v>2015</v>
      </c>
      <c r="J1142" s="1">
        <f t="shared" si="70"/>
        <v>7</v>
      </c>
      <c r="K1142" s="1">
        <f t="shared" si="71"/>
        <v>13</v>
      </c>
      <c r="L1142" s="3" t="s">
        <v>48</v>
      </c>
      <c r="M1142" s="3" t="s">
        <v>49</v>
      </c>
      <c r="N1142" s="3" t="s">
        <v>48</v>
      </c>
      <c r="O1142" s="5">
        <v>11001</v>
      </c>
      <c r="P1142" s="3" t="s">
        <v>50</v>
      </c>
      <c r="Q1142" s="3" t="s">
        <v>2505</v>
      </c>
      <c r="R1142" s="3" t="s">
        <v>62</v>
      </c>
      <c r="S1142" s="3" t="s">
        <v>63</v>
      </c>
      <c r="T1142" s="3" t="s">
        <v>36</v>
      </c>
      <c r="U1142" s="3" t="s">
        <v>139</v>
      </c>
      <c r="V1142" s="3"/>
      <c r="W1142" s="3" t="s">
        <v>65</v>
      </c>
      <c r="X1142" s="3" t="s">
        <v>32</v>
      </c>
      <c r="Y1142" s="3" t="s">
        <v>152</v>
      </c>
      <c r="Z1142" s="3" t="s">
        <v>1609</v>
      </c>
      <c r="AA1142" s="3"/>
      <c r="AB1142" s="3" t="s">
        <v>42</v>
      </c>
      <c r="AC1142" s="3">
        <v>0</v>
      </c>
      <c r="AD1142" s="3">
        <v>0</v>
      </c>
      <c r="AE1142" s="3">
        <v>0</v>
      </c>
    </row>
    <row r="1143" spans="1:31" x14ac:dyDescent="0.3">
      <c r="A1143" s="1">
        <v>1142</v>
      </c>
      <c r="B1143" s="3" t="s">
        <v>6421</v>
      </c>
      <c r="C1143" s="3" t="s">
        <v>28</v>
      </c>
      <c r="D1143" s="3" t="s">
        <v>6125</v>
      </c>
      <c r="E1143" s="3" t="s">
        <v>1119</v>
      </c>
      <c r="F1143" s="7">
        <v>42198</v>
      </c>
      <c r="G1143" s="7">
        <v>42198</v>
      </c>
      <c r="H1143" s="4">
        <f t="shared" si="68"/>
        <v>29</v>
      </c>
      <c r="I1143" s="1">
        <f t="shared" si="69"/>
        <v>2015</v>
      </c>
      <c r="J1143" s="1">
        <f t="shared" si="70"/>
        <v>7</v>
      </c>
      <c r="K1143" s="1">
        <f t="shared" si="71"/>
        <v>13</v>
      </c>
      <c r="L1143" s="3" t="s">
        <v>193</v>
      </c>
      <c r="M1143" s="3" t="s">
        <v>194</v>
      </c>
      <c r="N1143" s="3" t="s">
        <v>283</v>
      </c>
      <c r="O1143" s="5">
        <v>19001</v>
      </c>
      <c r="P1143" s="3" t="s">
        <v>50</v>
      </c>
      <c r="Q1143" s="3" t="s">
        <v>2507</v>
      </c>
      <c r="R1143" s="3" t="s">
        <v>34</v>
      </c>
      <c r="S1143" s="3" t="s">
        <v>63</v>
      </c>
      <c r="T1143" s="3" t="s">
        <v>36</v>
      </c>
      <c r="U1143" s="3" t="s">
        <v>539</v>
      </c>
      <c r="V1143" s="3"/>
      <c r="W1143" s="3"/>
      <c r="X1143" s="3" t="s">
        <v>32</v>
      </c>
      <c r="Y1143" s="3"/>
      <c r="Z1143" s="3"/>
      <c r="AA1143" s="3"/>
      <c r="AB1143" s="3" t="s">
        <v>32</v>
      </c>
      <c r="AC1143" s="3">
        <v>1</v>
      </c>
      <c r="AD1143" s="3">
        <v>0</v>
      </c>
      <c r="AE1143" s="3">
        <v>0</v>
      </c>
    </row>
    <row r="1144" spans="1:31" x14ac:dyDescent="0.3">
      <c r="A1144" s="1">
        <v>1143</v>
      </c>
      <c r="B1144" s="3" t="s">
        <v>6668</v>
      </c>
      <c r="C1144" s="3" t="s">
        <v>28</v>
      </c>
      <c r="D1144" s="3" t="s">
        <v>6125</v>
      </c>
      <c r="E1144" s="3" t="s">
        <v>1620</v>
      </c>
      <c r="F1144" s="7">
        <v>42200</v>
      </c>
      <c r="G1144" s="7">
        <v>42200</v>
      </c>
      <c r="H1144" s="4">
        <f t="shared" si="68"/>
        <v>29</v>
      </c>
      <c r="I1144" s="1">
        <f t="shared" si="69"/>
        <v>2015</v>
      </c>
      <c r="J1144" s="1">
        <f t="shared" si="70"/>
        <v>7</v>
      </c>
      <c r="K1144" s="1">
        <f t="shared" si="71"/>
        <v>15</v>
      </c>
      <c r="L1144" s="3" t="s">
        <v>75</v>
      </c>
      <c r="M1144" s="3" t="s">
        <v>76</v>
      </c>
      <c r="N1144" s="3" t="s">
        <v>2144</v>
      </c>
      <c r="O1144" s="5">
        <v>70708</v>
      </c>
      <c r="P1144" s="3" t="s">
        <v>32</v>
      </c>
      <c r="Q1144" s="3" t="s">
        <v>2508</v>
      </c>
      <c r="R1144" s="3" t="s">
        <v>62</v>
      </c>
      <c r="S1144" s="3" t="s">
        <v>63</v>
      </c>
      <c r="T1144" s="3" t="s">
        <v>36</v>
      </c>
      <c r="U1144" s="3" t="s">
        <v>1056</v>
      </c>
      <c r="V1144" s="3"/>
      <c r="W1144" s="3"/>
      <c r="X1144" s="3" t="s">
        <v>32</v>
      </c>
      <c r="Y1144" s="3" t="s">
        <v>2509</v>
      </c>
      <c r="Z1144" s="3" t="s">
        <v>2510</v>
      </c>
      <c r="AA1144" s="3"/>
      <c r="AB1144" s="3" t="s">
        <v>42</v>
      </c>
      <c r="AC1144" s="3">
        <v>0</v>
      </c>
      <c r="AD1144" s="3">
        <v>0</v>
      </c>
      <c r="AE1144" s="3">
        <v>0</v>
      </c>
    </row>
    <row r="1145" spans="1:31" x14ac:dyDescent="0.3">
      <c r="A1145" s="1">
        <v>1144</v>
      </c>
      <c r="B1145" s="3" t="s">
        <v>6300</v>
      </c>
      <c r="C1145" s="3" t="s">
        <v>28</v>
      </c>
      <c r="D1145" s="3" t="s">
        <v>46</v>
      </c>
      <c r="E1145" s="3" t="s">
        <v>47</v>
      </c>
      <c r="F1145" s="7">
        <v>42202</v>
      </c>
      <c r="G1145" s="7">
        <v>42202</v>
      </c>
      <c r="H1145" s="4">
        <f t="shared" si="68"/>
        <v>29</v>
      </c>
      <c r="I1145" s="1">
        <f t="shared" si="69"/>
        <v>2015</v>
      </c>
      <c r="J1145" s="1">
        <f t="shared" si="70"/>
        <v>7</v>
      </c>
      <c r="K1145" s="1">
        <f t="shared" si="71"/>
        <v>17</v>
      </c>
      <c r="L1145" s="3" t="s">
        <v>29</v>
      </c>
      <c r="M1145" s="3" t="s">
        <v>30</v>
      </c>
      <c r="N1145" s="3" t="s">
        <v>1311</v>
      </c>
      <c r="O1145" s="5">
        <v>5088</v>
      </c>
      <c r="P1145" s="3" t="s">
        <v>50</v>
      </c>
      <c r="Q1145" s="3" t="s">
        <v>2511</v>
      </c>
      <c r="R1145" s="3" t="s">
        <v>62</v>
      </c>
      <c r="S1145" s="3" t="s">
        <v>63</v>
      </c>
      <c r="T1145" s="3" t="s">
        <v>36</v>
      </c>
      <c r="U1145" s="3" t="s">
        <v>539</v>
      </c>
      <c r="V1145" s="3"/>
      <c r="W1145" s="3"/>
      <c r="X1145" s="3" t="s">
        <v>32</v>
      </c>
      <c r="Y1145" s="3" t="s">
        <v>2512</v>
      </c>
      <c r="Z1145" s="3" t="s">
        <v>2513</v>
      </c>
      <c r="AA1145" s="3"/>
      <c r="AB1145" s="3" t="s">
        <v>42</v>
      </c>
      <c r="AC1145" s="3">
        <v>0</v>
      </c>
      <c r="AD1145" s="3">
        <v>0</v>
      </c>
      <c r="AE1145" s="3">
        <v>0</v>
      </c>
    </row>
    <row r="1146" spans="1:31" x14ac:dyDescent="0.3">
      <c r="A1146" s="1">
        <v>1145</v>
      </c>
      <c r="B1146" s="3" t="s">
        <v>6695</v>
      </c>
      <c r="C1146" s="3" t="s">
        <v>28</v>
      </c>
      <c r="D1146" s="3" t="s">
        <v>6125</v>
      </c>
      <c r="E1146" s="3" t="s">
        <v>1119</v>
      </c>
      <c r="F1146" s="7">
        <v>42202</v>
      </c>
      <c r="G1146" s="7">
        <v>42202</v>
      </c>
      <c r="H1146" s="4">
        <f t="shared" si="68"/>
        <v>29</v>
      </c>
      <c r="I1146" s="1">
        <f t="shared" si="69"/>
        <v>2015</v>
      </c>
      <c r="J1146" s="1">
        <f t="shared" si="70"/>
        <v>7</v>
      </c>
      <c r="K1146" s="1">
        <f t="shared" si="71"/>
        <v>17</v>
      </c>
      <c r="L1146" s="3" t="s">
        <v>113</v>
      </c>
      <c r="M1146" s="3" t="s">
        <v>114</v>
      </c>
      <c r="N1146" s="3" t="s">
        <v>252</v>
      </c>
      <c r="O1146" s="5">
        <v>76109</v>
      </c>
      <c r="P1146" s="3" t="s">
        <v>50</v>
      </c>
      <c r="Q1146" s="3" t="s">
        <v>2514</v>
      </c>
      <c r="R1146" s="3" t="s">
        <v>34</v>
      </c>
      <c r="S1146" s="3" t="s">
        <v>35</v>
      </c>
      <c r="T1146" s="3" t="s">
        <v>36</v>
      </c>
      <c r="U1146" s="3" t="s">
        <v>118</v>
      </c>
      <c r="V1146" s="3"/>
      <c r="W1146" s="3"/>
      <c r="X1146" s="3" t="s">
        <v>32</v>
      </c>
      <c r="Y1146" s="3" t="s">
        <v>1042</v>
      </c>
      <c r="Z1146" s="3" t="s">
        <v>1872</v>
      </c>
      <c r="AA1146" s="3"/>
      <c r="AB1146" s="3" t="s">
        <v>55</v>
      </c>
      <c r="AC1146" s="3">
        <v>1</v>
      </c>
      <c r="AD1146" s="3">
        <v>1</v>
      </c>
      <c r="AE1146" s="3">
        <v>0</v>
      </c>
    </row>
    <row r="1147" spans="1:31" x14ac:dyDescent="0.3">
      <c r="A1147" s="1">
        <v>1146</v>
      </c>
      <c r="B1147" s="3" t="s">
        <v>6695</v>
      </c>
      <c r="C1147" s="3" t="s">
        <v>28</v>
      </c>
      <c r="D1147" s="3" t="s">
        <v>6125</v>
      </c>
      <c r="E1147" s="3" t="s">
        <v>1119</v>
      </c>
      <c r="F1147" s="7">
        <v>42202</v>
      </c>
      <c r="G1147" s="7">
        <v>42202</v>
      </c>
      <c r="H1147" s="4">
        <f t="shared" si="68"/>
        <v>29</v>
      </c>
      <c r="I1147" s="1">
        <f t="shared" si="69"/>
        <v>2015</v>
      </c>
      <c r="J1147" s="1">
        <f t="shared" si="70"/>
        <v>7</v>
      </c>
      <c r="K1147" s="1">
        <f t="shared" si="71"/>
        <v>17</v>
      </c>
      <c r="L1147" s="3" t="s">
        <v>113</v>
      </c>
      <c r="M1147" s="3" t="s">
        <v>114</v>
      </c>
      <c r="N1147" s="3" t="s">
        <v>252</v>
      </c>
      <c r="O1147" s="5">
        <v>76109</v>
      </c>
      <c r="P1147" s="3" t="s">
        <v>50</v>
      </c>
      <c r="Q1147" s="3" t="s">
        <v>2515</v>
      </c>
      <c r="R1147" s="3" t="s">
        <v>34</v>
      </c>
      <c r="S1147" s="3" t="s">
        <v>35</v>
      </c>
      <c r="T1147" s="3" t="s">
        <v>36</v>
      </c>
      <c r="U1147" s="3" t="s">
        <v>539</v>
      </c>
      <c r="V1147" s="3"/>
      <c r="W1147" s="3"/>
      <c r="X1147" s="3" t="s">
        <v>32</v>
      </c>
      <c r="Y1147" s="3" t="s">
        <v>1333</v>
      </c>
      <c r="Z1147" s="3" t="s">
        <v>2516</v>
      </c>
      <c r="AA1147" s="3" t="s">
        <v>1488</v>
      </c>
      <c r="AB1147" s="3" t="s">
        <v>55</v>
      </c>
      <c r="AC1147" s="3">
        <v>1</v>
      </c>
      <c r="AD1147" s="3">
        <v>1</v>
      </c>
      <c r="AE1147" s="3">
        <v>0</v>
      </c>
    </row>
    <row r="1148" spans="1:31" x14ac:dyDescent="0.3">
      <c r="A1148" s="1">
        <v>1147</v>
      </c>
      <c r="B1148" s="3" t="s">
        <v>6695</v>
      </c>
      <c r="C1148" s="3" t="s">
        <v>28</v>
      </c>
      <c r="D1148" s="3" t="s">
        <v>6125</v>
      </c>
      <c r="E1148" s="3" t="s">
        <v>1119</v>
      </c>
      <c r="F1148" s="7">
        <v>42202</v>
      </c>
      <c r="G1148" s="7">
        <v>42202</v>
      </c>
      <c r="H1148" s="4">
        <f t="shared" si="68"/>
        <v>29</v>
      </c>
      <c r="I1148" s="1">
        <f t="shared" si="69"/>
        <v>2015</v>
      </c>
      <c r="J1148" s="1">
        <f t="shared" si="70"/>
        <v>7</v>
      </c>
      <c r="K1148" s="1">
        <f t="shared" si="71"/>
        <v>17</v>
      </c>
      <c r="L1148" s="3" t="s">
        <v>113</v>
      </c>
      <c r="M1148" s="3" t="s">
        <v>114</v>
      </c>
      <c r="N1148" s="3" t="s">
        <v>252</v>
      </c>
      <c r="O1148" s="5">
        <v>76109</v>
      </c>
      <c r="P1148" s="3" t="s">
        <v>50</v>
      </c>
      <c r="Q1148" s="3" t="s">
        <v>2514</v>
      </c>
      <c r="R1148" s="3" t="s">
        <v>34</v>
      </c>
      <c r="S1148" s="3" t="s">
        <v>35</v>
      </c>
      <c r="T1148" s="3" t="s">
        <v>36</v>
      </c>
      <c r="U1148" s="3" t="s">
        <v>539</v>
      </c>
      <c r="V1148" s="3"/>
      <c r="W1148" s="3"/>
      <c r="X1148" s="3" t="s">
        <v>32</v>
      </c>
      <c r="Y1148" s="3" t="s">
        <v>2517</v>
      </c>
      <c r="Z1148" s="3" t="s">
        <v>1793</v>
      </c>
      <c r="AA1148" s="3"/>
      <c r="AB1148" s="3" t="s">
        <v>55</v>
      </c>
      <c r="AC1148" s="3">
        <v>1</v>
      </c>
      <c r="AD1148" s="3">
        <v>1</v>
      </c>
      <c r="AE1148" s="3">
        <v>0</v>
      </c>
    </row>
    <row r="1149" spans="1:31" x14ac:dyDescent="0.3">
      <c r="A1149" s="1">
        <v>1148</v>
      </c>
      <c r="B1149" s="3" t="s">
        <v>6695</v>
      </c>
      <c r="C1149" s="3" t="s">
        <v>28</v>
      </c>
      <c r="D1149" s="3" t="s">
        <v>6125</v>
      </c>
      <c r="E1149" s="3" t="s">
        <v>1119</v>
      </c>
      <c r="F1149" s="7">
        <v>42202</v>
      </c>
      <c r="G1149" s="7">
        <v>42202</v>
      </c>
      <c r="H1149" s="4">
        <f t="shared" si="68"/>
        <v>29</v>
      </c>
      <c r="I1149" s="1">
        <f t="shared" si="69"/>
        <v>2015</v>
      </c>
      <c r="J1149" s="1">
        <f t="shared" si="70"/>
        <v>7</v>
      </c>
      <c r="K1149" s="1">
        <f t="shared" si="71"/>
        <v>17</v>
      </c>
      <c r="L1149" s="3" t="s">
        <v>113</v>
      </c>
      <c r="M1149" s="3" t="s">
        <v>114</v>
      </c>
      <c r="N1149" s="3" t="s">
        <v>252</v>
      </c>
      <c r="O1149" s="5">
        <v>76109</v>
      </c>
      <c r="P1149" s="3" t="s">
        <v>50</v>
      </c>
      <c r="Q1149" s="3" t="s">
        <v>2514</v>
      </c>
      <c r="R1149" s="3" t="s">
        <v>34</v>
      </c>
      <c r="S1149" s="3" t="s">
        <v>35</v>
      </c>
      <c r="T1149" s="3" t="s">
        <v>36</v>
      </c>
      <c r="U1149" s="3" t="s">
        <v>539</v>
      </c>
      <c r="V1149" s="3"/>
      <c r="W1149" s="3"/>
      <c r="X1149" s="3" t="s">
        <v>32</v>
      </c>
      <c r="Y1149" s="3" t="s">
        <v>381</v>
      </c>
      <c r="Z1149" s="3" t="s">
        <v>1793</v>
      </c>
      <c r="AA1149" s="3"/>
      <c r="AB1149" s="3" t="s">
        <v>42</v>
      </c>
      <c r="AC1149" s="3">
        <v>1</v>
      </c>
      <c r="AD1149" s="3">
        <v>1</v>
      </c>
      <c r="AE1149" s="3">
        <v>0</v>
      </c>
    </row>
    <row r="1150" spans="1:31" x14ac:dyDescent="0.3">
      <c r="A1150" s="1">
        <v>1149</v>
      </c>
      <c r="B1150" s="3" t="s">
        <v>6695</v>
      </c>
      <c r="C1150" s="3" t="s">
        <v>28</v>
      </c>
      <c r="D1150" s="3" t="s">
        <v>6125</v>
      </c>
      <c r="E1150" s="3" t="s">
        <v>1119</v>
      </c>
      <c r="F1150" s="7">
        <v>42202</v>
      </c>
      <c r="G1150" s="7">
        <v>42202</v>
      </c>
      <c r="H1150" s="4">
        <f t="shared" si="68"/>
        <v>29</v>
      </c>
      <c r="I1150" s="1">
        <f t="shared" si="69"/>
        <v>2015</v>
      </c>
      <c r="J1150" s="1">
        <f t="shared" si="70"/>
        <v>7</v>
      </c>
      <c r="K1150" s="1">
        <f t="shared" si="71"/>
        <v>17</v>
      </c>
      <c r="L1150" s="3" t="s">
        <v>113</v>
      </c>
      <c r="M1150" s="3" t="s">
        <v>114</v>
      </c>
      <c r="N1150" s="3" t="s">
        <v>252</v>
      </c>
      <c r="O1150" s="5">
        <v>76109</v>
      </c>
      <c r="P1150" s="3" t="s">
        <v>50</v>
      </c>
      <c r="Q1150" s="3" t="s">
        <v>2514</v>
      </c>
      <c r="R1150" s="3" t="s">
        <v>34</v>
      </c>
      <c r="S1150" s="3" t="s">
        <v>35</v>
      </c>
      <c r="T1150" s="3" t="s">
        <v>36</v>
      </c>
      <c r="U1150" s="3" t="s">
        <v>539</v>
      </c>
      <c r="V1150" s="3"/>
      <c r="W1150" s="3"/>
      <c r="X1150" s="3" t="s">
        <v>32</v>
      </c>
      <c r="Y1150" s="3" t="s">
        <v>874</v>
      </c>
      <c r="Z1150" s="3" t="s">
        <v>1793</v>
      </c>
      <c r="AA1150" s="3"/>
      <c r="AB1150" s="3" t="s">
        <v>42</v>
      </c>
      <c r="AC1150" s="3">
        <v>1</v>
      </c>
      <c r="AD1150" s="3">
        <v>1</v>
      </c>
      <c r="AE1150" s="3">
        <v>0</v>
      </c>
    </row>
    <row r="1151" spans="1:31" x14ac:dyDescent="0.3">
      <c r="A1151" s="1">
        <v>1150</v>
      </c>
      <c r="B1151" s="3" t="s">
        <v>6669</v>
      </c>
      <c r="C1151" s="3" t="s">
        <v>28</v>
      </c>
      <c r="D1151" s="3" t="s">
        <v>6125</v>
      </c>
      <c r="E1151" s="3" t="s">
        <v>1119</v>
      </c>
      <c r="F1151" s="7">
        <v>42203</v>
      </c>
      <c r="G1151" s="7">
        <v>42203</v>
      </c>
      <c r="H1151" s="4">
        <f t="shared" si="68"/>
        <v>29</v>
      </c>
      <c r="I1151" s="1">
        <f t="shared" si="69"/>
        <v>2015</v>
      </c>
      <c r="J1151" s="1">
        <f t="shared" si="70"/>
        <v>7</v>
      </c>
      <c r="K1151" s="1">
        <f t="shared" si="71"/>
        <v>18</v>
      </c>
      <c r="L1151" s="3" t="s">
        <v>75</v>
      </c>
      <c r="M1151" s="3" t="s">
        <v>76</v>
      </c>
      <c r="N1151" s="3" t="s">
        <v>233</v>
      </c>
      <c r="O1151" s="5">
        <v>70713</v>
      </c>
      <c r="P1151" s="3" t="s">
        <v>32</v>
      </c>
      <c r="Q1151" s="3" t="s">
        <v>2518</v>
      </c>
      <c r="R1151" s="3" t="s">
        <v>34</v>
      </c>
      <c r="S1151" s="3" t="s">
        <v>35</v>
      </c>
      <c r="T1151" s="3" t="s">
        <v>117</v>
      </c>
      <c r="U1151" s="3" t="s">
        <v>127</v>
      </c>
      <c r="V1151" s="3"/>
      <c r="W1151" s="3"/>
      <c r="X1151" s="3" t="s">
        <v>32</v>
      </c>
      <c r="Y1151" s="3" t="s">
        <v>2519</v>
      </c>
      <c r="Z1151" s="3" t="s">
        <v>424</v>
      </c>
      <c r="AA1151" s="3"/>
      <c r="AB1151" s="3" t="s">
        <v>42</v>
      </c>
      <c r="AC1151" s="3">
        <v>1</v>
      </c>
      <c r="AD1151" s="3">
        <v>1</v>
      </c>
      <c r="AE1151" s="3">
        <v>0</v>
      </c>
    </row>
    <row r="1152" spans="1:31" x14ac:dyDescent="0.3">
      <c r="A1152" s="1">
        <v>1151</v>
      </c>
      <c r="B1152" s="3" t="s">
        <v>6669</v>
      </c>
      <c r="C1152" s="3" t="s">
        <v>28</v>
      </c>
      <c r="D1152" s="3" t="s">
        <v>6125</v>
      </c>
      <c r="E1152" s="3" t="s">
        <v>1119</v>
      </c>
      <c r="F1152" s="7">
        <v>42203</v>
      </c>
      <c r="G1152" s="7">
        <v>42203</v>
      </c>
      <c r="H1152" s="4">
        <f t="shared" si="68"/>
        <v>29</v>
      </c>
      <c r="I1152" s="1">
        <f t="shared" si="69"/>
        <v>2015</v>
      </c>
      <c r="J1152" s="1">
        <f t="shared" si="70"/>
        <v>7</v>
      </c>
      <c r="K1152" s="1">
        <f t="shared" si="71"/>
        <v>18</v>
      </c>
      <c r="L1152" s="3" t="s">
        <v>75</v>
      </c>
      <c r="M1152" s="3" t="s">
        <v>76</v>
      </c>
      <c r="N1152" s="3" t="s">
        <v>233</v>
      </c>
      <c r="O1152" s="5">
        <v>70713</v>
      </c>
      <c r="P1152" s="3" t="s">
        <v>32</v>
      </c>
      <c r="Q1152" s="3" t="s">
        <v>2518</v>
      </c>
      <c r="R1152" s="3" t="s">
        <v>34</v>
      </c>
      <c r="S1152" s="3" t="s">
        <v>35</v>
      </c>
      <c r="T1152" s="3" t="s">
        <v>117</v>
      </c>
      <c r="U1152" s="3" t="s">
        <v>127</v>
      </c>
      <c r="V1152" s="3"/>
      <c r="W1152" s="3"/>
      <c r="X1152" s="3" t="s">
        <v>32</v>
      </c>
      <c r="Y1152" s="3" t="s">
        <v>2520</v>
      </c>
      <c r="Z1152" s="3" t="s">
        <v>2521</v>
      </c>
      <c r="AA1152" s="3"/>
      <c r="AB1152" s="3" t="s">
        <v>55</v>
      </c>
      <c r="AC1152" s="3">
        <v>1</v>
      </c>
      <c r="AD1152" s="3">
        <v>1</v>
      </c>
      <c r="AE1152" s="3">
        <v>0</v>
      </c>
    </row>
    <row r="1153" spans="1:31" x14ac:dyDescent="0.3">
      <c r="A1153" s="1">
        <v>1152</v>
      </c>
      <c r="B1153" s="3" t="s">
        <v>6599</v>
      </c>
      <c r="C1153" s="3" t="s">
        <v>28</v>
      </c>
      <c r="D1153" s="3" t="s">
        <v>6125</v>
      </c>
      <c r="E1153" s="3" t="s">
        <v>1377</v>
      </c>
      <c r="F1153" s="7">
        <v>42204</v>
      </c>
      <c r="G1153" s="7">
        <v>42204</v>
      </c>
      <c r="H1153" s="4">
        <f t="shared" si="68"/>
        <v>30</v>
      </c>
      <c r="I1153" s="1">
        <f t="shared" si="69"/>
        <v>2015</v>
      </c>
      <c r="J1153" s="1">
        <f t="shared" si="70"/>
        <v>7</v>
      </c>
      <c r="K1153" s="1">
        <f t="shared" si="71"/>
        <v>19</v>
      </c>
      <c r="L1153" s="3" t="s">
        <v>176</v>
      </c>
      <c r="M1153" s="3" t="s">
        <v>177</v>
      </c>
      <c r="N1153" s="3" t="s">
        <v>2522</v>
      </c>
      <c r="O1153" s="5">
        <v>52687</v>
      </c>
      <c r="P1153" s="3" t="s">
        <v>32</v>
      </c>
      <c r="Q1153" s="3" t="s">
        <v>2523</v>
      </c>
      <c r="R1153" s="3" t="s">
        <v>62</v>
      </c>
      <c r="S1153" s="3" t="s">
        <v>63</v>
      </c>
      <c r="T1153" s="3" t="s">
        <v>36</v>
      </c>
      <c r="U1153" s="3" t="s">
        <v>484</v>
      </c>
      <c r="V1153" s="3" t="s">
        <v>2524</v>
      </c>
      <c r="W1153" s="3" t="s">
        <v>65</v>
      </c>
      <c r="X1153" s="3" t="s">
        <v>82</v>
      </c>
      <c r="Y1153" s="3" t="s">
        <v>2188</v>
      </c>
      <c r="Z1153" s="3" t="s">
        <v>1488</v>
      </c>
      <c r="AA1153" s="3" t="s">
        <v>2197</v>
      </c>
      <c r="AB1153" s="3" t="s">
        <v>42</v>
      </c>
      <c r="AC1153" s="3">
        <v>0</v>
      </c>
      <c r="AD1153" s="3">
        <v>0</v>
      </c>
      <c r="AE1153" s="3">
        <v>0</v>
      </c>
    </row>
    <row r="1154" spans="1:31" x14ac:dyDescent="0.3">
      <c r="A1154" s="1">
        <v>1153</v>
      </c>
      <c r="B1154" s="3" t="s">
        <v>6298</v>
      </c>
      <c r="C1154" s="3" t="s">
        <v>28</v>
      </c>
      <c r="D1154" s="3" t="s">
        <v>6125</v>
      </c>
      <c r="E1154" s="3" t="s">
        <v>1119</v>
      </c>
      <c r="F1154" s="7">
        <v>42208</v>
      </c>
      <c r="G1154" s="7">
        <v>42208</v>
      </c>
      <c r="H1154" s="4">
        <f t="shared" si="68"/>
        <v>30</v>
      </c>
      <c r="I1154" s="1">
        <f t="shared" si="69"/>
        <v>2015</v>
      </c>
      <c r="J1154" s="1">
        <f t="shared" si="70"/>
        <v>7</v>
      </c>
      <c r="K1154" s="1">
        <f t="shared" si="71"/>
        <v>23</v>
      </c>
      <c r="L1154" s="3" t="s">
        <v>29</v>
      </c>
      <c r="M1154" s="3" t="s">
        <v>30</v>
      </c>
      <c r="N1154" s="3" t="s">
        <v>294</v>
      </c>
      <c r="O1154" s="5">
        <v>5045</v>
      </c>
      <c r="P1154" s="3" t="s">
        <v>78</v>
      </c>
      <c r="Q1154" s="3" t="s">
        <v>2525</v>
      </c>
      <c r="R1154" s="3" t="s">
        <v>34</v>
      </c>
      <c r="S1154" s="3" t="s">
        <v>63</v>
      </c>
      <c r="T1154" s="3" t="s">
        <v>36</v>
      </c>
      <c r="U1154" s="3" t="s">
        <v>539</v>
      </c>
      <c r="V1154" s="3"/>
      <c r="W1154" s="3"/>
      <c r="X1154" s="3" t="s">
        <v>32</v>
      </c>
      <c r="Y1154" s="3" t="s">
        <v>1557</v>
      </c>
      <c r="Z1154" s="3" t="s">
        <v>1434</v>
      </c>
      <c r="AA1154" s="3"/>
      <c r="AB1154" s="3" t="s">
        <v>42</v>
      </c>
      <c r="AC1154" s="3">
        <v>1</v>
      </c>
      <c r="AD1154" s="3">
        <v>1</v>
      </c>
      <c r="AE1154" s="3">
        <v>0</v>
      </c>
    </row>
    <row r="1155" spans="1:31" x14ac:dyDescent="0.3">
      <c r="A1155" s="1">
        <v>1154</v>
      </c>
      <c r="B1155" s="3" t="s">
        <v>6298</v>
      </c>
      <c r="C1155" s="3" t="s">
        <v>28</v>
      </c>
      <c r="D1155" s="3" t="s">
        <v>6125</v>
      </c>
      <c r="E1155" s="3" t="s">
        <v>1119</v>
      </c>
      <c r="F1155" s="7">
        <v>42208</v>
      </c>
      <c r="G1155" s="7">
        <v>42208</v>
      </c>
      <c r="H1155" s="4">
        <f t="shared" ref="H1155:H1218" si="72">WEEKNUM(F1155)</f>
        <v>30</v>
      </c>
      <c r="I1155" s="1">
        <f t="shared" ref="I1155:I1218" si="73">YEAR(F1155)</f>
        <v>2015</v>
      </c>
      <c r="J1155" s="1">
        <f t="shared" ref="J1155:J1218" si="74">MONTH(F1155)</f>
        <v>7</v>
      </c>
      <c r="K1155" s="1">
        <f t="shared" ref="K1155:K1218" si="75">DAY(F1155)</f>
        <v>23</v>
      </c>
      <c r="L1155" s="3" t="s">
        <v>29</v>
      </c>
      <c r="M1155" s="3" t="s">
        <v>30</v>
      </c>
      <c r="N1155" s="3" t="s">
        <v>294</v>
      </c>
      <c r="O1155" s="5">
        <v>5045</v>
      </c>
      <c r="P1155" s="3" t="s">
        <v>78</v>
      </c>
      <c r="Q1155" s="3" t="s">
        <v>2525</v>
      </c>
      <c r="R1155" s="3" t="s">
        <v>34</v>
      </c>
      <c r="S1155" s="3" t="s">
        <v>63</v>
      </c>
      <c r="T1155" s="3" t="s">
        <v>36</v>
      </c>
      <c r="U1155" s="3" t="s">
        <v>539</v>
      </c>
      <c r="V1155" s="3"/>
      <c r="W1155" s="3"/>
      <c r="X1155" s="3" t="s">
        <v>32</v>
      </c>
      <c r="Y1155" s="3" t="s">
        <v>2526</v>
      </c>
      <c r="Z1155" s="3" t="s">
        <v>2527</v>
      </c>
      <c r="AA1155" s="3"/>
      <c r="AB1155" s="3" t="s">
        <v>55</v>
      </c>
      <c r="AC1155" s="3">
        <v>1</v>
      </c>
      <c r="AD1155" s="3">
        <v>1</v>
      </c>
      <c r="AE1155" s="3">
        <v>0</v>
      </c>
    </row>
    <row r="1156" spans="1:31" x14ac:dyDescent="0.3">
      <c r="A1156" s="1">
        <v>1155</v>
      </c>
      <c r="B1156" s="3" t="s">
        <v>6488</v>
      </c>
      <c r="C1156" s="3" t="s">
        <v>28</v>
      </c>
      <c r="D1156" s="3" t="s">
        <v>56</v>
      </c>
      <c r="E1156" s="3" t="s">
        <v>628</v>
      </c>
      <c r="F1156" s="7">
        <v>42212</v>
      </c>
      <c r="G1156" s="7">
        <v>42212</v>
      </c>
      <c r="H1156" s="4">
        <f t="shared" si="72"/>
        <v>31</v>
      </c>
      <c r="I1156" s="1">
        <f t="shared" si="73"/>
        <v>2015</v>
      </c>
      <c r="J1156" s="1">
        <f t="shared" si="74"/>
        <v>7</v>
      </c>
      <c r="K1156" s="1">
        <f t="shared" si="75"/>
        <v>27</v>
      </c>
      <c r="L1156" s="3" t="s">
        <v>130</v>
      </c>
      <c r="M1156" s="3" t="s">
        <v>131</v>
      </c>
      <c r="N1156" s="3" t="s">
        <v>2528</v>
      </c>
      <c r="O1156" s="5">
        <v>23660</v>
      </c>
      <c r="P1156" s="3" t="s">
        <v>50</v>
      </c>
      <c r="Q1156" s="3" t="s">
        <v>2529</v>
      </c>
      <c r="R1156" s="3" t="s">
        <v>62</v>
      </c>
      <c r="S1156" s="3" t="s">
        <v>63</v>
      </c>
      <c r="T1156" s="3" t="s">
        <v>36</v>
      </c>
      <c r="U1156" s="3" t="s">
        <v>1056</v>
      </c>
      <c r="V1156" s="3"/>
      <c r="W1156" s="3" t="s">
        <v>65</v>
      </c>
      <c r="X1156" s="3" t="s">
        <v>32</v>
      </c>
      <c r="Y1156" s="3" t="s">
        <v>2530</v>
      </c>
      <c r="Z1156" s="3" t="s">
        <v>2531</v>
      </c>
      <c r="AA1156" s="3" t="s">
        <v>646</v>
      </c>
      <c r="AB1156" s="3" t="s">
        <v>42</v>
      </c>
      <c r="AC1156" s="3">
        <v>0</v>
      </c>
      <c r="AD1156" s="3">
        <v>0</v>
      </c>
      <c r="AE1156" s="3">
        <v>0</v>
      </c>
    </row>
    <row r="1157" spans="1:31" x14ac:dyDescent="0.3">
      <c r="A1157" s="1">
        <v>1156</v>
      </c>
      <c r="B1157" s="3" t="s">
        <v>6457</v>
      </c>
      <c r="C1157" s="3" t="s">
        <v>28</v>
      </c>
      <c r="D1157" s="3" t="s">
        <v>46</v>
      </c>
      <c r="E1157" s="3" t="s">
        <v>122</v>
      </c>
      <c r="F1157" s="7">
        <v>42212</v>
      </c>
      <c r="G1157" s="7">
        <v>42212</v>
      </c>
      <c r="H1157" s="4">
        <f t="shared" si="72"/>
        <v>31</v>
      </c>
      <c r="I1157" s="1">
        <f t="shared" si="73"/>
        <v>2015</v>
      </c>
      <c r="J1157" s="1">
        <f t="shared" si="74"/>
        <v>7</v>
      </c>
      <c r="K1157" s="1">
        <f t="shared" si="75"/>
        <v>27</v>
      </c>
      <c r="L1157" s="3" t="s">
        <v>193</v>
      </c>
      <c r="M1157" s="3" t="s">
        <v>194</v>
      </c>
      <c r="N1157" s="3" t="s">
        <v>354</v>
      </c>
      <c r="O1157" s="5">
        <v>19821</v>
      </c>
      <c r="P1157" s="3" t="s">
        <v>78</v>
      </c>
      <c r="Q1157" s="3" t="s">
        <v>2532</v>
      </c>
      <c r="R1157" s="3" t="s">
        <v>62</v>
      </c>
      <c r="S1157" s="3" t="s">
        <v>63</v>
      </c>
      <c r="T1157" s="3" t="s">
        <v>36</v>
      </c>
      <c r="U1157" s="3" t="s">
        <v>80</v>
      </c>
      <c r="V1157" s="3"/>
      <c r="W1157" s="3"/>
      <c r="X1157" s="3" t="s">
        <v>32</v>
      </c>
      <c r="Y1157" s="3" t="s">
        <v>2533</v>
      </c>
      <c r="Z1157" s="3" t="s">
        <v>1114</v>
      </c>
      <c r="AA1157" s="3" t="s">
        <v>828</v>
      </c>
      <c r="AB1157" s="3" t="s">
        <v>55</v>
      </c>
      <c r="AC1157" s="3">
        <v>0</v>
      </c>
      <c r="AD1157" s="3">
        <v>1</v>
      </c>
      <c r="AE1157" s="3">
        <v>0</v>
      </c>
    </row>
    <row r="1158" spans="1:31" x14ac:dyDescent="0.3">
      <c r="A1158" s="1">
        <v>1157</v>
      </c>
      <c r="B1158" s="3" t="s">
        <v>6436</v>
      </c>
      <c r="C1158" s="3" t="s">
        <v>28</v>
      </c>
      <c r="D1158" s="3" t="s">
        <v>6125</v>
      </c>
      <c r="E1158" s="3" t="s">
        <v>1377</v>
      </c>
      <c r="F1158" s="7">
        <v>42213</v>
      </c>
      <c r="G1158" s="7">
        <v>42213</v>
      </c>
      <c r="H1158" s="4">
        <f t="shared" si="72"/>
        <v>31</v>
      </c>
      <c r="I1158" s="1">
        <f t="shared" si="73"/>
        <v>2015</v>
      </c>
      <c r="J1158" s="1">
        <f t="shared" si="74"/>
        <v>7</v>
      </c>
      <c r="K1158" s="1">
        <f t="shared" si="75"/>
        <v>28</v>
      </c>
      <c r="L1158" s="3" t="s">
        <v>193</v>
      </c>
      <c r="M1158" s="3" t="s">
        <v>194</v>
      </c>
      <c r="N1158" s="3" t="s">
        <v>845</v>
      </c>
      <c r="O1158" s="5">
        <v>19392</v>
      </c>
      <c r="P1158" s="3" t="s">
        <v>50</v>
      </c>
      <c r="Q1158" s="3" t="s">
        <v>2534</v>
      </c>
      <c r="R1158" s="3" t="s">
        <v>1611</v>
      </c>
      <c r="S1158" s="3" t="s">
        <v>63</v>
      </c>
      <c r="T1158" s="3" t="s">
        <v>36</v>
      </c>
      <c r="U1158" s="3" t="s">
        <v>393</v>
      </c>
      <c r="V1158" s="3"/>
      <c r="W1158" s="3"/>
      <c r="X1158" s="3" t="s">
        <v>32</v>
      </c>
      <c r="Y1158" s="3" t="s">
        <v>2135</v>
      </c>
      <c r="Z1158" s="3" t="s">
        <v>73</v>
      </c>
      <c r="AA1158" s="3" t="s">
        <v>2535</v>
      </c>
      <c r="AB1158" s="3" t="s">
        <v>42</v>
      </c>
      <c r="AC1158" s="3">
        <v>1</v>
      </c>
      <c r="AD1158" s="3">
        <v>0</v>
      </c>
      <c r="AE1158" s="3">
        <v>0</v>
      </c>
    </row>
    <row r="1159" spans="1:31" x14ac:dyDescent="0.3">
      <c r="A1159" s="1">
        <v>1158</v>
      </c>
      <c r="B1159" s="3" t="s">
        <v>6436</v>
      </c>
      <c r="C1159" s="3" t="s">
        <v>28</v>
      </c>
      <c r="D1159" s="3" t="s">
        <v>6125</v>
      </c>
      <c r="E1159" s="3" t="s">
        <v>1119</v>
      </c>
      <c r="F1159" s="7">
        <v>42213</v>
      </c>
      <c r="G1159" s="7">
        <v>42213</v>
      </c>
      <c r="H1159" s="4">
        <f t="shared" si="72"/>
        <v>31</v>
      </c>
      <c r="I1159" s="1">
        <f t="shared" si="73"/>
        <v>2015</v>
      </c>
      <c r="J1159" s="1">
        <f t="shared" si="74"/>
        <v>7</v>
      </c>
      <c r="K1159" s="1">
        <f t="shared" si="75"/>
        <v>28</v>
      </c>
      <c r="L1159" s="3" t="s">
        <v>193</v>
      </c>
      <c r="M1159" s="3" t="s">
        <v>194</v>
      </c>
      <c r="N1159" s="3" t="s">
        <v>845</v>
      </c>
      <c r="O1159" s="5">
        <v>19392</v>
      </c>
      <c r="P1159" s="3" t="s">
        <v>50</v>
      </c>
      <c r="Q1159" s="3" t="s">
        <v>2536</v>
      </c>
      <c r="R1159" s="3" t="s">
        <v>34</v>
      </c>
      <c r="S1159" s="3" t="s">
        <v>63</v>
      </c>
      <c r="T1159" s="3" t="s">
        <v>36</v>
      </c>
      <c r="U1159" s="3" t="s">
        <v>393</v>
      </c>
      <c r="V1159" s="3"/>
      <c r="W1159" s="3"/>
      <c r="X1159" s="3" t="s">
        <v>32</v>
      </c>
      <c r="Y1159" s="3" t="s">
        <v>2135</v>
      </c>
      <c r="Z1159" s="3" t="s">
        <v>73</v>
      </c>
      <c r="AA1159" s="3" t="s">
        <v>2535</v>
      </c>
      <c r="AB1159" s="3" t="s">
        <v>42</v>
      </c>
      <c r="AC1159" s="3">
        <v>1</v>
      </c>
      <c r="AD1159" s="3">
        <v>0</v>
      </c>
      <c r="AE1159" s="3">
        <v>0</v>
      </c>
    </row>
    <row r="1160" spans="1:31" x14ac:dyDescent="0.3">
      <c r="A1160" s="1">
        <v>1159</v>
      </c>
      <c r="B1160" s="3" t="s">
        <v>6605</v>
      </c>
      <c r="C1160" s="3" t="s">
        <v>28</v>
      </c>
      <c r="D1160" s="3" t="s">
        <v>46</v>
      </c>
      <c r="E1160" s="3" t="s">
        <v>69</v>
      </c>
      <c r="F1160" s="7">
        <v>42219</v>
      </c>
      <c r="G1160" s="7">
        <v>42219</v>
      </c>
      <c r="H1160" s="4">
        <f t="shared" si="72"/>
        <v>32</v>
      </c>
      <c r="I1160" s="1">
        <f t="shared" si="73"/>
        <v>2015</v>
      </c>
      <c r="J1160" s="1">
        <f t="shared" si="74"/>
        <v>8</v>
      </c>
      <c r="K1160" s="1">
        <f t="shared" si="75"/>
        <v>3</v>
      </c>
      <c r="L1160" s="3" t="s">
        <v>176</v>
      </c>
      <c r="M1160" s="3" t="s">
        <v>177</v>
      </c>
      <c r="N1160" s="3" t="s">
        <v>178</v>
      </c>
      <c r="O1160" s="5">
        <v>52835</v>
      </c>
      <c r="P1160" s="3" t="s">
        <v>78</v>
      </c>
      <c r="Q1160" s="3" t="s">
        <v>2537</v>
      </c>
      <c r="R1160" s="3" t="s">
        <v>62</v>
      </c>
      <c r="S1160" s="3" t="s">
        <v>296</v>
      </c>
      <c r="T1160" s="3" t="s">
        <v>36</v>
      </c>
      <c r="U1160" s="3" t="s">
        <v>118</v>
      </c>
      <c r="V1160" s="3"/>
      <c r="W1160" s="3"/>
      <c r="X1160" s="3" t="s">
        <v>32</v>
      </c>
      <c r="Y1160" s="3" t="s">
        <v>2538</v>
      </c>
      <c r="Z1160" s="3" t="s">
        <v>2539</v>
      </c>
      <c r="AA1160" s="3" t="s">
        <v>535</v>
      </c>
      <c r="AB1160" s="3" t="s">
        <v>42</v>
      </c>
      <c r="AC1160" s="3">
        <v>0</v>
      </c>
      <c r="AD1160" s="3">
        <v>1</v>
      </c>
      <c r="AE1160" s="3">
        <v>1</v>
      </c>
    </row>
    <row r="1161" spans="1:31" x14ac:dyDescent="0.3">
      <c r="A1161" s="1">
        <v>1160</v>
      </c>
      <c r="B1161" s="3" t="s">
        <v>6308</v>
      </c>
      <c r="C1161" s="3" t="s">
        <v>28</v>
      </c>
      <c r="D1161" s="3" t="s">
        <v>56</v>
      </c>
      <c r="E1161" s="3" t="s">
        <v>384</v>
      </c>
      <c r="F1161" s="7">
        <v>42219</v>
      </c>
      <c r="G1161" s="7">
        <v>42219</v>
      </c>
      <c r="H1161" s="4">
        <f t="shared" si="72"/>
        <v>32</v>
      </c>
      <c r="I1161" s="1">
        <f t="shared" si="73"/>
        <v>2015</v>
      </c>
      <c r="J1161" s="1">
        <f t="shared" si="74"/>
        <v>8</v>
      </c>
      <c r="K1161" s="1">
        <f t="shared" si="75"/>
        <v>3</v>
      </c>
      <c r="L1161" s="3" t="s">
        <v>29</v>
      </c>
      <c r="M1161" s="3" t="s">
        <v>30</v>
      </c>
      <c r="N1161" s="3" t="s">
        <v>435</v>
      </c>
      <c r="O1161" s="5">
        <v>5148</v>
      </c>
      <c r="P1161" s="3" t="s">
        <v>50</v>
      </c>
      <c r="Q1161" s="3" t="s">
        <v>2540</v>
      </c>
      <c r="R1161" s="3" t="s">
        <v>62</v>
      </c>
      <c r="S1161" s="3" t="s">
        <v>63</v>
      </c>
      <c r="T1161" s="3" t="s">
        <v>36</v>
      </c>
      <c r="U1161" s="3" t="s">
        <v>64</v>
      </c>
      <c r="V1161" s="3"/>
      <c r="W1161" s="3" t="s">
        <v>65</v>
      </c>
      <c r="X1161" s="3" t="s">
        <v>32</v>
      </c>
      <c r="Y1161" s="3" t="s">
        <v>771</v>
      </c>
      <c r="Z1161" s="3" t="s">
        <v>1091</v>
      </c>
      <c r="AA1161" s="3" t="s">
        <v>241</v>
      </c>
      <c r="AB1161" s="3" t="s">
        <v>42</v>
      </c>
      <c r="AC1161" s="3">
        <v>0</v>
      </c>
      <c r="AD1161" s="3">
        <v>0</v>
      </c>
      <c r="AE1161" s="3">
        <v>0</v>
      </c>
    </row>
    <row r="1162" spans="1:31" x14ac:dyDescent="0.3">
      <c r="A1162" s="1">
        <v>1161</v>
      </c>
      <c r="B1162" s="3" t="s">
        <v>6512</v>
      </c>
      <c r="C1162" s="3" t="s">
        <v>28</v>
      </c>
      <c r="D1162" s="3" t="s">
        <v>6125</v>
      </c>
      <c r="E1162" s="3" t="s">
        <v>1119</v>
      </c>
      <c r="F1162" s="7">
        <v>42224</v>
      </c>
      <c r="G1162" s="7">
        <v>42224</v>
      </c>
      <c r="H1162" s="4">
        <f t="shared" si="72"/>
        <v>32</v>
      </c>
      <c r="I1162" s="1">
        <f t="shared" si="73"/>
        <v>2015</v>
      </c>
      <c r="J1162" s="1">
        <f t="shared" si="74"/>
        <v>8</v>
      </c>
      <c r="K1162" s="1">
        <f t="shared" si="75"/>
        <v>8</v>
      </c>
      <c r="L1162" s="3" t="s">
        <v>319</v>
      </c>
      <c r="M1162" s="3" t="s">
        <v>320</v>
      </c>
      <c r="N1162" s="3" t="s">
        <v>2541</v>
      </c>
      <c r="O1162" s="5">
        <v>27250</v>
      </c>
      <c r="P1162" s="3" t="s">
        <v>32</v>
      </c>
      <c r="Q1162" s="3" t="s">
        <v>2542</v>
      </c>
      <c r="R1162" s="3" t="s">
        <v>34</v>
      </c>
      <c r="S1162" s="3" t="s">
        <v>63</v>
      </c>
      <c r="T1162" s="3" t="s">
        <v>36</v>
      </c>
      <c r="U1162" s="3" t="s">
        <v>80</v>
      </c>
      <c r="V1162" s="3"/>
      <c r="W1162" s="3"/>
      <c r="X1162" s="3" t="s">
        <v>32</v>
      </c>
      <c r="Y1162" s="3"/>
      <c r="Z1162" s="3"/>
      <c r="AA1162" s="3"/>
      <c r="AB1162" s="3" t="s">
        <v>32</v>
      </c>
      <c r="AC1162" s="3">
        <v>1</v>
      </c>
      <c r="AD1162" s="3">
        <v>1</v>
      </c>
      <c r="AE1162" s="3">
        <v>0</v>
      </c>
    </row>
    <row r="1163" spans="1:31" x14ac:dyDescent="0.3">
      <c r="A1163" s="1">
        <v>1162</v>
      </c>
      <c r="B1163" s="3" t="s">
        <v>6512</v>
      </c>
      <c r="C1163" s="3" t="s">
        <v>28</v>
      </c>
      <c r="D1163" s="3" t="s">
        <v>6125</v>
      </c>
      <c r="E1163" s="3" t="s">
        <v>1119</v>
      </c>
      <c r="F1163" s="7">
        <v>42224</v>
      </c>
      <c r="G1163" s="7">
        <v>42224</v>
      </c>
      <c r="H1163" s="4">
        <f t="shared" si="72"/>
        <v>32</v>
      </c>
      <c r="I1163" s="1">
        <f t="shared" si="73"/>
        <v>2015</v>
      </c>
      <c r="J1163" s="1">
        <f t="shared" si="74"/>
        <v>8</v>
      </c>
      <c r="K1163" s="1">
        <f t="shared" si="75"/>
        <v>8</v>
      </c>
      <c r="L1163" s="3" t="s">
        <v>319</v>
      </c>
      <c r="M1163" s="3" t="s">
        <v>320</v>
      </c>
      <c r="N1163" s="3" t="s">
        <v>2541</v>
      </c>
      <c r="O1163" s="5">
        <v>27250</v>
      </c>
      <c r="P1163" s="3" t="s">
        <v>32</v>
      </c>
      <c r="Q1163" s="3" t="s">
        <v>2543</v>
      </c>
      <c r="R1163" s="3" t="s">
        <v>62</v>
      </c>
      <c r="S1163" s="3" t="s">
        <v>63</v>
      </c>
      <c r="T1163" s="3" t="s">
        <v>36</v>
      </c>
      <c r="U1163" s="3" t="s">
        <v>80</v>
      </c>
      <c r="V1163" s="3"/>
      <c r="W1163" s="3"/>
      <c r="X1163" s="3" t="s">
        <v>32</v>
      </c>
      <c r="Y1163" s="3" t="s">
        <v>2544</v>
      </c>
      <c r="Z1163" s="3" t="s">
        <v>1696</v>
      </c>
      <c r="AA1163" s="3" t="s">
        <v>2545</v>
      </c>
      <c r="AB1163" s="3" t="s">
        <v>42</v>
      </c>
      <c r="AC1163" s="3">
        <v>0</v>
      </c>
      <c r="AD1163" s="3">
        <v>1</v>
      </c>
      <c r="AE1163" s="3">
        <v>0</v>
      </c>
    </row>
    <row r="1164" spans="1:31" x14ac:dyDescent="0.3">
      <c r="A1164" s="1">
        <v>1163</v>
      </c>
      <c r="B1164" s="3" t="s">
        <v>6673</v>
      </c>
      <c r="C1164" s="3" t="s">
        <v>28</v>
      </c>
      <c r="D1164" s="3" t="s">
        <v>6125</v>
      </c>
      <c r="E1164" s="3" t="s">
        <v>1119</v>
      </c>
      <c r="F1164" s="7">
        <v>42225</v>
      </c>
      <c r="G1164" s="7">
        <v>42225</v>
      </c>
      <c r="H1164" s="4">
        <f t="shared" si="72"/>
        <v>33</v>
      </c>
      <c r="I1164" s="1">
        <f t="shared" si="73"/>
        <v>2015</v>
      </c>
      <c r="J1164" s="1">
        <f t="shared" si="74"/>
        <v>8</v>
      </c>
      <c r="K1164" s="1">
        <f t="shared" si="75"/>
        <v>9</v>
      </c>
      <c r="L1164" s="3" t="s">
        <v>367</v>
      </c>
      <c r="M1164" s="3" t="s">
        <v>368</v>
      </c>
      <c r="N1164" s="3" t="s">
        <v>2546</v>
      </c>
      <c r="O1164" s="5">
        <v>73067</v>
      </c>
      <c r="P1164" s="3" t="s">
        <v>78</v>
      </c>
      <c r="Q1164" s="3" t="s">
        <v>2547</v>
      </c>
      <c r="R1164" s="3" t="s">
        <v>62</v>
      </c>
      <c r="S1164" s="3" t="s">
        <v>63</v>
      </c>
      <c r="T1164" s="3" t="s">
        <v>36</v>
      </c>
      <c r="U1164" s="3" t="s">
        <v>64</v>
      </c>
      <c r="V1164" s="3"/>
      <c r="W1164" s="3"/>
      <c r="X1164" s="3" t="s">
        <v>32</v>
      </c>
      <c r="Y1164" s="3" t="s">
        <v>224</v>
      </c>
      <c r="Z1164" s="3" t="s">
        <v>2239</v>
      </c>
      <c r="AA1164" s="3" t="s">
        <v>677</v>
      </c>
      <c r="AB1164" s="3" t="s">
        <v>42</v>
      </c>
      <c r="AC1164" s="3">
        <v>0</v>
      </c>
      <c r="AD1164" s="3">
        <v>1</v>
      </c>
      <c r="AE1164" s="3">
        <v>0</v>
      </c>
    </row>
    <row r="1165" spans="1:31" x14ac:dyDescent="0.3">
      <c r="A1165" s="1">
        <v>1164</v>
      </c>
      <c r="B1165" s="3" t="s">
        <v>6673</v>
      </c>
      <c r="C1165" s="3" t="s">
        <v>28</v>
      </c>
      <c r="D1165" s="3" t="s">
        <v>6125</v>
      </c>
      <c r="E1165" s="3" t="s">
        <v>1119</v>
      </c>
      <c r="F1165" s="7">
        <v>42225</v>
      </c>
      <c r="G1165" s="7">
        <v>42225</v>
      </c>
      <c r="H1165" s="4">
        <f t="shared" si="72"/>
        <v>33</v>
      </c>
      <c r="I1165" s="1">
        <f t="shared" si="73"/>
        <v>2015</v>
      </c>
      <c r="J1165" s="1">
        <f t="shared" si="74"/>
        <v>8</v>
      </c>
      <c r="K1165" s="1">
        <f t="shared" si="75"/>
        <v>9</v>
      </c>
      <c r="L1165" s="3" t="s">
        <v>367</v>
      </c>
      <c r="M1165" s="3" t="s">
        <v>368</v>
      </c>
      <c r="N1165" s="3" t="s">
        <v>2546</v>
      </c>
      <c r="O1165" s="5">
        <v>73067</v>
      </c>
      <c r="P1165" s="3" t="s">
        <v>78</v>
      </c>
      <c r="Q1165" s="3" t="s">
        <v>2547</v>
      </c>
      <c r="R1165" s="3" t="s">
        <v>62</v>
      </c>
      <c r="S1165" s="3" t="s">
        <v>63</v>
      </c>
      <c r="T1165" s="3" t="s">
        <v>36</v>
      </c>
      <c r="U1165" s="3" t="s">
        <v>64</v>
      </c>
      <c r="V1165" s="3"/>
      <c r="W1165" s="3"/>
      <c r="X1165" s="3" t="s">
        <v>32</v>
      </c>
      <c r="Y1165" s="3" t="s">
        <v>2548</v>
      </c>
      <c r="Z1165" s="3" t="s">
        <v>2187</v>
      </c>
      <c r="AA1165" s="3" t="s">
        <v>2549</v>
      </c>
      <c r="AB1165" s="3" t="s">
        <v>42</v>
      </c>
      <c r="AC1165" s="3">
        <v>0</v>
      </c>
      <c r="AD1165" s="3">
        <v>1</v>
      </c>
      <c r="AE1165" s="3">
        <v>0</v>
      </c>
    </row>
    <row r="1166" spans="1:31" x14ac:dyDescent="0.3">
      <c r="A1166" s="1">
        <v>1165</v>
      </c>
      <c r="B1166" s="3" t="s">
        <v>6607</v>
      </c>
      <c r="C1166" s="3" t="s">
        <v>28</v>
      </c>
      <c r="D1166" s="3" t="s">
        <v>6125</v>
      </c>
      <c r="E1166" s="3" t="s">
        <v>1119</v>
      </c>
      <c r="F1166" s="7">
        <v>42227</v>
      </c>
      <c r="G1166" s="7">
        <v>42227</v>
      </c>
      <c r="H1166" s="4">
        <f t="shared" si="72"/>
        <v>33</v>
      </c>
      <c r="I1166" s="1">
        <f t="shared" si="73"/>
        <v>2015</v>
      </c>
      <c r="J1166" s="1">
        <f t="shared" si="74"/>
        <v>8</v>
      </c>
      <c r="K1166" s="1">
        <f t="shared" si="75"/>
        <v>11</v>
      </c>
      <c r="L1166" s="3" t="s">
        <v>97</v>
      </c>
      <c r="M1166" s="3" t="s">
        <v>98</v>
      </c>
      <c r="N1166" s="3" t="s">
        <v>1087</v>
      </c>
      <c r="O1166" s="5">
        <v>54001</v>
      </c>
      <c r="P1166" s="3" t="s">
        <v>50</v>
      </c>
      <c r="Q1166" s="3" t="s">
        <v>2550</v>
      </c>
      <c r="R1166" s="3" t="s">
        <v>34</v>
      </c>
      <c r="S1166" s="3" t="s">
        <v>63</v>
      </c>
      <c r="T1166" s="3" t="s">
        <v>36</v>
      </c>
      <c r="U1166" s="3" t="s">
        <v>109</v>
      </c>
      <c r="V1166" s="3"/>
      <c r="W1166" s="3"/>
      <c r="X1166" s="3" t="s">
        <v>32</v>
      </c>
      <c r="Y1166" s="3" t="s">
        <v>2172</v>
      </c>
      <c r="Z1166" s="3" t="s">
        <v>2551</v>
      </c>
      <c r="AA1166" s="3" t="s">
        <v>2552</v>
      </c>
      <c r="AB1166" s="3" t="s">
        <v>42</v>
      </c>
      <c r="AC1166" s="3">
        <v>1</v>
      </c>
      <c r="AD1166" s="3">
        <v>0</v>
      </c>
      <c r="AE1166" s="3">
        <v>0</v>
      </c>
    </row>
    <row r="1167" spans="1:31" x14ac:dyDescent="0.3">
      <c r="A1167" s="1">
        <v>1166</v>
      </c>
      <c r="B1167" s="3" t="s">
        <v>6716</v>
      </c>
      <c r="C1167" s="3" t="s">
        <v>28</v>
      </c>
      <c r="D1167" s="3" t="s">
        <v>6125</v>
      </c>
      <c r="E1167" s="3" t="s">
        <v>1119</v>
      </c>
      <c r="F1167" s="7">
        <v>42231</v>
      </c>
      <c r="G1167" s="7">
        <v>42231</v>
      </c>
      <c r="H1167" s="4">
        <f t="shared" si="72"/>
        <v>33</v>
      </c>
      <c r="I1167" s="1">
        <f t="shared" si="73"/>
        <v>2015</v>
      </c>
      <c r="J1167" s="1">
        <f t="shared" si="74"/>
        <v>8</v>
      </c>
      <c r="K1167" s="1">
        <f t="shared" si="75"/>
        <v>15</v>
      </c>
      <c r="L1167" s="3" t="s">
        <v>113</v>
      </c>
      <c r="M1167" s="3" t="s">
        <v>114</v>
      </c>
      <c r="N1167" s="3" t="s">
        <v>1024</v>
      </c>
      <c r="O1167" s="5">
        <v>76828</v>
      </c>
      <c r="P1167" s="3" t="s">
        <v>50</v>
      </c>
      <c r="Q1167" s="3" t="s">
        <v>2553</v>
      </c>
      <c r="R1167" s="3" t="s">
        <v>62</v>
      </c>
      <c r="S1167" s="3" t="s">
        <v>356</v>
      </c>
      <c r="T1167" s="3" t="s">
        <v>36</v>
      </c>
      <c r="U1167" s="3" t="s">
        <v>260</v>
      </c>
      <c r="V1167" s="3"/>
      <c r="W1167" s="3"/>
      <c r="X1167" s="3" t="s">
        <v>32</v>
      </c>
      <c r="Y1167" s="3" t="s">
        <v>2554</v>
      </c>
      <c r="Z1167" s="3" t="s">
        <v>241</v>
      </c>
      <c r="AA1167" s="3"/>
      <c r="AB1167" s="3" t="s">
        <v>55</v>
      </c>
      <c r="AC1167" s="3">
        <v>0</v>
      </c>
      <c r="AD1167" s="3">
        <v>0</v>
      </c>
      <c r="AE1167" s="3">
        <v>0</v>
      </c>
    </row>
    <row r="1168" spans="1:31" x14ac:dyDescent="0.3">
      <c r="A1168" s="1">
        <v>1167</v>
      </c>
      <c r="B1168" s="3" t="s">
        <v>6709</v>
      </c>
      <c r="C1168" s="3" t="s">
        <v>28</v>
      </c>
      <c r="D1168" s="3" t="s">
        <v>6125</v>
      </c>
      <c r="E1168" s="3" t="s">
        <v>1119</v>
      </c>
      <c r="F1168" s="7">
        <v>42234</v>
      </c>
      <c r="G1168" s="7">
        <v>42234</v>
      </c>
      <c r="H1168" s="4">
        <f t="shared" si="72"/>
        <v>34</v>
      </c>
      <c r="I1168" s="1">
        <f t="shared" si="73"/>
        <v>2015</v>
      </c>
      <c r="J1168" s="1">
        <f t="shared" si="74"/>
        <v>8</v>
      </c>
      <c r="K1168" s="1">
        <f t="shared" si="75"/>
        <v>18</v>
      </c>
      <c r="L1168" s="3" t="s">
        <v>113</v>
      </c>
      <c r="M1168" s="3" t="s">
        <v>114</v>
      </c>
      <c r="N1168" s="3" t="s">
        <v>419</v>
      </c>
      <c r="O1168" s="5">
        <v>76520</v>
      </c>
      <c r="P1168" s="3" t="s">
        <v>50</v>
      </c>
      <c r="Q1168" s="3" t="s">
        <v>2555</v>
      </c>
      <c r="R1168" s="3" t="s">
        <v>107</v>
      </c>
      <c r="S1168" s="3" t="s">
        <v>380</v>
      </c>
      <c r="T1168" s="3" t="s">
        <v>36</v>
      </c>
      <c r="U1168" s="3" t="s">
        <v>1056</v>
      </c>
      <c r="V1168" s="3"/>
      <c r="W1168" s="3"/>
      <c r="X1168" s="3" t="s">
        <v>32</v>
      </c>
      <c r="Y1168" s="3" t="s">
        <v>2556</v>
      </c>
      <c r="Z1168" s="3" t="s">
        <v>2557</v>
      </c>
      <c r="AA1168" s="3"/>
      <c r="AB1168" s="3" t="s">
        <v>55</v>
      </c>
      <c r="AC1168" s="3">
        <v>1</v>
      </c>
      <c r="AD1168" s="3">
        <v>0</v>
      </c>
      <c r="AE1168" s="3">
        <v>0</v>
      </c>
    </row>
    <row r="1169" spans="1:31" x14ac:dyDescent="0.3">
      <c r="A1169" s="1">
        <v>1168</v>
      </c>
      <c r="B1169" s="3" t="s">
        <v>6800</v>
      </c>
      <c r="C1169" s="3" t="s">
        <v>28</v>
      </c>
      <c r="D1169" s="3" t="s">
        <v>6125</v>
      </c>
      <c r="E1169" s="3" t="s">
        <v>1119</v>
      </c>
      <c r="F1169" s="7">
        <v>42236</v>
      </c>
      <c r="G1169" s="7">
        <v>42236</v>
      </c>
      <c r="H1169" s="4">
        <f t="shared" si="72"/>
        <v>34</v>
      </c>
      <c r="I1169" s="1">
        <f t="shared" si="73"/>
        <v>2015</v>
      </c>
      <c r="J1169" s="1">
        <f t="shared" si="74"/>
        <v>8</v>
      </c>
      <c r="K1169" s="1">
        <f t="shared" si="75"/>
        <v>20</v>
      </c>
      <c r="L1169" s="3" t="s">
        <v>193</v>
      </c>
      <c r="M1169" s="3" t="s">
        <v>194</v>
      </c>
      <c r="N1169" s="3" t="s">
        <v>1808</v>
      </c>
      <c r="O1169" s="5">
        <v>19318</v>
      </c>
      <c r="P1169" s="3" t="s">
        <v>50</v>
      </c>
      <c r="Q1169" s="3" t="s">
        <v>2558</v>
      </c>
      <c r="R1169" s="3" t="s">
        <v>107</v>
      </c>
      <c r="S1169" s="3" t="s">
        <v>380</v>
      </c>
      <c r="T1169" s="3" t="s">
        <v>36</v>
      </c>
      <c r="U1169" s="3" t="s">
        <v>64</v>
      </c>
      <c r="V1169" s="3"/>
      <c r="W1169" s="3"/>
      <c r="X1169" s="3" t="s">
        <v>32</v>
      </c>
      <c r="Y1169" s="3" t="s">
        <v>2559</v>
      </c>
      <c r="Z1169" s="3" t="s">
        <v>2560</v>
      </c>
      <c r="AA1169" s="3"/>
      <c r="AB1169" s="3" t="s">
        <v>42</v>
      </c>
      <c r="AC1169" s="3">
        <v>1</v>
      </c>
      <c r="AD1169" s="3">
        <v>1</v>
      </c>
      <c r="AE1169" s="3">
        <v>0</v>
      </c>
    </row>
    <row r="1170" spans="1:31" x14ac:dyDescent="0.3">
      <c r="A1170" s="1">
        <v>1169</v>
      </c>
      <c r="B1170" s="3" t="s">
        <v>6560</v>
      </c>
      <c r="C1170" s="3" t="s">
        <v>28</v>
      </c>
      <c r="D1170" s="3" t="s">
        <v>6125</v>
      </c>
      <c r="E1170" s="3" t="s">
        <v>2561</v>
      </c>
      <c r="F1170" s="7">
        <v>42238</v>
      </c>
      <c r="G1170" s="7">
        <v>42238</v>
      </c>
      <c r="H1170" s="4">
        <f t="shared" si="72"/>
        <v>34</v>
      </c>
      <c r="I1170" s="1">
        <f t="shared" si="73"/>
        <v>2015</v>
      </c>
      <c r="J1170" s="1">
        <f t="shared" si="74"/>
        <v>8</v>
      </c>
      <c r="K1170" s="1">
        <f t="shared" si="75"/>
        <v>22</v>
      </c>
      <c r="L1170" s="3" t="s">
        <v>304</v>
      </c>
      <c r="M1170" s="3" t="s">
        <v>305</v>
      </c>
      <c r="N1170" s="3" t="s">
        <v>2562</v>
      </c>
      <c r="O1170" s="5">
        <v>47980</v>
      </c>
      <c r="P1170" s="3" t="s">
        <v>32</v>
      </c>
      <c r="Q1170" s="3" t="s">
        <v>2563</v>
      </c>
      <c r="R1170" s="3" t="s">
        <v>34</v>
      </c>
      <c r="S1170" s="3" t="s">
        <v>35</v>
      </c>
      <c r="T1170" s="3" t="s">
        <v>1037</v>
      </c>
      <c r="U1170" s="3" t="s">
        <v>37</v>
      </c>
      <c r="V1170" s="3"/>
      <c r="W1170" s="3"/>
      <c r="X1170" s="3" t="s">
        <v>32</v>
      </c>
      <c r="Y1170" s="3"/>
      <c r="Z1170" s="3"/>
      <c r="AA1170" s="3"/>
      <c r="AB1170" s="3" t="s">
        <v>32</v>
      </c>
      <c r="AC1170" s="3">
        <v>1</v>
      </c>
      <c r="AD1170" s="3">
        <v>0</v>
      </c>
      <c r="AE1170" s="3">
        <v>0</v>
      </c>
    </row>
    <row r="1171" spans="1:31" x14ac:dyDescent="0.3">
      <c r="A1171" s="1">
        <v>1170</v>
      </c>
      <c r="B1171" s="3" t="s">
        <v>6360</v>
      </c>
      <c r="C1171" s="3" t="s">
        <v>28</v>
      </c>
      <c r="D1171" s="3" t="s">
        <v>6125</v>
      </c>
      <c r="E1171" s="3" t="s">
        <v>1119</v>
      </c>
      <c r="F1171" s="7">
        <v>42242</v>
      </c>
      <c r="G1171" s="7">
        <v>42242</v>
      </c>
      <c r="H1171" s="4">
        <f t="shared" si="72"/>
        <v>35</v>
      </c>
      <c r="I1171" s="1">
        <f t="shared" si="73"/>
        <v>2015</v>
      </c>
      <c r="J1171" s="1">
        <f t="shared" si="74"/>
        <v>8</v>
      </c>
      <c r="K1171" s="1">
        <f t="shared" si="75"/>
        <v>26</v>
      </c>
      <c r="L1171" s="3" t="s">
        <v>48</v>
      </c>
      <c r="M1171" s="3" t="s">
        <v>49</v>
      </c>
      <c r="N1171" s="3" t="s">
        <v>48</v>
      </c>
      <c r="O1171" s="5">
        <v>11001</v>
      </c>
      <c r="P1171" s="3" t="s">
        <v>50</v>
      </c>
      <c r="Q1171" s="3" t="s">
        <v>2564</v>
      </c>
      <c r="R1171" s="3" t="s">
        <v>94</v>
      </c>
      <c r="S1171" s="3" t="s">
        <v>63</v>
      </c>
      <c r="T1171" s="3" t="s">
        <v>36</v>
      </c>
      <c r="U1171" s="3" t="s">
        <v>64</v>
      </c>
      <c r="V1171" s="3"/>
      <c r="W1171" s="3"/>
      <c r="X1171" s="3" t="s">
        <v>32</v>
      </c>
      <c r="Y1171" s="3" t="s">
        <v>808</v>
      </c>
      <c r="Z1171" s="3" t="s">
        <v>1494</v>
      </c>
      <c r="AA1171" s="3" t="s">
        <v>2565</v>
      </c>
      <c r="AB1171" s="3" t="s">
        <v>42</v>
      </c>
      <c r="AC1171" s="3">
        <v>0</v>
      </c>
      <c r="AD1171" s="3">
        <v>0</v>
      </c>
      <c r="AE1171" s="3">
        <v>0</v>
      </c>
    </row>
    <row r="1172" spans="1:31" x14ac:dyDescent="0.3">
      <c r="A1172" s="1">
        <v>1171</v>
      </c>
      <c r="B1172" s="3" t="s">
        <v>6360</v>
      </c>
      <c r="C1172" s="3" t="s">
        <v>28</v>
      </c>
      <c r="D1172" s="3" t="s">
        <v>6125</v>
      </c>
      <c r="E1172" s="3" t="s">
        <v>1119</v>
      </c>
      <c r="F1172" s="7">
        <v>42242</v>
      </c>
      <c r="G1172" s="7">
        <v>42242</v>
      </c>
      <c r="H1172" s="4">
        <f t="shared" si="72"/>
        <v>35</v>
      </c>
      <c r="I1172" s="1">
        <f t="shared" si="73"/>
        <v>2015</v>
      </c>
      <c r="J1172" s="1">
        <f t="shared" si="74"/>
        <v>8</v>
      </c>
      <c r="K1172" s="1">
        <f t="shared" si="75"/>
        <v>26</v>
      </c>
      <c r="L1172" s="3" t="s">
        <v>48</v>
      </c>
      <c r="M1172" s="3" t="s">
        <v>49</v>
      </c>
      <c r="N1172" s="3" t="s">
        <v>48</v>
      </c>
      <c r="O1172" s="5">
        <v>11001</v>
      </c>
      <c r="P1172" s="3" t="s">
        <v>50</v>
      </c>
      <c r="Q1172" s="3" t="s">
        <v>2564</v>
      </c>
      <c r="R1172" s="3" t="s">
        <v>62</v>
      </c>
      <c r="S1172" s="3" t="s">
        <v>63</v>
      </c>
      <c r="T1172" s="3" t="s">
        <v>36</v>
      </c>
      <c r="U1172" s="3" t="s">
        <v>64</v>
      </c>
      <c r="V1172" s="3"/>
      <c r="W1172" s="3"/>
      <c r="X1172" s="3" t="s">
        <v>32</v>
      </c>
      <c r="Y1172" s="3" t="s">
        <v>808</v>
      </c>
      <c r="Z1172" s="3" t="s">
        <v>1494</v>
      </c>
      <c r="AA1172" s="3" t="s">
        <v>2565</v>
      </c>
      <c r="AB1172" s="3" t="s">
        <v>42</v>
      </c>
      <c r="AC1172" s="3">
        <v>0</v>
      </c>
      <c r="AD1172" s="3">
        <v>0</v>
      </c>
      <c r="AE1172" s="3">
        <v>0</v>
      </c>
    </row>
    <row r="1173" spans="1:31" x14ac:dyDescent="0.3">
      <c r="A1173" s="1">
        <v>1172</v>
      </c>
      <c r="B1173" s="3" t="s">
        <v>6605</v>
      </c>
      <c r="C1173" s="3" t="s">
        <v>28</v>
      </c>
      <c r="D1173" s="3" t="s">
        <v>46</v>
      </c>
      <c r="E1173" s="3" t="s">
        <v>2566</v>
      </c>
      <c r="F1173" s="7">
        <v>42244</v>
      </c>
      <c r="G1173" s="7">
        <v>42244</v>
      </c>
      <c r="H1173" s="4">
        <f t="shared" si="72"/>
        <v>35</v>
      </c>
      <c r="I1173" s="1">
        <f t="shared" si="73"/>
        <v>2015</v>
      </c>
      <c r="J1173" s="1">
        <f t="shared" si="74"/>
        <v>8</v>
      </c>
      <c r="K1173" s="1">
        <f t="shared" si="75"/>
        <v>28</v>
      </c>
      <c r="L1173" s="3" t="s">
        <v>176</v>
      </c>
      <c r="M1173" s="3" t="s">
        <v>177</v>
      </c>
      <c r="N1173" s="3" t="s">
        <v>178</v>
      </c>
      <c r="O1173" s="5">
        <v>52835</v>
      </c>
      <c r="P1173" s="3" t="s">
        <v>32</v>
      </c>
      <c r="Q1173" s="3" t="s">
        <v>2567</v>
      </c>
      <c r="R1173" s="3" t="s">
        <v>62</v>
      </c>
      <c r="S1173" s="3" t="s">
        <v>63</v>
      </c>
      <c r="T1173" s="3" t="s">
        <v>36</v>
      </c>
      <c r="U1173" s="3" t="s">
        <v>64</v>
      </c>
      <c r="V1173" s="3"/>
      <c r="W1173" s="3" t="s">
        <v>65</v>
      </c>
      <c r="X1173" s="3" t="s">
        <v>32</v>
      </c>
      <c r="Y1173" s="3" t="s">
        <v>1507</v>
      </c>
      <c r="Z1173" s="3" t="s">
        <v>587</v>
      </c>
      <c r="AA1173" s="3" t="s">
        <v>2568</v>
      </c>
      <c r="AB1173" s="3" t="s">
        <v>42</v>
      </c>
      <c r="AC1173" s="3">
        <v>0</v>
      </c>
      <c r="AD1173" s="3">
        <v>1</v>
      </c>
      <c r="AE1173" s="3">
        <v>1</v>
      </c>
    </row>
    <row r="1174" spans="1:31" x14ac:dyDescent="0.3">
      <c r="A1174" s="1">
        <v>1173</v>
      </c>
      <c r="B1174" s="3" t="s">
        <v>6692</v>
      </c>
      <c r="C1174" s="3" t="s">
        <v>28</v>
      </c>
      <c r="D1174" s="3" t="s">
        <v>46</v>
      </c>
      <c r="E1174" s="3" t="s">
        <v>122</v>
      </c>
      <c r="F1174" s="7">
        <v>42244</v>
      </c>
      <c r="G1174" s="7">
        <v>42244</v>
      </c>
      <c r="H1174" s="4">
        <f t="shared" si="72"/>
        <v>35</v>
      </c>
      <c r="I1174" s="1">
        <f t="shared" si="73"/>
        <v>2015</v>
      </c>
      <c r="J1174" s="1">
        <f t="shared" si="74"/>
        <v>8</v>
      </c>
      <c r="K1174" s="1">
        <f t="shared" si="75"/>
        <v>28</v>
      </c>
      <c r="L1174" s="3" t="s">
        <v>113</v>
      </c>
      <c r="M1174" s="3" t="s">
        <v>114</v>
      </c>
      <c r="N1174" s="3" t="s">
        <v>115</v>
      </c>
      <c r="O1174" s="5">
        <v>76001</v>
      </c>
      <c r="P1174" s="3" t="s">
        <v>50</v>
      </c>
      <c r="Q1174" s="3" t="s">
        <v>2569</v>
      </c>
      <c r="R1174" s="3" t="s">
        <v>62</v>
      </c>
      <c r="S1174" s="3" t="s">
        <v>63</v>
      </c>
      <c r="T1174" s="3" t="s">
        <v>36</v>
      </c>
      <c r="U1174" s="3" t="s">
        <v>64</v>
      </c>
      <c r="V1174" s="3"/>
      <c r="W1174" s="3"/>
      <c r="X1174" s="3" t="s">
        <v>32</v>
      </c>
      <c r="Y1174" s="3" t="s">
        <v>2570</v>
      </c>
      <c r="Z1174" s="3" t="s">
        <v>535</v>
      </c>
      <c r="AA1174" s="3"/>
      <c r="AB1174" s="3" t="s">
        <v>42</v>
      </c>
      <c r="AC1174" s="3">
        <v>0</v>
      </c>
      <c r="AD1174" s="3">
        <v>0</v>
      </c>
      <c r="AE1174" s="3">
        <v>0</v>
      </c>
    </row>
    <row r="1175" spans="1:31" x14ac:dyDescent="0.3">
      <c r="A1175" s="1">
        <v>1174</v>
      </c>
      <c r="B1175" s="3" t="s">
        <v>6695</v>
      </c>
      <c r="C1175" s="3" t="s">
        <v>28</v>
      </c>
      <c r="D1175" s="3" t="s">
        <v>6125</v>
      </c>
      <c r="E1175" s="3" t="s">
        <v>1119</v>
      </c>
      <c r="F1175" s="7">
        <v>42247</v>
      </c>
      <c r="G1175" s="7">
        <v>42247</v>
      </c>
      <c r="H1175" s="4">
        <f t="shared" si="72"/>
        <v>36</v>
      </c>
      <c r="I1175" s="1">
        <f t="shared" si="73"/>
        <v>2015</v>
      </c>
      <c r="J1175" s="1">
        <f t="shared" si="74"/>
        <v>8</v>
      </c>
      <c r="K1175" s="1">
        <f t="shared" si="75"/>
        <v>31</v>
      </c>
      <c r="L1175" s="3" t="s">
        <v>113</v>
      </c>
      <c r="M1175" s="3" t="s">
        <v>114</v>
      </c>
      <c r="N1175" s="3" t="s">
        <v>252</v>
      </c>
      <c r="O1175" s="5">
        <v>76109</v>
      </c>
      <c r="P1175" s="3" t="s">
        <v>50</v>
      </c>
      <c r="Q1175" s="3" t="s">
        <v>2571</v>
      </c>
      <c r="R1175" s="3" t="s">
        <v>34</v>
      </c>
      <c r="S1175" s="3" t="s">
        <v>63</v>
      </c>
      <c r="T1175" s="3" t="s">
        <v>36</v>
      </c>
      <c r="U1175" s="3" t="s">
        <v>80</v>
      </c>
      <c r="V1175" s="3"/>
      <c r="W1175" s="3"/>
      <c r="X1175" s="3" t="s">
        <v>32</v>
      </c>
      <c r="Y1175" s="3" t="s">
        <v>2572</v>
      </c>
      <c r="Z1175" s="3" t="s">
        <v>1263</v>
      </c>
      <c r="AA1175" s="3"/>
      <c r="AB1175" s="3" t="s">
        <v>42</v>
      </c>
      <c r="AC1175" s="3">
        <v>1</v>
      </c>
      <c r="AD1175" s="3">
        <v>1</v>
      </c>
      <c r="AE1175" s="3">
        <v>0</v>
      </c>
    </row>
    <row r="1176" spans="1:31" x14ac:dyDescent="0.3">
      <c r="A1176" s="1">
        <v>1175</v>
      </c>
      <c r="B1176" s="3" t="s">
        <v>6695</v>
      </c>
      <c r="C1176" s="3" t="s">
        <v>28</v>
      </c>
      <c r="D1176" s="3" t="s">
        <v>6125</v>
      </c>
      <c r="E1176" s="3" t="s">
        <v>1119</v>
      </c>
      <c r="F1176" s="7">
        <v>42247</v>
      </c>
      <c r="G1176" s="7">
        <v>42247</v>
      </c>
      <c r="H1176" s="4">
        <f t="shared" si="72"/>
        <v>36</v>
      </c>
      <c r="I1176" s="1">
        <f t="shared" si="73"/>
        <v>2015</v>
      </c>
      <c r="J1176" s="1">
        <f t="shared" si="74"/>
        <v>8</v>
      </c>
      <c r="K1176" s="1">
        <f t="shared" si="75"/>
        <v>31</v>
      </c>
      <c r="L1176" s="3" t="s">
        <v>113</v>
      </c>
      <c r="M1176" s="3" t="s">
        <v>114</v>
      </c>
      <c r="N1176" s="3" t="s">
        <v>252</v>
      </c>
      <c r="O1176" s="5">
        <v>76109</v>
      </c>
      <c r="P1176" s="3" t="s">
        <v>50</v>
      </c>
      <c r="Q1176" s="3" t="s">
        <v>2571</v>
      </c>
      <c r="R1176" s="3" t="s">
        <v>34</v>
      </c>
      <c r="S1176" s="3" t="s">
        <v>63</v>
      </c>
      <c r="T1176" s="3" t="s">
        <v>36</v>
      </c>
      <c r="U1176" s="3" t="s">
        <v>80</v>
      </c>
      <c r="V1176" s="3"/>
      <c r="W1176" s="3"/>
      <c r="X1176" s="3" t="s">
        <v>32</v>
      </c>
      <c r="Y1176" s="3" t="s">
        <v>2573</v>
      </c>
      <c r="Z1176" s="3" t="s">
        <v>1263</v>
      </c>
      <c r="AA1176" s="3"/>
      <c r="AB1176" s="3" t="s">
        <v>55</v>
      </c>
      <c r="AC1176" s="3">
        <v>1</v>
      </c>
      <c r="AD1176" s="3">
        <v>1</v>
      </c>
      <c r="AE1176" s="3">
        <v>0</v>
      </c>
    </row>
    <row r="1177" spans="1:31" x14ac:dyDescent="0.3">
      <c r="A1177" s="1">
        <v>1176</v>
      </c>
      <c r="B1177" s="3" t="s">
        <v>6695</v>
      </c>
      <c r="C1177" s="3" t="s">
        <v>28</v>
      </c>
      <c r="D1177" s="3" t="s">
        <v>6125</v>
      </c>
      <c r="E1177" s="3" t="s">
        <v>1119</v>
      </c>
      <c r="F1177" s="7">
        <v>42247</v>
      </c>
      <c r="G1177" s="7">
        <v>42247</v>
      </c>
      <c r="H1177" s="4">
        <f t="shared" si="72"/>
        <v>36</v>
      </c>
      <c r="I1177" s="1">
        <f t="shared" si="73"/>
        <v>2015</v>
      </c>
      <c r="J1177" s="1">
        <f t="shared" si="74"/>
        <v>8</v>
      </c>
      <c r="K1177" s="1">
        <f t="shared" si="75"/>
        <v>31</v>
      </c>
      <c r="L1177" s="3" t="s">
        <v>113</v>
      </c>
      <c r="M1177" s="3" t="s">
        <v>114</v>
      </c>
      <c r="N1177" s="3" t="s">
        <v>252</v>
      </c>
      <c r="O1177" s="5">
        <v>76109</v>
      </c>
      <c r="P1177" s="3" t="s">
        <v>50</v>
      </c>
      <c r="Q1177" s="3" t="s">
        <v>2571</v>
      </c>
      <c r="R1177" s="3" t="s">
        <v>34</v>
      </c>
      <c r="S1177" s="3" t="s">
        <v>63</v>
      </c>
      <c r="T1177" s="3" t="s">
        <v>36</v>
      </c>
      <c r="U1177" s="3" t="s">
        <v>80</v>
      </c>
      <c r="V1177" s="3"/>
      <c r="W1177" s="3"/>
      <c r="X1177" s="3" t="s">
        <v>32</v>
      </c>
      <c r="Y1177" s="3" t="s">
        <v>1891</v>
      </c>
      <c r="Z1177" s="3" t="s">
        <v>1263</v>
      </c>
      <c r="AA1177" s="3"/>
      <c r="AB1177" s="3" t="s">
        <v>42</v>
      </c>
      <c r="AC1177" s="3">
        <v>1</v>
      </c>
      <c r="AD1177" s="3">
        <v>1</v>
      </c>
      <c r="AE1177" s="3">
        <v>0</v>
      </c>
    </row>
    <row r="1178" spans="1:31" x14ac:dyDescent="0.3">
      <c r="A1178" s="1">
        <v>1177</v>
      </c>
      <c r="B1178" s="3" t="s">
        <v>6695</v>
      </c>
      <c r="C1178" s="3" t="s">
        <v>28</v>
      </c>
      <c r="D1178" s="3" t="s">
        <v>6125</v>
      </c>
      <c r="E1178" s="3" t="s">
        <v>1119</v>
      </c>
      <c r="F1178" s="7">
        <v>42247</v>
      </c>
      <c r="G1178" s="7">
        <v>42247</v>
      </c>
      <c r="H1178" s="4">
        <f t="shared" si="72"/>
        <v>36</v>
      </c>
      <c r="I1178" s="1">
        <f t="shared" si="73"/>
        <v>2015</v>
      </c>
      <c r="J1178" s="1">
        <f t="shared" si="74"/>
        <v>8</v>
      </c>
      <c r="K1178" s="1">
        <f t="shared" si="75"/>
        <v>31</v>
      </c>
      <c r="L1178" s="3" t="s">
        <v>113</v>
      </c>
      <c r="M1178" s="3" t="s">
        <v>114</v>
      </c>
      <c r="N1178" s="3" t="s">
        <v>252</v>
      </c>
      <c r="O1178" s="5">
        <v>76109</v>
      </c>
      <c r="P1178" s="3" t="s">
        <v>50</v>
      </c>
      <c r="Q1178" s="3" t="s">
        <v>2571</v>
      </c>
      <c r="R1178" s="3" t="s">
        <v>34</v>
      </c>
      <c r="S1178" s="3" t="s">
        <v>63</v>
      </c>
      <c r="T1178" s="3" t="s">
        <v>36</v>
      </c>
      <c r="U1178" s="3" t="s">
        <v>80</v>
      </c>
      <c r="V1178" s="3"/>
      <c r="W1178" s="3"/>
      <c r="X1178" s="3" t="s">
        <v>32</v>
      </c>
      <c r="Y1178" s="3" t="s">
        <v>1392</v>
      </c>
      <c r="Z1178" s="3" t="s">
        <v>1263</v>
      </c>
      <c r="AA1178" s="3"/>
      <c r="AB1178" s="3" t="s">
        <v>42</v>
      </c>
      <c r="AC1178" s="3">
        <v>1</v>
      </c>
      <c r="AD1178" s="3">
        <v>1</v>
      </c>
      <c r="AE1178" s="3">
        <v>0</v>
      </c>
    </row>
    <row r="1179" spans="1:31" x14ac:dyDescent="0.3">
      <c r="A1179" s="1">
        <v>1178</v>
      </c>
      <c r="B1179" s="3" t="s">
        <v>6695</v>
      </c>
      <c r="C1179" s="3" t="s">
        <v>28</v>
      </c>
      <c r="D1179" s="3" t="s">
        <v>6125</v>
      </c>
      <c r="E1179" s="3" t="s">
        <v>1119</v>
      </c>
      <c r="F1179" s="7">
        <v>42247</v>
      </c>
      <c r="G1179" s="7">
        <v>42247</v>
      </c>
      <c r="H1179" s="4">
        <f t="shared" si="72"/>
        <v>36</v>
      </c>
      <c r="I1179" s="1">
        <f t="shared" si="73"/>
        <v>2015</v>
      </c>
      <c r="J1179" s="1">
        <f t="shared" si="74"/>
        <v>8</v>
      </c>
      <c r="K1179" s="1">
        <f t="shared" si="75"/>
        <v>31</v>
      </c>
      <c r="L1179" s="3" t="s">
        <v>113</v>
      </c>
      <c r="M1179" s="3" t="s">
        <v>114</v>
      </c>
      <c r="N1179" s="3" t="s">
        <v>252</v>
      </c>
      <c r="O1179" s="5">
        <v>76109</v>
      </c>
      <c r="P1179" s="3" t="s">
        <v>50</v>
      </c>
      <c r="Q1179" s="3" t="s">
        <v>2571</v>
      </c>
      <c r="R1179" s="3" t="s">
        <v>34</v>
      </c>
      <c r="S1179" s="3" t="s">
        <v>63</v>
      </c>
      <c r="T1179" s="3" t="s">
        <v>36</v>
      </c>
      <c r="U1179" s="3" t="s">
        <v>80</v>
      </c>
      <c r="V1179" s="3"/>
      <c r="W1179" s="3"/>
      <c r="X1179" s="3" t="s">
        <v>32</v>
      </c>
      <c r="Y1179" s="3" t="s">
        <v>2574</v>
      </c>
      <c r="Z1179" s="3" t="s">
        <v>1263</v>
      </c>
      <c r="AA1179" s="3"/>
      <c r="AB1179" s="3" t="s">
        <v>42</v>
      </c>
      <c r="AC1179" s="3">
        <v>1</v>
      </c>
      <c r="AD1179" s="3">
        <v>1</v>
      </c>
      <c r="AE1179" s="3">
        <v>0</v>
      </c>
    </row>
    <row r="1180" spans="1:31" x14ac:dyDescent="0.3">
      <c r="A1180" s="1">
        <v>1179</v>
      </c>
      <c r="B1180" s="3" t="s">
        <v>6671</v>
      </c>
      <c r="C1180" s="3" t="s">
        <v>28</v>
      </c>
      <c r="D1180" s="3" t="s">
        <v>56</v>
      </c>
      <c r="E1180" s="3" t="s">
        <v>1766</v>
      </c>
      <c r="F1180" s="7">
        <v>42249</v>
      </c>
      <c r="G1180" s="7">
        <v>42249</v>
      </c>
      <c r="H1180" s="4">
        <f t="shared" si="72"/>
        <v>36</v>
      </c>
      <c r="I1180" s="1">
        <f t="shared" si="73"/>
        <v>2015</v>
      </c>
      <c r="J1180" s="1">
        <f t="shared" si="74"/>
        <v>9</v>
      </c>
      <c r="K1180" s="1">
        <f t="shared" si="75"/>
        <v>2</v>
      </c>
      <c r="L1180" s="3" t="s">
        <v>367</v>
      </c>
      <c r="M1180" s="3" t="s">
        <v>368</v>
      </c>
      <c r="N1180" s="3" t="s">
        <v>2575</v>
      </c>
      <c r="O1180" s="5">
        <v>73001</v>
      </c>
      <c r="P1180" s="3" t="s">
        <v>32</v>
      </c>
      <c r="Q1180" s="3" t="s">
        <v>2576</v>
      </c>
      <c r="R1180" s="3" t="s">
        <v>34</v>
      </c>
      <c r="S1180" s="3" t="s">
        <v>356</v>
      </c>
      <c r="T1180" s="3" t="s">
        <v>36</v>
      </c>
      <c r="U1180" s="3" t="s">
        <v>37</v>
      </c>
      <c r="V1180" s="3"/>
      <c r="W1180" s="3"/>
      <c r="X1180" s="3" t="s">
        <v>32</v>
      </c>
      <c r="Y1180" s="3"/>
      <c r="Z1180" s="3"/>
      <c r="AA1180" s="3"/>
      <c r="AB1180" s="3" t="s">
        <v>32</v>
      </c>
      <c r="AC1180" s="3">
        <v>1</v>
      </c>
      <c r="AD1180" s="3">
        <v>0</v>
      </c>
      <c r="AE1180" s="3">
        <v>0</v>
      </c>
    </row>
    <row r="1181" spans="1:31" x14ac:dyDescent="0.3">
      <c r="A1181" s="1">
        <v>1180</v>
      </c>
      <c r="B1181" s="3" t="s">
        <v>6671</v>
      </c>
      <c r="C1181" s="3" t="s">
        <v>28</v>
      </c>
      <c r="D1181" s="3" t="s">
        <v>56</v>
      </c>
      <c r="E1181" s="3" t="s">
        <v>1766</v>
      </c>
      <c r="F1181" s="7">
        <v>42249</v>
      </c>
      <c r="G1181" s="7">
        <v>42249</v>
      </c>
      <c r="H1181" s="4">
        <f t="shared" si="72"/>
        <v>36</v>
      </c>
      <c r="I1181" s="1">
        <f t="shared" si="73"/>
        <v>2015</v>
      </c>
      <c r="J1181" s="1">
        <f t="shared" si="74"/>
        <v>9</v>
      </c>
      <c r="K1181" s="1">
        <f t="shared" si="75"/>
        <v>2</v>
      </c>
      <c r="L1181" s="3" t="s">
        <v>367</v>
      </c>
      <c r="M1181" s="3" t="s">
        <v>368</v>
      </c>
      <c r="N1181" s="3" t="s">
        <v>2575</v>
      </c>
      <c r="O1181" s="5">
        <v>73001</v>
      </c>
      <c r="P1181" s="3" t="s">
        <v>32</v>
      </c>
      <c r="Q1181" s="3" t="s">
        <v>2576</v>
      </c>
      <c r="R1181" s="3" t="s">
        <v>34</v>
      </c>
      <c r="S1181" s="3" t="s">
        <v>356</v>
      </c>
      <c r="T1181" s="3" t="s">
        <v>36</v>
      </c>
      <c r="U1181" s="3" t="s">
        <v>37</v>
      </c>
      <c r="V1181" s="3"/>
      <c r="W1181" s="3"/>
      <c r="X1181" s="3" t="s">
        <v>32</v>
      </c>
      <c r="Y1181" s="3"/>
      <c r="Z1181" s="3"/>
      <c r="AA1181" s="3"/>
      <c r="AB1181" s="3" t="s">
        <v>32</v>
      </c>
      <c r="AC1181" s="3">
        <v>1</v>
      </c>
      <c r="AD1181" s="3">
        <v>0</v>
      </c>
      <c r="AE1181" s="3">
        <v>0</v>
      </c>
    </row>
    <row r="1182" spans="1:31" x14ac:dyDescent="0.3">
      <c r="A1182" s="1">
        <v>1181</v>
      </c>
      <c r="B1182" s="3" t="s">
        <v>6671</v>
      </c>
      <c r="C1182" s="3" t="s">
        <v>28</v>
      </c>
      <c r="D1182" s="3" t="s">
        <v>56</v>
      </c>
      <c r="E1182" s="3" t="s">
        <v>1766</v>
      </c>
      <c r="F1182" s="7">
        <v>42249</v>
      </c>
      <c r="G1182" s="7">
        <v>42249</v>
      </c>
      <c r="H1182" s="4">
        <f t="shared" si="72"/>
        <v>36</v>
      </c>
      <c r="I1182" s="1">
        <f t="shared" si="73"/>
        <v>2015</v>
      </c>
      <c r="J1182" s="1">
        <f t="shared" si="74"/>
        <v>9</v>
      </c>
      <c r="K1182" s="1">
        <f t="shared" si="75"/>
        <v>2</v>
      </c>
      <c r="L1182" s="3" t="s">
        <v>367</v>
      </c>
      <c r="M1182" s="3" t="s">
        <v>368</v>
      </c>
      <c r="N1182" s="3" t="s">
        <v>2575</v>
      </c>
      <c r="O1182" s="5">
        <v>73001</v>
      </c>
      <c r="P1182" s="3" t="s">
        <v>32</v>
      </c>
      <c r="Q1182" s="3" t="s">
        <v>2576</v>
      </c>
      <c r="R1182" s="3" t="s">
        <v>34</v>
      </c>
      <c r="S1182" s="3" t="s">
        <v>356</v>
      </c>
      <c r="T1182" s="3" t="s">
        <v>36</v>
      </c>
      <c r="U1182" s="3" t="s">
        <v>37</v>
      </c>
      <c r="V1182" s="3"/>
      <c r="W1182" s="3"/>
      <c r="X1182" s="3" t="s">
        <v>32</v>
      </c>
      <c r="Y1182" s="3"/>
      <c r="Z1182" s="3"/>
      <c r="AA1182" s="3"/>
      <c r="AB1182" s="3" t="s">
        <v>32</v>
      </c>
      <c r="AC1182" s="3">
        <v>1</v>
      </c>
      <c r="AD1182" s="3">
        <v>0</v>
      </c>
      <c r="AE1182" s="3">
        <v>0</v>
      </c>
    </row>
    <row r="1183" spans="1:31" x14ac:dyDescent="0.3">
      <c r="A1183" s="1">
        <v>1182</v>
      </c>
      <c r="B1183" s="3" t="s">
        <v>6671</v>
      </c>
      <c r="C1183" s="3" t="s">
        <v>28</v>
      </c>
      <c r="D1183" s="3" t="s">
        <v>56</v>
      </c>
      <c r="E1183" s="3" t="s">
        <v>1766</v>
      </c>
      <c r="F1183" s="7">
        <v>42249</v>
      </c>
      <c r="G1183" s="7">
        <v>42249</v>
      </c>
      <c r="H1183" s="4">
        <f t="shared" si="72"/>
        <v>36</v>
      </c>
      <c r="I1183" s="1">
        <f t="shared" si="73"/>
        <v>2015</v>
      </c>
      <c r="J1183" s="1">
        <f t="shared" si="74"/>
        <v>9</v>
      </c>
      <c r="K1183" s="1">
        <f t="shared" si="75"/>
        <v>2</v>
      </c>
      <c r="L1183" s="3" t="s">
        <v>367</v>
      </c>
      <c r="M1183" s="3" t="s">
        <v>368</v>
      </c>
      <c r="N1183" s="3" t="s">
        <v>2575</v>
      </c>
      <c r="O1183" s="5">
        <v>73001</v>
      </c>
      <c r="P1183" s="3" t="s">
        <v>32</v>
      </c>
      <c r="Q1183" s="3" t="s">
        <v>2576</v>
      </c>
      <c r="R1183" s="3" t="s">
        <v>34</v>
      </c>
      <c r="S1183" s="3" t="s">
        <v>356</v>
      </c>
      <c r="T1183" s="3" t="s">
        <v>36</v>
      </c>
      <c r="U1183" s="3" t="s">
        <v>37</v>
      </c>
      <c r="V1183" s="3"/>
      <c r="W1183" s="3"/>
      <c r="X1183" s="3" t="s">
        <v>32</v>
      </c>
      <c r="Y1183" s="3"/>
      <c r="Z1183" s="3"/>
      <c r="AA1183" s="3"/>
      <c r="AB1183" s="3" t="s">
        <v>32</v>
      </c>
      <c r="AC1183" s="3">
        <v>1</v>
      </c>
      <c r="AD1183" s="3">
        <v>0</v>
      </c>
      <c r="AE1183" s="3">
        <v>0</v>
      </c>
    </row>
    <row r="1184" spans="1:31" x14ac:dyDescent="0.3">
      <c r="A1184" s="1">
        <v>1183</v>
      </c>
      <c r="B1184" s="3" t="s">
        <v>6661</v>
      </c>
      <c r="C1184" s="3" t="s">
        <v>28</v>
      </c>
      <c r="D1184" s="3" t="s">
        <v>6125</v>
      </c>
      <c r="E1184" s="3" t="s">
        <v>1119</v>
      </c>
      <c r="F1184" s="7">
        <v>42254</v>
      </c>
      <c r="G1184" s="7">
        <v>42254</v>
      </c>
      <c r="H1184" s="4">
        <f t="shared" si="72"/>
        <v>37</v>
      </c>
      <c r="I1184" s="1">
        <f t="shared" si="73"/>
        <v>2015</v>
      </c>
      <c r="J1184" s="1">
        <f t="shared" si="74"/>
        <v>9</v>
      </c>
      <c r="K1184" s="1">
        <f t="shared" si="75"/>
        <v>7</v>
      </c>
      <c r="L1184" s="3" t="s">
        <v>75</v>
      </c>
      <c r="M1184" s="3" t="s">
        <v>76</v>
      </c>
      <c r="N1184" s="3" t="s">
        <v>1559</v>
      </c>
      <c r="O1184" s="5">
        <v>70418</v>
      </c>
      <c r="P1184" s="3" t="s">
        <v>50</v>
      </c>
      <c r="Q1184" s="3" t="s">
        <v>2577</v>
      </c>
      <c r="R1184" s="3" t="s">
        <v>340</v>
      </c>
      <c r="S1184" s="3" t="s">
        <v>63</v>
      </c>
      <c r="T1184" s="3" t="s">
        <v>36</v>
      </c>
      <c r="U1184" s="3" t="s">
        <v>37</v>
      </c>
      <c r="V1184" s="3"/>
      <c r="W1184" s="3"/>
      <c r="X1184" s="3" t="s">
        <v>32</v>
      </c>
      <c r="Y1184" s="3" t="s">
        <v>2578</v>
      </c>
      <c r="Z1184" s="3" t="s">
        <v>646</v>
      </c>
      <c r="AA1184" s="3" t="s">
        <v>2579</v>
      </c>
      <c r="AB1184" s="3" t="s">
        <v>42</v>
      </c>
      <c r="AC1184" s="3">
        <v>1</v>
      </c>
      <c r="AD1184" s="3">
        <v>1</v>
      </c>
      <c r="AE1184" s="3">
        <v>0</v>
      </c>
    </row>
    <row r="1185" spans="1:31" x14ac:dyDescent="0.3">
      <c r="A1185" s="1">
        <v>1184</v>
      </c>
      <c r="B1185" s="3" t="s">
        <v>6534</v>
      </c>
      <c r="C1185" s="3" t="s">
        <v>28</v>
      </c>
      <c r="D1185" s="3" t="s">
        <v>46</v>
      </c>
      <c r="E1185" s="3" t="s">
        <v>69</v>
      </c>
      <c r="F1185" s="7">
        <v>42257</v>
      </c>
      <c r="G1185" s="7">
        <v>42257</v>
      </c>
      <c r="H1185" s="4">
        <f t="shared" si="72"/>
        <v>37</v>
      </c>
      <c r="I1185" s="1">
        <f t="shared" si="73"/>
        <v>2015</v>
      </c>
      <c r="J1185" s="1">
        <f t="shared" si="74"/>
        <v>9</v>
      </c>
      <c r="K1185" s="1">
        <f t="shared" si="75"/>
        <v>10</v>
      </c>
      <c r="L1185" s="3" t="s">
        <v>245</v>
      </c>
      <c r="M1185" s="3" t="s">
        <v>246</v>
      </c>
      <c r="N1185" s="3" t="s">
        <v>2580</v>
      </c>
      <c r="O1185" s="5">
        <v>41551</v>
      </c>
      <c r="P1185" s="3" t="s">
        <v>50</v>
      </c>
      <c r="Q1185" s="3" t="s">
        <v>2581</v>
      </c>
      <c r="R1185" s="3" t="s">
        <v>62</v>
      </c>
      <c r="S1185" s="3" t="s">
        <v>35</v>
      </c>
      <c r="T1185" s="3" t="s">
        <v>36</v>
      </c>
      <c r="U1185" s="3" t="s">
        <v>539</v>
      </c>
      <c r="V1185" s="3"/>
      <c r="W1185" s="3"/>
      <c r="X1185" s="3" t="s">
        <v>32</v>
      </c>
      <c r="Y1185" s="3" t="s">
        <v>2582</v>
      </c>
      <c r="Z1185" s="3" t="s">
        <v>2583</v>
      </c>
      <c r="AA1185" s="3" t="s">
        <v>1467</v>
      </c>
      <c r="AB1185" s="3" t="s">
        <v>55</v>
      </c>
      <c r="AC1185" s="3">
        <v>0</v>
      </c>
      <c r="AD1185" s="3">
        <v>0</v>
      </c>
      <c r="AE1185" s="3">
        <v>0</v>
      </c>
    </row>
    <row r="1186" spans="1:31" x14ac:dyDescent="0.3">
      <c r="A1186" s="1">
        <v>1185</v>
      </c>
      <c r="B1186" s="3" t="s">
        <v>6360</v>
      </c>
      <c r="C1186" s="3" t="s">
        <v>28</v>
      </c>
      <c r="D1186" s="3" t="s">
        <v>6125</v>
      </c>
      <c r="E1186" s="3" t="s">
        <v>2179</v>
      </c>
      <c r="F1186" s="7">
        <v>42257</v>
      </c>
      <c r="G1186" s="7">
        <v>42257</v>
      </c>
      <c r="H1186" s="4">
        <f t="shared" si="72"/>
        <v>37</v>
      </c>
      <c r="I1186" s="1">
        <f t="shared" si="73"/>
        <v>2015</v>
      </c>
      <c r="J1186" s="1">
        <f t="shared" si="74"/>
        <v>9</v>
      </c>
      <c r="K1186" s="1">
        <f t="shared" si="75"/>
        <v>10</v>
      </c>
      <c r="L1186" s="3" t="s">
        <v>48</v>
      </c>
      <c r="M1186" s="3" t="s">
        <v>49</v>
      </c>
      <c r="N1186" s="3" t="s">
        <v>48</v>
      </c>
      <c r="O1186" s="5">
        <v>11001</v>
      </c>
      <c r="P1186" s="3" t="s">
        <v>50</v>
      </c>
      <c r="Q1186" s="3" t="s">
        <v>2584</v>
      </c>
      <c r="R1186" s="3" t="s">
        <v>34</v>
      </c>
      <c r="S1186" s="3" t="s">
        <v>63</v>
      </c>
      <c r="T1186" s="3" t="s">
        <v>36</v>
      </c>
      <c r="U1186" s="3" t="s">
        <v>127</v>
      </c>
      <c r="V1186" s="3"/>
      <c r="W1186" s="3"/>
      <c r="X1186" s="3" t="s">
        <v>32</v>
      </c>
      <c r="Y1186" s="3"/>
      <c r="Z1186" s="3"/>
      <c r="AA1186" s="3"/>
      <c r="AB1186" s="3" t="s">
        <v>32</v>
      </c>
      <c r="AC1186" s="3">
        <v>1</v>
      </c>
      <c r="AD1186" s="3">
        <v>0</v>
      </c>
      <c r="AE1186" s="3">
        <v>0</v>
      </c>
    </row>
    <row r="1187" spans="1:31" x14ac:dyDescent="0.3">
      <c r="A1187" s="1">
        <v>1186</v>
      </c>
      <c r="B1187" s="3" t="s">
        <v>6349</v>
      </c>
      <c r="C1187" s="3" t="s">
        <v>28</v>
      </c>
      <c r="D1187" s="3" t="s">
        <v>56</v>
      </c>
      <c r="E1187" s="3" t="s">
        <v>628</v>
      </c>
      <c r="F1187" s="7">
        <v>42262</v>
      </c>
      <c r="G1187" s="7">
        <v>42262</v>
      </c>
      <c r="H1187" s="4">
        <f t="shared" si="72"/>
        <v>38</v>
      </c>
      <c r="I1187" s="1">
        <f t="shared" si="73"/>
        <v>2015</v>
      </c>
      <c r="J1187" s="1">
        <f t="shared" si="74"/>
        <v>9</v>
      </c>
      <c r="K1187" s="1">
        <f t="shared" si="75"/>
        <v>15</v>
      </c>
      <c r="L1187" s="3" t="s">
        <v>226</v>
      </c>
      <c r="M1187" s="3" t="s">
        <v>227</v>
      </c>
      <c r="N1187" s="3" t="s">
        <v>228</v>
      </c>
      <c r="O1187" s="5">
        <v>8001</v>
      </c>
      <c r="P1187" s="3" t="s">
        <v>50</v>
      </c>
      <c r="Q1187" s="3" t="s">
        <v>2585</v>
      </c>
      <c r="R1187" s="3" t="s">
        <v>62</v>
      </c>
      <c r="S1187" s="3" t="s">
        <v>63</v>
      </c>
      <c r="T1187" s="3" t="s">
        <v>36</v>
      </c>
      <c r="U1187" s="3" t="s">
        <v>1056</v>
      </c>
      <c r="V1187" s="3"/>
      <c r="W1187" s="3"/>
      <c r="X1187" s="3" t="s">
        <v>32</v>
      </c>
      <c r="Y1187" s="3" t="s">
        <v>2586</v>
      </c>
      <c r="Z1187" s="3" t="s">
        <v>942</v>
      </c>
      <c r="AA1187" s="3"/>
      <c r="AB1187" s="3" t="s">
        <v>42</v>
      </c>
      <c r="AC1187" s="3">
        <v>0</v>
      </c>
      <c r="AD1187" s="3">
        <v>0</v>
      </c>
      <c r="AE1187" s="3">
        <v>0</v>
      </c>
    </row>
    <row r="1188" spans="1:31" x14ac:dyDescent="0.3">
      <c r="A1188" s="1">
        <v>1187</v>
      </c>
      <c r="B1188" s="3" t="s">
        <v>6449</v>
      </c>
      <c r="C1188" s="3" t="s">
        <v>28</v>
      </c>
      <c r="D1188" s="3" t="s">
        <v>6125</v>
      </c>
      <c r="E1188" s="3" t="s">
        <v>1119</v>
      </c>
      <c r="F1188" s="7">
        <v>42262</v>
      </c>
      <c r="G1188" s="7">
        <v>42262</v>
      </c>
      <c r="H1188" s="4">
        <f t="shared" si="72"/>
        <v>38</v>
      </c>
      <c r="I1188" s="1">
        <f t="shared" si="73"/>
        <v>2015</v>
      </c>
      <c r="J1188" s="1">
        <f t="shared" si="74"/>
        <v>9</v>
      </c>
      <c r="K1188" s="1">
        <f t="shared" si="75"/>
        <v>15</v>
      </c>
      <c r="L1188" s="3" t="s">
        <v>193</v>
      </c>
      <c r="M1188" s="3" t="s">
        <v>194</v>
      </c>
      <c r="N1188" s="3" t="s">
        <v>238</v>
      </c>
      <c r="O1188" s="5">
        <v>19698</v>
      </c>
      <c r="P1188" s="3" t="s">
        <v>50</v>
      </c>
      <c r="Q1188" s="3" t="s">
        <v>2587</v>
      </c>
      <c r="R1188" s="3" t="s">
        <v>107</v>
      </c>
      <c r="S1188" s="3" t="s">
        <v>380</v>
      </c>
      <c r="T1188" s="3" t="s">
        <v>6894</v>
      </c>
      <c r="U1188" s="3" t="s">
        <v>80</v>
      </c>
      <c r="V1188" s="3"/>
      <c r="W1188" s="3"/>
      <c r="X1188" s="3" t="s">
        <v>32</v>
      </c>
      <c r="Y1188" s="3" t="s">
        <v>2014</v>
      </c>
      <c r="Z1188" s="3" t="s">
        <v>410</v>
      </c>
      <c r="AA1188" s="3"/>
      <c r="AB1188" s="3" t="s">
        <v>42</v>
      </c>
      <c r="AC1188" s="3">
        <v>1</v>
      </c>
      <c r="AD1188" s="3">
        <v>1</v>
      </c>
      <c r="AE1188" s="3">
        <v>0</v>
      </c>
    </row>
    <row r="1189" spans="1:31" x14ac:dyDescent="0.3">
      <c r="A1189" s="1">
        <v>1188</v>
      </c>
      <c r="B1189" s="3" t="s">
        <v>6582</v>
      </c>
      <c r="C1189" s="3" t="s">
        <v>28</v>
      </c>
      <c r="D1189" s="3" t="s">
        <v>6125</v>
      </c>
      <c r="E1189" s="3" t="s">
        <v>2588</v>
      </c>
      <c r="F1189" s="7">
        <v>42264</v>
      </c>
      <c r="G1189" s="7">
        <v>42264</v>
      </c>
      <c r="H1189" s="4">
        <f t="shared" si="72"/>
        <v>38</v>
      </c>
      <c r="I1189" s="1">
        <f t="shared" si="73"/>
        <v>2015</v>
      </c>
      <c r="J1189" s="1">
        <f t="shared" si="74"/>
        <v>9</v>
      </c>
      <c r="K1189" s="1">
        <f t="shared" si="75"/>
        <v>17</v>
      </c>
      <c r="L1189" s="3" t="s">
        <v>176</v>
      </c>
      <c r="M1189" s="3" t="s">
        <v>177</v>
      </c>
      <c r="N1189" s="3" t="s">
        <v>2589</v>
      </c>
      <c r="O1189" s="5">
        <v>52250</v>
      </c>
      <c r="P1189" s="3" t="s">
        <v>50</v>
      </c>
      <c r="Q1189" s="3" t="s">
        <v>2590</v>
      </c>
      <c r="R1189" s="3" t="s">
        <v>62</v>
      </c>
      <c r="S1189" s="3" t="s">
        <v>63</v>
      </c>
      <c r="T1189" s="3" t="s">
        <v>36</v>
      </c>
      <c r="U1189" s="3" t="s">
        <v>2591</v>
      </c>
      <c r="V1189" s="3" t="s">
        <v>2592</v>
      </c>
      <c r="W1189" s="3" t="s">
        <v>65</v>
      </c>
      <c r="X1189" s="3" t="s">
        <v>32</v>
      </c>
      <c r="Y1189" s="3" t="s">
        <v>2593</v>
      </c>
      <c r="Z1189" s="3" t="s">
        <v>498</v>
      </c>
      <c r="AA1189" s="3" t="s">
        <v>2594</v>
      </c>
      <c r="AB1189" s="3" t="s">
        <v>42</v>
      </c>
      <c r="AC1189" s="3">
        <v>0</v>
      </c>
      <c r="AD1189" s="3">
        <v>1</v>
      </c>
      <c r="AE1189" s="3">
        <v>0</v>
      </c>
    </row>
    <row r="1190" spans="1:31" x14ac:dyDescent="0.3">
      <c r="A1190" s="1">
        <v>1189</v>
      </c>
      <c r="B1190" s="3" t="s">
        <v>6727</v>
      </c>
      <c r="C1190" s="3" t="s">
        <v>28</v>
      </c>
      <c r="D1190" s="3" t="s">
        <v>56</v>
      </c>
      <c r="E1190" s="3" t="s">
        <v>2595</v>
      </c>
      <c r="F1190" s="7">
        <v>42267</v>
      </c>
      <c r="G1190" s="7">
        <v>42267</v>
      </c>
      <c r="H1190" s="4">
        <f t="shared" si="72"/>
        <v>39</v>
      </c>
      <c r="I1190" s="1">
        <f t="shared" si="73"/>
        <v>2015</v>
      </c>
      <c r="J1190" s="1">
        <f t="shared" si="74"/>
        <v>9</v>
      </c>
      <c r="K1190" s="1">
        <f t="shared" si="75"/>
        <v>20</v>
      </c>
      <c r="L1190" s="3" t="s">
        <v>1818</v>
      </c>
      <c r="M1190" s="3" t="s">
        <v>1819</v>
      </c>
      <c r="N1190" s="3" t="s">
        <v>2596</v>
      </c>
      <c r="O1190" s="5">
        <v>85010</v>
      </c>
      <c r="P1190" s="3" t="s">
        <v>78</v>
      </c>
      <c r="Q1190" s="3" t="s">
        <v>2597</v>
      </c>
      <c r="R1190" s="3" t="s">
        <v>62</v>
      </c>
      <c r="S1190" s="3" t="s">
        <v>63</v>
      </c>
      <c r="T1190" s="3" t="s">
        <v>36</v>
      </c>
      <c r="U1190" s="3" t="s">
        <v>64</v>
      </c>
      <c r="V1190" s="3"/>
      <c r="W1190" s="3"/>
      <c r="X1190" s="3" t="s">
        <v>32</v>
      </c>
      <c r="Y1190" s="3" t="s">
        <v>2598</v>
      </c>
      <c r="Z1190" s="3" t="s">
        <v>603</v>
      </c>
      <c r="AA1190" s="3" t="s">
        <v>192</v>
      </c>
      <c r="AB1190" s="3" t="s">
        <v>42</v>
      </c>
      <c r="AC1190" s="3">
        <v>0</v>
      </c>
      <c r="AD1190" s="3">
        <v>0</v>
      </c>
      <c r="AE1190" s="3">
        <v>0</v>
      </c>
    </row>
    <row r="1191" spans="1:31" x14ac:dyDescent="0.3">
      <c r="A1191" s="1">
        <v>1190</v>
      </c>
      <c r="B1191" s="3" t="s">
        <v>6360</v>
      </c>
      <c r="C1191" s="3" t="s">
        <v>28</v>
      </c>
      <c r="D1191" s="3" t="s">
        <v>6125</v>
      </c>
      <c r="E1191" s="3" t="s">
        <v>1119</v>
      </c>
      <c r="F1191" s="7">
        <v>42267</v>
      </c>
      <c r="G1191" s="7">
        <v>42267</v>
      </c>
      <c r="H1191" s="4">
        <f t="shared" si="72"/>
        <v>39</v>
      </c>
      <c r="I1191" s="1">
        <f t="shared" si="73"/>
        <v>2015</v>
      </c>
      <c r="J1191" s="1">
        <f t="shared" si="74"/>
        <v>9</v>
      </c>
      <c r="K1191" s="1">
        <f t="shared" si="75"/>
        <v>20</v>
      </c>
      <c r="L1191" s="3" t="s">
        <v>48</v>
      </c>
      <c r="M1191" s="3" t="s">
        <v>49</v>
      </c>
      <c r="N1191" s="3" t="s">
        <v>48</v>
      </c>
      <c r="O1191" s="5">
        <v>11001</v>
      </c>
      <c r="P1191" s="3" t="s">
        <v>50</v>
      </c>
      <c r="Q1191" s="3" t="s">
        <v>2599</v>
      </c>
      <c r="R1191" s="3" t="s">
        <v>34</v>
      </c>
      <c r="S1191" s="3" t="s">
        <v>35</v>
      </c>
      <c r="T1191" s="3" t="s">
        <v>52</v>
      </c>
      <c r="U1191" s="3" t="s">
        <v>127</v>
      </c>
      <c r="V1191" s="3"/>
      <c r="W1191" s="3"/>
      <c r="X1191" s="3" t="s">
        <v>32</v>
      </c>
      <c r="Y1191" s="3" t="s">
        <v>2530</v>
      </c>
      <c r="Z1191" s="3" t="s">
        <v>45</v>
      </c>
      <c r="AA1191" s="3"/>
      <c r="AB1191" s="3" t="s">
        <v>42</v>
      </c>
      <c r="AC1191" s="3">
        <v>1</v>
      </c>
      <c r="AD1191" s="3">
        <v>0</v>
      </c>
      <c r="AE1191" s="3">
        <v>0</v>
      </c>
    </row>
    <row r="1192" spans="1:31" x14ac:dyDescent="0.3">
      <c r="A1192" s="1">
        <v>1191</v>
      </c>
      <c r="B1192" s="3" t="s">
        <v>6360</v>
      </c>
      <c r="C1192" s="3" t="s">
        <v>28</v>
      </c>
      <c r="D1192" s="3" t="s">
        <v>6125</v>
      </c>
      <c r="E1192" s="3" t="s">
        <v>1119</v>
      </c>
      <c r="F1192" s="7">
        <v>42267</v>
      </c>
      <c r="G1192" s="7">
        <v>42267</v>
      </c>
      <c r="H1192" s="4">
        <f t="shared" si="72"/>
        <v>39</v>
      </c>
      <c r="I1192" s="1">
        <f t="shared" si="73"/>
        <v>2015</v>
      </c>
      <c r="J1192" s="1">
        <f t="shared" si="74"/>
        <v>9</v>
      </c>
      <c r="K1192" s="1">
        <f t="shared" si="75"/>
        <v>20</v>
      </c>
      <c r="L1192" s="3" t="s">
        <v>48</v>
      </c>
      <c r="M1192" s="3" t="s">
        <v>49</v>
      </c>
      <c r="N1192" s="3" t="s">
        <v>48</v>
      </c>
      <c r="O1192" s="5">
        <v>11001</v>
      </c>
      <c r="P1192" s="3" t="s">
        <v>50</v>
      </c>
      <c r="Q1192" s="3" t="s">
        <v>2599</v>
      </c>
      <c r="R1192" s="3" t="s">
        <v>34</v>
      </c>
      <c r="S1192" s="3" t="s">
        <v>35</v>
      </c>
      <c r="T1192" s="3" t="s">
        <v>52</v>
      </c>
      <c r="U1192" s="3" t="s">
        <v>127</v>
      </c>
      <c r="V1192" s="3"/>
      <c r="W1192" s="3"/>
      <c r="X1192" s="3" t="s">
        <v>32</v>
      </c>
      <c r="Y1192" s="3" t="s">
        <v>2600</v>
      </c>
      <c r="Z1192" s="3" t="s">
        <v>167</v>
      </c>
      <c r="AA1192" s="3"/>
      <c r="AB1192" s="3" t="s">
        <v>55</v>
      </c>
      <c r="AC1192" s="3">
        <v>1</v>
      </c>
      <c r="AD1192" s="3">
        <v>0</v>
      </c>
      <c r="AE1192" s="3">
        <v>0</v>
      </c>
    </row>
    <row r="1193" spans="1:31" x14ac:dyDescent="0.3">
      <c r="A1193" s="1">
        <v>1192</v>
      </c>
      <c r="B1193" s="3" t="s">
        <v>6360</v>
      </c>
      <c r="C1193" s="3" t="s">
        <v>28</v>
      </c>
      <c r="D1193" s="3" t="s">
        <v>6125</v>
      </c>
      <c r="E1193" s="3" t="s">
        <v>1119</v>
      </c>
      <c r="F1193" s="7">
        <v>42267</v>
      </c>
      <c r="G1193" s="7">
        <v>42267</v>
      </c>
      <c r="H1193" s="4">
        <f t="shared" si="72"/>
        <v>39</v>
      </c>
      <c r="I1193" s="1">
        <f t="shared" si="73"/>
        <v>2015</v>
      </c>
      <c r="J1193" s="1">
        <f t="shared" si="74"/>
        <v>9</v>
      </c>
      <c r="K1193" s="1">
        <f t="shared" si="75"/>
        <v>20</v>
      </c>
      <c r="L1193" s="3" t="s">
        <v>48</v>
      </c>
      <c r="M1193" s="3" t="s">
        <v>49</v>
      </c>
      <c r="N1193" s="3" t="s">
        <v>48</v>
      </c>
      <c r="O1193" s="5">
        <v>11001</v>
      </c>
      <c r="P1193" s="3" t="s">
        <v>50</v>
      </c>
      <c r="Q1193" s="3" t="s">
        <v>2599</v>
      </c>
      <c r="R1193" s="3" t="s">
        <v>34</v>
      </c>
      <c r="S1193" s="3" t="s">
        <v>35</v>
      </c>
      <c r="T1193" s="3" t="s">
        <v>52</v>
      </c>
      <c r="U1193" s="3" t="s">
        <v>127</v>
      </c>
      <c r="V1193" s="3"/>
      <c r="W1193" s="3"/>
      <c r="X1193" s="3" t="s">
        <v>32</v>
      </c>
      <c r="Y1193" s="3" t="s">
        <v>2601</v>
      </c>
      <c r="Z1193" s="3" t="s">
        <v>2602</v>
      </c>
      <c r="AA1193" s="3"/>
      <c r="AB1193" s="3" t="s">
        <v>55</v>
      </c>
      <c r="AC1193" s="3">
        <v>1</v>
      </c>
      <c r="AD1193" s="3">
        <v>0</v>
      </c>
      <c r="AE1193" s="3">
        <v>0</v>
      </c>
    </row>
    <row r="1194" spans="1:31" x14ac:dyDescent="0.3">
      <c r="A1194" s="1">
        <v>1193</v>
      </c>
      <c r="B1194" s="3" t="s">
        <v>6360</v>
      </c>
      <c r="C1194" s="3" t="s">
        <v>28</v>
      </c>
      <c r="D1194" s="3" t="s">
        <v>6125</v>
      </c>
      <c r="E1194" s="3" t="s">
        <v>1119</v>
      </c>
      <c r="F1194" s="7">
        <v>42267</v>
      </c>
      <c r="G1194" s="7">
        <v>42267</v>
      </c>
      <c r="H1194" s="4">
        <f t="shared" si="72"/>
        <v>39</v>
      </c>
      <c r="I1194" s="1">
        <f t="shared" si="73"/>
        <v>2015</v>
      </c>
      <c r="J1194" s="1">
        <f t="shared" si="74"/>
        <v>9</v>
      </c>
      <c r="K1194" s="1">
        <f t="shared" si="75"/>
        <v>20</v>
      </c>
      <c r="L1194" s="3" t="s">
        <v>48</v>
      </c>
      <c r="M1194" s="3" t="s">
        <v>49</v>
      </c>
      <c r="N1194" s="3" t="s">
        <v>48</v>
      </c>
      <c r="O1194" s="5">
        <v>11001</v>
      </c>
      <c r="P1194" s="3" t="s">
        <v>50</v>
      </c>
      <c r="Q1194" s="3" t="s">
        <v>2599</v>
      </c>
      <c r="R1194" s="3" t="s">
        <v>34</v>
      </c>
      <c r="S1194" s="3" t="s">
        <v>35</v>
      </c>
      <c r="T1194" s="3" t="s">
        <v>52</v>
      </c>
      <c r="U1194" s="3" t="s">
        <v>127</v>
      </c>
      <c r="V1194" s="3"/>
      <c r="W1194" s="3"/>
      <c r="X1194" s="3" t="s">
        <v>32</v>
      </c>
      <c r="Y1194" s="3" t="s">
        <v>2603</v>
      </c>
      <c r="Z1194" s="3" t="s">
        <v>73</v>
      </c>
      <c r="AA1194" s="3"/>
      <c r="AB1194" s="3" t="s">
        <v>55</v>
      </c>
      <c r="AC1194" s="3">
        <v>1</v>
      </c>
      <c r="AD1194" s="3">
        <v>0</v>
      </c>
      <c r="AE1194" s="3">
        <v>0</v>
      </c>
    </row>
    <row r="1195" spans="1:31" x14ac:dyDescent="0.3">
      <c r="A1195" s="1">
        <v>1194</v>
      </c>
      <c r="B1195" s="3" t="s">
        <v>6360</v>
      </c>
      <c r="C1195" s="3" t="s">
        <v>28</v>
      </c>
      <c r="D1195" s="3" t="s">
        <v>6125</v>
      </c>
      <c r="E1195" s="3" t="s">
        <v>1119</v>
      </c>
      <c r="F1195" s="7">
        <v>42267</v>
      </c>
      <c r="G1195" s="7">
        <v>42267</v>
      </c>
      <c r="H1195" s="4">
        <f t="shared" si="72"/>
        <v>39</v>
      </c>
      <c r="I1195" s="1">
        <f t="shared" si="73"/>
        <v>2015</v>
      </c>
      <c r="J1195" s="1">
        <f t="shared" si="74"/>
        <v>9</v>
      </c>
      <c r="K1195" s="1">
        <f t="shared" si="75"/>
        <v>20</v>
      </c>
      <c r="L1195" s="3" t="s">
        <v>48</v>
      </c>
      <c r="M1195" s="3" t="s">
        <v>49</v>
      </c>
      <c r="N1195" s="3" t="s">
        <v>48</v>
      </c>
      <c r="O1195" s="5">
        <v>11001</v>
      </c>
      <c r="P1195" s="3" t="s">
        <v>50</v>
      </c>
      <c r="Q1195" s="3" t="s">
        <v>2599</v>
      </c>
      <c r="R1195" s="3" t="s">
        <v>34</v>
      </c>
      <c r="S1195" s="3" t="s">
        <v>35</v>
      </c>
      <c r="T1195" s="3" t="s">
        <v>52</v>
      </c>
      <c r="U1195" s="3" t="s">
        <v>127</v>
      </c>
      <c r="V1195" s="3"/>
      <c r="W1195" s="3"/>
      <c r="X1195" s="3" t="s">
        <v>32</v>
      </c>
      <c r="Y1195" s="3" t="s">
        <v>1990</v>
      </c>
      <c r="Z1195" s="3" t="s">
        <v>2266</v>
      </c>
      <c r="AA1195" s="3"/>
      <c r="AB1195" s="3" t="s">
        <v>55</v>
      </c>
      <c r="AC1195" s="3">
        <v>1</v>
      </c>
      <c r="AD1195" s="3">
        <v>0</v>
      </c>
      <c r="AE1195" s="3">
        <v>0</v>
      </c>
    </row>
    <row r="1196" spans="1:31" x14ac:dyDescent="0.3">
      <c r="A1196" s="1">
        <v>1195</v>
      </c>
      <c r="B1196" s="3" t="s">
        <v>6360</v>
      </c>
      <c r="C1196" s="3" t="s">
        <v>28</v>
      </c>
      <c r="D1196" s="3" t="s">
        <v>6125</v>
      </c>
      <c r="E1196" s="3" t="s">
        <v>1119</v>
      </c>
      <c r="F1196" s="7">
        <v>42267</v>
      </c>
      <c r="G1196" s="7">
        <v>42267</v>
      </c>
      <c r="H1196" s="4">
        <f t="shared" si="72"/>
        <v>39</v>
      </c>
      <c r="I1196" s="1">
        <f t="shared" si="73"/>
        <v>2015</v>
      </c>
      <c r="J1196" s="1">
        <f t="shared" si="74"/>
        <v>9</v>
      </c>
      <c r="K1196" s="1">
        <f t="shared" si="75"/>
        <v>20</v>
      </c>
      <c r="L1196" s="3" t="s">
        <v>48</v>
      </c>
      <c r="M1196" s="3" t="s">
        <v>49</v>
      </c>
      <c r="N1196" s="3" t="s">
        <v>48</v>
      </c>
      <c r="O1196" s="5">
        <v>11001</v>
      </c>
      <c r="P1196" s="3" t="s">
        <v>50</v>
      </c>
      <c r="Q1196" s="3" t="s">
        <v>2599</v>
      </c>
      <c r="R1196" s="3" t="s">
        <v>34</v>
      </c>
      <c r="S1196" s="3" t="s">
        <v>35</v>
      </c>
      <c r="T1196" s="3" t="s">
        <v>52</v>
      </c>
      <c r="U1196" s="3" t="s">
        <v>127</v>
      </c>
      <c r="V1196" s="3"/>
      <c r="W1196" s="3"/>
      <c r="X1196" s="3" t="s">
        <v>32</v>
      </c>
      <c r="Y1196" s="3" t="s">
        <v>2604</v>
      </c>
      <c r="Z1196" s="3" t="s">
        <v>2605</v>
      </c>
      <c r="AA1196" s="3"/>
      <c r="AB1196" s="3" t="s">
        <v>55</v>
      </c>
      <c r="AC1196" s="3">
        <v>1</v>
      </c>
      <c r="AD1196" s="3">
        <v>0</v>
      </c>
      <c r="AE1196" s="3">
        <v>0</v>
      </c>
    </row>
    <row r="1197" spans="1:31" x14ac:dyDescent="0.3">
      <c r="A1197" s="1">
        <v>1196</v>
      </c>
      <c r="B1197" s="3" t="s">
        <v>6360</v>
      </c>
      <c r="C1197" s="3" t="s">
        <v>28</v>
      </c>
      <c r="D1197" s="3" t="s">
        <v>6125</v>
      </c>
      <c r="E1197" s="3" t="s">
        <v>1119</v>
      </c>
      <c r="F1197" s="7">
        <v>42267</v>
      </c>
      <c r="G1197" s="7">
        <v>42267</v>
      </c>
      <c r="H1197" s="4">
        <f t="shared" si="72"/>
        <v>39</v>
      </c>
      <c r="I1197" s="1">
        <f t="shared" si="73"/>
        <v>2015</v>
      </c>
      <c r="J1197" s="1">
        <f t="shared" si="74"/>
        <v>9</v>
      </c>
      <c r="K1197" s="1">
        <f t="shared" si="75"/>
        <v>20</v>
      </c>
      <c r="L1197" s="3" t="s">
        <v>48</v>
      </c>
      <c r="M1197" s="3" t="s">
        <v>49</v>
      </c>
      <c r="N1197" s="3" t="s">
        <v>48</v>
      </c>
      <c r="O1197" s="5">
        <v>11001</v>
      </c>
      <c r="P1197" s="3" t="s">
        <v>50</v>
      </c>
      <c r="Q1197" s="3" t="s">
        <v>2599</v>
      </c>
      <c r="R1197" s="3" t="s">
        <v>34</v>
      </c>
      <c r="S1197" s="3" t="s">
        <v>35</v>
      </c>
      <c r="T1197" s="3" t="s">
        <v>52</v>
      </c>
      <c r="U1197" s="3" t="s">
        <v>127</v>
      </c>
      <c r="V1197" s="3"/>
      <c r="W1197" s="3"/>
      <c r="X1197" s="3" t="s">
        <v>32</v>
      </c>
      <c r="Y1197" s="3"/>
      <c r="Z1197" s="3"/>
      <c r="AA1197" s="3"/>
      <c r="AB1197" s="3" t="s">
        <v>32</v>
      </c>
      <c r="AC1197" s="3">
        <v>1</v>
      </c>
      <c r="AD1197" s="3">
        <v>0</v>
      </c>
      <c r="AE1197" s="3">
        <v>0</v>
      </c>
    </row>
    <row r="1198" spans="1:31" x14ac:dyDescent="0.3">
      <c r="A1198" s="1">
        <v>1197</v>
      </c>
      <c r="B1198" s="3" t="s">
        <v>6298</v>
      </c>
      <c r="C1198" s="3" t="s">
        <v>28</v>
      </c>
      <c r="D1198" s="3" t="s">
        <v>6125</v>
      </c>
      <c r="E1198" s="3" t="s">
        <v>293</v>
      </c>
      <c r="F1198" s="7">
        <v>42268</v>
      </c>
      <c r="G1198" s="7">
        <v>42268</v>
      </c>
      <c r="H1198" s="4">
        <f t="shared" si="72"/>
        <v>39</v>
      </c>
      <c r="I1198" s="1">
        <f t="shared" si="73"/>
        <v>2015</v>
      </c>
      <c r="J1198" s="1">
        <f t="shared" si="74"/>
        <v>9</v>
      </c>
      <c r="K1198" s="1">
        <f t="shared" si="75"/>
        <v>21</v>
      </c>
      <c r="L1198" s="3" t="s">
        <v>29</v>
      </c>
      <c r="M1198" s="3" t="s">
        <v>30</v>
      </c>
      <c r="N1198" s="3" t="s">
        <v>294</v>
      </c>
      <c r="O1198" s="5">
        <v>5045</v>
      </c>
      <c r="P1198" s="3" t="s">
        <v>32</v>
      </c>
      <c r="Q1198" s="3" t="s">
        <v>2606</v>
      </c>
      <c r="R1198" s="3" t="s">
        <v>62</v>
      </c>
      <c r="S1198" s="3" t="s">
        <v>35</v>
      </c>
      <c r="T1198" s="3" t="s">
        <v>952</v>
      </c>
      <c r="U1198" s="3" t="s">
        <v>465</v>
      </c>
      <c r="V1198" s="3"/>
      <c r="W1198" s="3"/>
      <c r="X1198" s="3" t="s">
        <v>32</v>
      </c>
      <c r="Y1198" s="3" t="s">
        <v>1844</v>
      </c>
      <c r="Z1198" s="3" t="s">
        <v>1951</v>
      </c>
      <c r="AA1198" s="3"/>
      <c r="AB1198" s="3" t="s">
        <v>42</v>
      </c>
      <c r="AC1198" s="3">
        <v>0</v>
      </c>
      <c r="AD1198" s="3">
        <v>1</v>
      </c>
      <c r="AE1198" s="3">
        <v>0</v>
      </c>
    </row>
    <row r="1199" spans="1:31" x14ac:dyDescent="0.3">
      <c r="A1199" s="1">
        <v>1198</v>
      </c>
      <c r="B1199" s="3" t="s">
        <v>6695</v>
      </c>
      <c r="C1199" s="3" t="s">
        <v>28</v>
      </c>
      <c r="D1199" s="3" t="s">
        <v>6125</v>
      </c>
      <c r="E1199" s="3" t="s">
        <v>1119</v>
      </c>
      <c r="F1199" s="7">
        <v>42268</v>
      </c>
      <c r="G1199" s="7">
        <v>42268</v>
      </c>
      <c r="H1199" s="4">
        <f t="shared" si="72"/>
        <v>39</v>
      </c>
      <c r="I1199" s="1">
        <f t="shared" si="73"/>
        <v>2015</v>
      </c>
      <c r="J1199" s="1">
        <f t="shared" si="74"/>
        <v>9</v>
      </c>
      <c r="K1199" s="1">
        <f t="shared" si="75"/>
        <v>21</v>
      </c>
      <c r="L1199" s="3" t="s">
        <v>113</v>
      </c>
      <c r="M1199" s="3" t="s">
        <v>114</v>
      </c>
      <c r="N1199" s="3" t="s">
        <v>252</v>
      </c>
      <c r="O1199" s="5">
        <v>76109</v>
      </c>
      <c r="P1199" s="3" t="s">
        <v>50</v>
      </c>
      <c r="Q1199" s="3" t="s">
        <v>2607</v>
      </c>
      <c r="R1199" s="3" t="s">
        <v>34</v>
      </c>
      <c r="S1199" s="3" t="s">
        <v>35</v>
      </c>
      <c r="T1199" s="3" t="s">
        <v>36</v>
      </c>
      <c r="U1199" s="3" t="s">
        <v>539</v>
      </c>
      <c r="V1199" s="3"/>
      <c r="W1199" s="3"/>
      <c r="X1199" s="3" t="s">
        <v>32</v>
      </c>
      <c r="Y1199" s="3" t="s">
        <v>1333</v>
      </c>
      <c r="Z1199" s="3" t="s">
        <v>2516</v>
      </c>
      <c r="AA1199" s="3" t="s">
        <v>1488</v>
      </c>
      <c r="AB1199" s="3" t="s">
        <v>55</v>
      </c>
      <c r="AC1199" s="3">
        <v>1</v>
      </c>
      <c r="AD1199" s="3">
        <v>1</v>
      </c>
      <c r="AE1199" s="3">
        <v>0</v>
      </c>
    </row>
    <row r="1200" spans="1:31" x14ac:dyDescent="0.3">
      <c r="A1200" s="1">
        <v>1199</v>
      </c>
      <c r="B1200" s="3" t="s">
        <v>6695</v>
      </c>
      <c r="C1200" s="3" t="s">
        <v>28</v>
      </c>
      <c r="D1200" s="3" t="s">
        <v>6125</v>
      </c>
      <c r="E1200" s="3" t="s">
        <v>1119</v>
      </c>
      <c r="F1200" s="7">
        <v>42268</v>
      </c>
      <c r="G1200" s="7">
        <v>42268</v>
      </c>
      <c r="H1200" s="4">
        <f t="shared" si="72"/>
        <v>39</v>
      </c>
      <c r="I1200" s="1">
        <f t="shared" si="73"/>
        <v>2015</v>
      </c>
      <c r="J1200" s="1">
        <f t="shared" si="74"/>
        <v>9</v>
      </c>
      <c r="K1200" s="1">
        <f t="shared" si="75"/>
        <v>21</v>
      </c>
      <c r="L1200" s="3" t="s">
        <v>113</v>
      </c>
      <c r="M1200" s="3" t="s">
        <v>114</v>
      </c>
      <c r="N1200" s="3" t="s">
        <v>252</v>
      </c>
      <c r="O1200" s="5">
        <v>76109</v>
      </c>
      <c r="P1200" s="3" t="s">
        <v>50</v>
      </c>
      <c r="Q1200" s="3" t="s">
        <v>2608</v>
      </c>
      <c r="R1200" s="3" t="s">
        <v>34</v>
      </c>
      <c r="S1200" s="3" t="s">
        <v>35</v>
      </c>
      <c r="T1200" s="3" t="s">
        <v>36</v>
      </c>
      <c r="U1200" s="3" t="s">
        <v>80</v>
      </c>
      <c r="V1200" s="3"/>
      <c r="W1200" s="3"/>
      <c r="X1200" s="3" t="s">
        <v>32</v>
      </c>
      <c r="Y1200" s="3" t="s">
        <v>1655</v>
      </c>
      <c r="Z1200" s="3" t="s">
        <v>505</v>
      </c>
      <c r="AA1200" s="3"/>
      <c r="AB1200" s="3" t="s">
        <v>42</v>
      </c>
      <c r="AC1200" s="3">
        <v>1</v>
      </c>
      <c r="AD1200" s="3">
        <v>1</v>
      </c>
      <c r="AE1200" s="3">
        <v>0</v>
      </c>
    </row>
    <row r="1201" spans="1:31" x14ac:dyDescent="0.3">
      <c r="A1201" s="1">
        <v>1200</v>
      </c>
      <c r="B1201" s="3" t="s">
        <v>6722</v>
      </c>
      <c r="C1201" s="3" t="s">
        <v>28</v>
      </c>
      <c r="D1201" s="3" t="s">
        <v>46</v>
      </c>
      <c r="E1201" s="3" t="s">
        <v>2566</v>
      </c>
      <c r="F1201" s="7">
        <v>42269</v>
      </c>
      <c r="G1201" s="7">
        <v>42269</v>
      </c>
      <c r="H1201" s="4">
        <f t="shared" si="72"/>
        <v>39</v>
      </c>
      <c r="I1201" s="1">
        <f t="shared" si="73"/>
        <v>2015</v>
      </c>
      <c r="J1201" s="1">
        <f t="shared" si="74"/>
        <v>9</v>
      </c>
      <c r="K1201" s="1">
        <f t="shared" si="75"/>
        <v>22</v>
      </c>
      <c r="L1201" s="3" t="s">
        <v>276</v>
      </c>
      <c r="M1201" s="3" t="s">
        <v>277</v>
      </c>
      <c r="N1201" s="3" t="s">
        <v>537</v>
      </c>
      <c r="O1201" s="5">
        <v>81065</v>
      </c>
      <c r="P1201" s="3" t="s">
        <v>50</v>
      </c>
      <c r="Q1201" s="3" t="s">
        <v>2609</v>
      </c>
      <c r="R1201" s="3" t="s">
        <v>62</v>
      </c>
      <c r="S1201" s="3" t="s">
        <v>63</v>
      </c>
      <c r="T1201" s="3" t="s">
        <v>36</v>
      </c>
      <c r="U1201" s="3" t="s">
        <v>539</v>
      </c>
      <c r="V1201" s="3"/>
      <c r="W1201" s="3"/>
      <c r="X1201" s="3" t="s">
        <v>32</v>
      </c>
      <c r="Y1201" s="3" t="s">
        <v>562</v>
      </c>
      <c r="Z1201" s="3" t="s">
        <v>535</v>
      </c>
      <c r="AA1201" s="3" t="s">
        <v>203</v>
      </c>
      <c r="AB1201" s="3" t="s">
        <v>42</v>
      </c>
      <c r="AC1201" s="3">
        <v>0</v>
      </c>
      <c r="AD1201" s="3">
        <v>1</v>
      </c>
      <c r="AE1201" s="3">
        <v>1</v>
      </c>
    </row>
    <row r="1202" spans="1:31" x14ac:dyDescent="0.3">
      <c r="A1202" s="1">
        <v>1201</v>
      </c>
      <c r="B1202" s="3" t="s">
        <v>6349</v>
      </c>
      <c r="C1202" s="3" t="s">
        <v>28</v>
      </c>
      <c r="D1202" s="3" t="s">
        <v>56</v>
      </c>
      <c r="E1202" s="3" t="s">
        <v>628</v>
      </c>
      <c r="F1202" s="7">
        <v>42270</v>
      </c>
      <c r="G1202" s="7">
        <v>42270</v>
      </c>
      <c r="H1202" s="4">
        <f t="shared" si="72"/>
        <v>39</v>
      </c>
      <c r="I1202" s="1">
        <f t="shared" si="73"/>
        <v>2015</v>
      </c>
      <c r="J1202" s="1">
        <f t="shared" si="74"/>
        <v>9</v>
      </c>
      <c r="K1202" s="1">
        <f t="shared" si="75"/>
        <v>23</v>
      </c>
      <c r="L1202" s="3" t="s">
        <v>226</v>
      </c>
      <c r="M1202" s="3" t="s">
        <v>227</v>
      </c>
      <c r="N1202" s="3" t="s">
        <v>228</v>
      </c>
      <c r="O1202" s="5">
        <v>8001</v>
      </c>
      <c r="P1202" s="3" t="s">
        <v>32</v>
      </c>
      <c r="Q1202" s="3" t="s">
        <v>2610</v>
      </c>
      <c r="R1202" s="3" t="s">
        <v>34</v>
      </c>
      <c r="S1202" s="3" t="s">
        <v>35</v>
      </c>
      <c r="T1202" s="3" t="s">
        <v>117</v>
      </c>
      <c r="U1202" s="3" t="s">
        <v>87</v>
      </c>
      <c r="V1202" s="3"/>
      <c r="W1202" s="3"/>
      <c r="X1202" s="3" t="s">
        <v>32</v>
      </c>
      <c r="Y1202" s="3"/>
      <c r="Z1202" s="3"/>
      <c r="AA1202" s="3"/>
      <c r="AB1202" s="3" t="s">
        <v>55</v>
      </c>
      <c r="AC1202" s="3">
        <v>1</v>
      </c>
      <c r="AD1202" s="3">
        <v>0</v>
      </c>
      <c r="AE1202" s="3">
        <v>0</v>
      </c>
    </row>
    <row r="1203" spans="1:31" x14ac:dyDescent="0.3">
      <c r="A1203" s="1">
        <v>1202</v>
      </c>
      <c r="B1203" s="3" t="s">
        <v>6337</v>
      </c>
      <c r="C1203" s="3" t="s">
        <v>28</v>
      </c>
      <c r="D1203" s="3" t="s">
        <v>56</v>
      </c>
      <c r="E1203" s="3" t="s">
        <v>384</v>
      </c>
      <c r="F1203" s="7">
        <v>42278</v>
      </c>
      <c r="G1203" s="7">
        <v>42278</v>
      </c>
      <c r="H1203" s="4">
        <f t="shared" si="72"/>
        <v>40</v>
      </c>
      <c r="I1203" s="1">
        <f t="shared" si="73"/>
        <v>2015</v>
      </c>
      <c r="J1203" s="1">
        <f t="shared" si="74"/>
        <v>10</v>
      </c>
      <c r="K1203" s="1">
        <f t="shared" si="75"/>
        <v>1</v>
      </c>
      <c r="L1203" s="3" t="s">
        <v>29</v>
      </c>
      <c r="M1203" s="3" t="s">
        <v>30</v>
      </c>
      <c r="N1203" s="3" t="s">
        <v>622</v>
      </c>
      <c r="O1203" s="5">
        <v>5736</v>
      </c>
      <c r="P1203" s="3" t="s">
        <v>50</v>
      </c>
      <c r="Q1203" s="3" t="s">
        <v>2611</v>
      </c>
      <c r="R1203" s="3" t="s">
        <v>62</v>
      </c>
      <c r="S1203" s="3" t="s">
        <v>35</v>
      </c>
      <c r="T1203" s="3" t="s">
        <v>36</v>
      </c>
      <c r="U1203" s="3" t="s">
        <v>393</v>
      </c>
      <c r="V1203" s="3"/>
      <c r="W1203" s="3" t="s">
        <v>65</v>
      </c>
      <c r="X1203" s="3" t="s">
        <v>32</v>
      </c>
      <c r="Y1203" s="3" t="s">
        <v>2612</v>
      </c>
      <c r="Z1203" s="3" t="s">
        <v>351</v>
      </c>
      <c r="AA1203" s="3" t="s">
        <v>2280</v>
      </c>
      <c r="AB1203" s="3" t="s">
        <v>42</v>
      </c>
      <c r="AC1203" s="3">
        <v>0</v>
      </c>
      <c r="AD1203" s="3">
        <v>1</v>
      </c>
      <c r="AE1203" s="3">
        <v>0</v>
      </c>
    </row>
    <row r="1204" spans="1:31" x14ac:dyDescent="0.3">
      <c r="A1204" s="1">
        <v>1203</v>
      </c>
      <c r="B1204" s="3" t="s">
        <v>6309</v>
      </c>
      <c r="C1204" s="3" t="s">
        <v>28</v>
      </c>
      <c r="D1204" s="3" t="s">
        <v>6125</v>
      </c>
      <c r="E1204" s="3" t="s">
        <v>1119</v>
      </c>
      <c r="F1204" s="7">
        <v>42279</v>
      </c>
      <c r="G1204" s="7">
        <v>42279</v>
      </c>
      <c r="H1204" s="4">
        <f t="shared" si="72"/>
        <v>40</v>
      </c>
      <c r="I1204" s="1">
        <f t="shared" si="73"/>
        <v>2015</v>
      </c>
      <c r="J1204" s="1">
        <f t="shared" si="74"/>
        <v>10</v>
      </c>
      <c r="K1204" s="1">
        <f t="shared" si="75"/>
        <v>2</v>
      </c>
      <c r="L1204" s="3" t="s">
        <v>29</v>
      </c>
      <c r="M1204" s="3" t="s">
        <v>30</v>
      </c>
      <c r="N1204" s="3" t="s">
        <v>2613</v>
      </c>
      <c r="O1204" s="5">
        <v>5154</v>
      </c>
      <c r="P1204" s="3" t="s">
        <v>50</v>
      </c>
      <c r="Q1204" s="3" t="s">
        <v>2614</v>
      </c>
      <c r="R1204" s="3" t="s">
        <v>308</v>
      </c>
      <c r="S1204" s="3" t="s">
        <v>63</v>
      </c>
      <c r="T1204" s="3" t="s">
        <v>36</v>
      </c>
      <c r="U1204" s="3" t="s">
        <v>80</v>
      </c>
      <c r="V1204" s="3"/>
      <c r="W1204" s="3"/>
      <c r="X1204" s="3" t="s">
        <v>32</v>
      </c>
      <c r="Y1204" s="3"/>
      <c r="Z1204" s="3"/>
      <c r="AA1204" s="3"/>
      <c r="AB1204" s="3" t="s">
        <v>32</v>
      </c>
      <c r="AC1204" s="3">
        <v>1</v>
      </c>
      <c r="AD1204" s="3">
        <v>1</v>
      </c>
      <c r="AE1204" s="3">
        <v>0</v>
      </c>
    </row>
    <row r="1205" spans="1:31" x14ac:dyDescent="0.3">
      <c r="A1205" s="1">
        <v>1204</v>
      </c>
      <c r="B1205" s="3" t="s">
        <v>6360</v>
      </c>
      <c r="C1205" s="3" t="s">
        <v>28</v>
      </c>
      <c r="D1205" s="3" t="s">
        <v>6125</v>
      </c>
      <c r="E1205" s="3" t="s">
        <v>1119</v>
      </c>
      <c r="F1205" s="7">
        <v>42281</v>
      </c>
      <c r="G1205" s="7">
        <v>42281</v>
      </c>
      <c r="H1205" s="4">
        <f t="shared" si="72"/>
        <v>41</v>
      </c>
      <c r="I1205" s="1">
        <f t="shared" si="73"/>
        <v>2015</v>
      </c>
      <c r="J1205" s="1">
        <f t="shared" si="74"/>
        <v>10</v>
      </c>
      <c r="K1205" s="1">
        <f t="shared" si="75"/>
        <v>4</v>
      </c>
      <c r="L1205" s="3" t="s">
        <v>48</v>
      </c>
      <c r="M1205" s="3" t="s">
        <v>49</v>
      </c>
      <c r="N1205" s="3" t="s">
        <v>48</v>
      </c>
      <c r="O1205" s="5">
        <v>11001</v>
      </c>
      <c r="P1205" s="3" t="s">
        <v>50</v>
      </c>
      <c r="Q1205" s="3" t="s">
        <v>2615</v>
      </c>
      <c r="R1205" s="3" t="s">
        <v>34</v>
      </c>
      <c r="S1205" s="3" t="s">
        <v>63</v>
      </c>
      <c r="T1205" s="3" t="s">
        <v>36</v>
      </c>
      <c r="U1205" s="3" t="s">
        <v>118</v>
      </c>
      <c r="V1205" s="3"/>
      <c r="W1205" s="3"/>
      <c r="X1205" s="3" t="s">
        <v>32</v>
      </c>
      <c r="Y1205" s="3" t="s">
        <v>1042</v>
      </c>
      <c r="Z1205" s="3" t="s">
        <v>1872</v>
      </c>
      <c r="AA1205" s="3"/>
      <c r="AB1205" s="3" t="s">
        <v>55</v>
      </c>
      <c r="AC1205" s="3">
        <v>1</v>
      </c>
      <c r="AD1205" s="3">
        <v>0</v>
      </c>
      <c r="AE1205" s="3">
        <v>0</v>
      </c>
    </row>
    <row r="1206" spans="1:31" x14ac:dyDescent="0.3">
      <c r="A1206" s="1">
        <v>1205</v>
      </c>
      <c r="B1206" s="3" t="s">
        <v>6561</v>
      </c>
      <c r="C1206" s="3" t="s">
        <v>28</v>
      </c>
      <c r="D1206" s="3" t="s">
        <v>6125</v>
      </c>
      <c r="E1206" s="3" t="s">
        <v>1119</v>
      </c>
      <c r="F1206" s="7">
        <v>42282</v>
      </c>
      <c r="G1206" s="7">
        <v>42282</v>
      </c>
      <c r="H1206" s="4">
        <f t="shared" si="72"/>
        <v>41</v>
      </c>
      <c r="I1206" s="1">
        <f t="shared" si="73"/>
        <v>2015</v>
      </c>
      <c r="J1206" s="1">
        <f t="shared" si="74"/>
        <v>10</v>
      </c>
      <c r="K1206" s="1">
        <f t="shared" si="75"/>
        <v>5</v>
      </c>
      <c r="L1206" s="3" t="s">
        <v>123</v>
      </c>
      <c r="M1206" s="3" t="s">
        <v>124</v>
      </c>
      <c r="N1206" s="3" t="s">
        <v>1698</v>
      </c>
      <c r="O1206" s="5">
        <v>50001</v>
      </c>
      <c r="P1206" s="3" t="s">
        <v>50</v>
      </c>
      <c r="Q1206" s="3" t="s">
        <v>2616</v>
      </c>
      <c r="R1206" s="3" t="s">
        <v>340</v>
      </c>
      <c r="S1206" s="3" t="s">
        <v>63</v>
      </c>
      <c r="T1206" s="3" t="s">
        <v>36</v>
      </c>
      <c r="U1206" s="3" t="s">
        <v>542</v>
      </c>
      <c r="V1206" s="3"/>
      <c r="W1206" s="3"/>
      <c r="X1206" s="3" t="s">
        <v>32</v>
      </c>
      <c r="Y1206" s="3"/>
      <c r="Z1206" s="3"/>
      <c r="AA1206" s="3"/>
      <c r="AB1206" s="3" t="s">
        <v>32</v>
      </c>
      <c r="AC1206" s="3">
        <v>1</v>
      </c>
      <c r="AD1206" s="3">
        <v>0</v>
      </c>
      <c r="AE1206" s="3">
        <v>0</v>
      </c>
    </row>
    <row r="1207" spans="1:31" x14ac:dyDescent="0.3">
      <c r="A1207" s="1">
        <v>1206</v>
      </c>
      <c r="B1207" s="3" t="s">
        <v>6605</v>
      </c>
      <c r="C1207" s="3" t="s">
        <v>28</v>
      </c>
      <c r="D1207" s="3" t="s">
        <v>6125</v>
      </c>
      <c r="E1207" s="3" t="s">
        <v>1119</v>
      </c>
      <c r="F1207" s="7">
        <v>42282</v>
      </c>
      <c r="G1207" s="7">
        <v>42282</v>
      </c>
      <c r="H1207" s="4">
        <f t="shared" si="72"/>
        <v>41</v>
      </c>
      <c r="I1207" s="1">
        <f t="shared" si="73"/>
        <v>2015</v>
      </c>
      <c r="J1207" s="1">
        <f t="shared" si="74"/>
        <v>10</v>
      </c>
      <c r="K1207" s="1">
        <f t="shared" si="75"/>
        <v>5</v>
      </c>
      <c r="L1207" s="3" t="s">
        <v>176</v>
      </c>
      <c r="M1207" s="3" t="s">
        <v>177</v>
      </c>
      <c r="N1207" s="3" t="s">
        <v>178</v>
      </c>
      <c r="O1207" s="5">
        <v>52835</v>
      </c>
      <c r="P1207" s="3" t="s">
        <v>32</v>
      </c>
      <c r="Q1207" s="3" t="s">
        <v>2617</v>
      </c>
      <c r="R1207" s="3" t="s">
        <v>62</v>
      </c>
      <c r="S1207" s="3" t="s">
        <v>356</v>
      </c>
      <c r="T1207" s="3" t="s">
        <v>36</v>
      </c>
      <c r="U1207" s="3" t="s">
        <v>64</v>
      </c>
      <c r="V1207" s="3"/>
      <c r="W1207" s="3" t="s">
        <v>65</v>
      </c>
      <c r="X1207" s="3" t="s">
        <v>32</v>
      </c>
      <c r="Y1207" s="3" t="s">
        <v>2618</v>
      </c>
      <c r="Z1207" s="3" t="s">
        <v>958</v>
      </c>
      <c r="AA1207" s="3" t="s">
        <v>958</v>
      </c>
      <c r="AB1207" s="3" t="s">
        <v>42</v>
      </c>
      <c r="AC1207" s="3">
        <v>0</v>
      </c>
      <c r="AD1207" s="3">
        <v>1</v>
      </c>
      <c r="AE1207" s="3">
        <v>1</v>
      </c>
    </row>
    <row r="1208" spans="1:31" x14ac:dyDescent="0.3">
      <c r="A1208" s="1">
        <v>1207</v>
      </c>
      <c r="B1208" s="3" t="s">
        <v>6709</v>
      </c>
      <c r="C1208" s="3" t="s">
        <v>28</v>
      </c>
      <c r="D1208" s="3" t="s">
        <v>6125</v>
      </c>
      <c r="E1208" s="3" t="s">
        <v>1119</v>
      </c>
      <c r="F1208" s="7">
        <v>42283</v>
      </c>
      <c r="G1208" s="7">
        <v>42283</v>
      </c>
      <c r="H1208" s="4">
        <f t="shared" si="72"/>
        <v>41</v>
      </c>
      <c r="I1208" s="1">
        <f t="shared" si="73"/>
        <v>2015</v>
      </c>
      <c r="J1208" s="1">
        <f t="shared" si="74"/>
        <v>10</v>
      </c>
      <c r="K1208" s="1">
        <f t="shared" si="75"/>
        <v>6</v>
      </c>
      <c r="L1208" s="3" t="s">
        <v>113</v>
      </c>
      <c r="M1208" s="3" t="s">
        <v>114</v>
      </c>
      <c r="N1208" s="3" t="s">
        <v>419</v>
      </c>
      <c r="O1208" s="5">
        <v>76520</v>
      </c>
      <c r="P1208" s="3" t="s">
        <v>50</v>
      </c>
      <c r="Q1208" s="3" t="s">
        <v>2619</v>
      </c>
      <c r="R1208" s="3" t="s">
        <v>34</v>
      </c>
      <c r="S1208" s="3" t="s">
        <v>63</v>
      </c>
      <c r="T1208" s="3" t="s">
        <v>36</v>
      </c>
      <c r="U1208" s="3" t="s">
        <v>542</v>
      </c>
      <c r="V1208" s="3"/>
      <c r="W1208" s="3"/>
      <c r="X1208" s="3" t="s">
        <v>32</v>
      </c>
      <c r="Y1208" s="3"/>
      <c r="Z1208" s="3"/>
      <c r="AA1208" s="3"/>
      <c r="AB1208" s="3" t="s">
        <v>32</v>
      </c>
      <c r="AC1208" s="3">
        <v>1</v>
      </c>
      <c r="AD1208" s="3">
        <v>0</v>
      </c>
      <c r="AE1208" s="3">
        <v>0</v>
      </c>
    </row>
    <row r="1209" spans="1:31" x14ac:dyDescent="0.3">
      <c r="A1209" s="1">
        <v>1208</v>
      </c>
      <c r="B1209" s="3" t="s">
        <v>6399</v>
      </c>
      <c r="C1209" s="3" t="s">
        <v>28</v>
      </c>
      <c r="D1209" s="3" t="s">
        <v>56</v>
      </c>
      <c r="E1209" s="3" t="s">
        <v>1115</v>
      </c>
      <c r="F1209" s="7">
        <v>42286</v>
      </c>
      <c r="G1209" s="7">
        <v>42286</v>
      </c>
      <c r="H1209" s="4">
        <f t="shared" si="72"/>
        <v>41</v>
      </c>
      <c r="I1209" s="1">
        <f t="shared" si="73"/>
        <v>2015</v>
      </c>
      <c r="J1209" s="1">
        <f t="shared" si="74"/>
        <v>10</v>
      </c>
      <c r="K1209" s="1">
        <f t="shared" si="75"/>
        <v>9</v>
      </c>
      <c r="L1209" s="3" t="s">
        <v>160</v>
      </c>
      <c r="M1209" s="3" t="s">
        <v>161</v>
      </c>
      <c r="N1209" s="3" t="s">
        <v>2620</v>
      </c>
      <c r="O1209" s="5">
        <v>17042</v>
      </c>
      <c r="P1209" s="3" t="s">
        <v>78</v>
      </c>
      <c r="Q1209" s="3" t="s">
        <v>2621</v>
      </c>
      <c r="R1209" s="3" t="s">
        <v>62</v>
      </c>
      <c r="S1209" s="3" t="s">
        <v>63</v>
      </c>
      <c r="T1209" s="3" t="s">
        <v>36</v>
      </c>
      <c r="U1209" s="3" t="s">
        <v>80</v>
      </c>
      <c r="V1209" s="3"/>
      <c r="W1209" s="3"/>
      <c r="X1209" s="3" t="s">
        <v>32</v>
      </c>
      <c r="Y1209" s="3" t="s">
        <v>808</v>
      </c>
      <c r="Z1209" s="3" t="s">
        <v>2622</v>
      </c>
      <c r="AA1209" s="3"/>
      <c r="AB1209" s="3" t="s">
        <v>42</v>
      </c>
      <c r="AC1209" s="3">
        <v>0</v>
      </c>
      <c r="AD1209" s="3">
        <v>0</v>
      </c>
      <c r="AE1209" s="3">
        <v>0</v>
      </c>
    </row>
    <row r="1210" spans="1:31" x14ac:dyDescent="0.3">
      <c r="A1210" s="1">
        <v>1209</v>
      </c>
      <c r="B1210" s="3" t="s">
        <v>6399</v>
      </c>
      <c r="C1210" s="3" t="s">
        <v>28</v>
      </c>
      <c r="D1210" s="3" t="s">
        <v>56</v>
      </c>
      <c r="E1210" s="3" t="s">
        <v>1115</v>
      </c>
      <c r="F1210" s="7">
        <v>42286</v>
      </c>
      <c r="G1210" s="7">
        <v>42286</v>
      </c>
      <c r="H1210" s="4">
        <f t="shared" si="72"/>
        <v>41</v>
      </c>
      <c r="I1210" s="1">
        <f t="shared" si="73"/>
        <v>2015</v>
      </c>
      <c r="J1210" s="1">
        <f t="shared" si="74"/>
        <v>10</v>
      </c>
      <c r="K1210" s="1">
        <f t="shared" si="75"/>
        <v>9</v>
      </c>
      <c r="L1210" s="3" t="s">
        <v>160</v>
      </c>
      <c r="M1210" s="3" t="s">
        <v>161</v>
      </c>
      <c r="N1210" s="3" t="s">
        <v>2620</v>
      </c>
      <c r="O1210" s="5">
        <v>17042</v>
      </c>
      <c r="P1210" s="3" t="s">
        <v>78</v>
      </c>
      <c r="Q1210" s="3" t="s">
        <v>2621</v>
      </c>
      <c r="R1210" s="3" t="s">
        <v>62</v>
      </c>
      <c r="S1210" s="3" t="s">
        <v>63</v>
      </c>
      <c r="T1210" s="3" t="s">
        <v>36</v>
      </c>
      <c r="U1210" s="3" t="s">
        <v>80</v>
      </c>
      <c r="V1210" s="3"/>
      <c r="W1210" s="3"/>
      <c r="X1210" s="3" t="s">
        <v>32</v>
      </c>
      <c r="Y1210" s="3" t="s">
        <v>1420</v>
      </c>
      <c r="Z1210" s="3" t="s">
        <v>2622</v>
      </c>
      <c r="AA1210" s="3"/>
      <c r="AB1210" s="3" t="s">
        <v>42</v>
      </c>
      <c r="AC1210" s="3">
        <v>0</v>
      </c>
      <c r="AD1210" s="3">
        <v>0</v>
      </c>
      <c r="AE1210" s="3">
        <v>0</v>
      </c>
    </row>
    <row r="1211" spans="1:31" x14ac:dyDescent="0.3">
      <c r="A1211" s="1">
        <v>1210</v>
      </c>
      <c r="B1211" s="3" t="s">
        <v>6453</v>
      </c>
      <c r="C1211" s="3" t="s">
        <v>28</v>
      </c>
      <c r="D1211" s="3" t="s">
        <v>56</v>
      </c>
      <c r="E1211" s="3" t="s">
        <v>523</v>
      </c>
      <c r="F1211" s="7">
        <v>42288</v>
      </c>
      <c r="G1211" s="7">
        <v>42288</v>
      </c>
      <c r="H1211" s="4">
        <f t="shared" si="72"/>
        <v>42</v>
      </c>
      <c r="I1211" s="1">
        <f t="shared" si="73"/>
        <v>2015</v>
      </c>
      <c r="J1211" s="1">
        <f t="shared" si="74"/>
        <v>10</v>
      </c>
      <c r="K1211" s="1">
        <f t="shared" si="75"/>
        <v>11</v>
      </c>
      <c r="L1211" s="3" t="s">
        <v>193</v>
      </c>
      <c r="M1211" s="3" t="s">
        <v>194</v>
      </c>
      <c r="N1211" s="3" t="s">
        <v>199</v>
      </c>
      <c r="O1211" s="5">
        <v>19780</v>
      </c>
      <c r="P1211" s="3" t="s">
        <v>50</v>
      </c>
      <c r="Q1211" s="3" t="s">
        <v>2623</v>
      </c>
      <c r="R1211" s="3" t="s">
        <v>62</v>
      </c>
      <c r="S1211" s="3" t="s">
        <v>63</v>
      </c>
      <c r="T1211" s="3" t="s">
        <v>36</v>
      </c>
      <c r="U1211" s="3" t="s">
        <v>539</v>
      </c>
      <c r="V1211" s="3"/>
      <c r="W1211" s="3"/>
      <c r="X1211" s="3" t="s">
        <v>32</v>
      </c>
      <c r="Y1211" s="3" t="s">
        <v>2624</v>
      </c>
      <c r="Z1211" s="3" t="s">
        <v>2625</v>
      </c>
      <c r="AA1211" s="3"/>
      <c r="AB1211" s="3" t="s">
        <v>42</v>
      </c>
      <c r="AC1211" s="3">
        <v>0</v>
      </c>
      <c r="AD1211" s="3">
        <v>1</v>
      </c>
      <c r="AE1211" s="3">
        <v>0</v>
      </c>
    </row>
    <row r="1212" spans="1:31" x14ac:dyDescent="0.3">
      <c r="A1212" s="1">
        <v>1211</v>
      </c>
      <c r="B1212" s="3" t="s">
        <v>6360</v>
      </c>
      <c r="C1212" s="3" t="s">
        <v>28</v>
      </c>
      <c r="D1212" s="3" t="s">
        <v>6125</v>
      </c>
      <c r="E1212" s="3" t="s">
        <v>2179</v>
      </c>
      <c r="F1212" s="7">
        <v>42291</v>
      </c>
      <c r="G1212" s="7">
        <v>42291</v>
      </c>
      <c r="H1212" s="4">
        <f t="shared" si="72"/>
        <v>42</v>
      </c>
      <c r="I1212" s="1">
        <f t="shared" si="73"/>
        <v>2015</v>
      </c>
      <c r="J1212" s="1">
        <f t="shared" si="74"/>
        <v>10</v>
      </c>
      <c r="K1212" s="1">
        <f t="shared" si="75"/>
        <v>14</v>
      </c>
      <c r="L1212" s="3" t="s">
        <v>48</v>
      </c>
      <c r="M1212" s="3" t="s">
        <v>49</v>
      </c>
      <c r="N1212" s="3" t="s">
        <v>48</v>
      </c>
      <c r="O1212" s="5">
        <v>11001</v>
      </c>
      <c r="P1212" s="3" t="s">
        <v>50</v>
      </c>
      <c r="Q1212" s="3" t="s">
        <v>2626</v>
      </c>
      <c r="R1212" s="3" t="s">
        <v>1611</v>
      </c>
      <c r="S1212" s="3" t="s">
        <v>63</v>
      </c>
      <c r="T1212" s="3" t="s">
        <v>36</v>
      </c>
      <c r="U1212" s="3" t="s">
        <v>127</v>
      </c>
      <c r="V1212" s="3"/>
      <c r="W1212" s="3"/>
      <c r="X1212" s="3" t="s">
        <v>32</v>
      </c>
      <c r="Y1212" s="3"/>
      <c r="Z1212" s="3"/>
      <c r="AA1212" s="3"/>
      <c r="AB1212" s="3" t="s">
        <v>32</v>
      </c>
      <c r="AC1212" s="3">
        <v>1</v>
      </c>
      <c r="AD1212" s="3">
        <v>0</v>
      </c>
      <c r="AE1212" s="3">
        <v>0</v>
      </c>
    </row>
    <row r="1213" spans="1:31" x14ac:dyDescent="0.3">
      <c r="A1213" s="1">
        <v>1212</v>
      </c>
      <c r="B1213" s="3" t="s">
        <v>6695</v>
      </c>
      <c r="C1213" s="3" t="s">
        <v>28</v>
      </c>
      <c r="D1213" s="3" t="s">
        <v>6125</v>
      </c>
      <c r="E1213" s="3" t="s">
        <v>1119</v>
      </c>
      <c r="F1213" s="7">
        <v>42292</v>
      </c>
      <c r="G1213" s="7">
        <v>42292</v>
      </c>
      <c r="H1213" s="4">
        <f t="shared" si="72"/>
        <v>42</v>
      </c>
      <c r="I1213" s="1">
        <f t="shared" si="73"/>
        <v>2015</v>
      </c>
      <c r="J1213" s="1">
        <f t="shared" si="74"/>
        <v>10</v>
      </c>
      <c r="K1213" s="1">
        <f t="shared" si="75"/>
        <v>15</v>
      </c>
      <c r="L1213" s="3" t="s">
        <v>113</v>
      </c>
      <c r="M1213" s="3" t="s">
        <v>114</v>
      </c>
      <c r="N1213" s="3" t="s">
        <v>252</v>
      </c>
      <c r="O1213" s="5">
        <v>76109</v>
      </c>
      <c r="P1213" s="3" t="s">
        <v>50</v>
      </c>
      <c r="Q1213" s="3" t="s">
        <v>2627</v>
      </c>
      <c r="R1213" s="3" t="s">
        <v>34</v>
      </c>
      <c r="S1213" s="3" t="s">
        <v>63</v>
      </c>
      <c r="T1213" s="3" t="s">
        <v>36</v>
      </c>
      <c r="U1213" s="3" t="s">
        <v>80</v>
      </c>
      <c r="V1213" s="3"/>
      <c r="W1213" s="3"/>
      <c r="X1213" s="3" t="s">
        <v>32</v>
      </c>
      <c r="Y1213" s="3"/>
      <c r="Z1213" s="3"/>
      <c r="AA1213" s="3"/>
      <c r="AB1213" s="3" t="s">
        <v>32</v>
      </c>
      <c r="AC1213" s="3">
        <v>1</v>
      </c>
      <c r="AD1213" s="3">
        <v>1</v>
      </c>
      <c r="AE1213" s="3">
        <v>0</v>
      </c>
    </row>
    <row r="1214" spans="1:31" x14ac:dyDescent="0.3">
      <c r="A1214" s="1">
        <v>1213</v>
      </c>
      <c r="B1214" s="3" t="s">
        <v>6695</v>
      </c>
      <c r="C1214" s="3" t="s">
        <v>28</v>
      </c>
      <c r="D1214" s="3" t="s">
        <v>6125</v>
      </c>
      <c r="E1214" s="3" t="s">
        <v>1119</v>
      </c>
      <c r="F1214" s="7">
        <v>42292</v>
      </c>
      <c r="G1214" s="7">
        <v>42292</v>
      </c>
      <c r="H1214" s="4">
        <f t="shared" si="72"/>
        <v>42</v>
      </c>
      <c r="I1214" s="1">
        <f t="shared" si="73"/>
        <v>2015</v>
      </c>
      <c r="J1214" s="1">
        <f t="shared" si="74"/>
        <v>10</v>
      </c>
      <c r="K1214" s="1">
        <f t="shared" si="75"/>
        <v>15</v>
      </c>
      <c r="L1214" s="3" t="s">
        <v>113</v>
      </c>
      <c r="M1214" s="3" t="s">
        <v>114</v>
      </c>
      <c r="N1214" s="3" t="s">
        <v>252</v>
      </c>
      <c r="O1214" s="5">
        <v>76109</v>
      </c>
      <c r="P1214" s="3" t="s">
        <v>50</v>
      </c>
      <c r="Q1214" s="3" t="s">
        <v>2627</v>
      </c>
      <c r="R1214" s="3" t="s">
        <v>34</v>
      </c>
      <c r="S1214" s="3" t="s">
        <v>63</v>
      </c>
      <c r="T1214" s="3" t="s">
        <v>36</v>
      </c>
      <c r="U1214" s="3" t="s">
        <v>80</v>
      </c>
      <c r="V1214" s="3"/>
      <c r="W1214" s="3"/>
      <c r="X1214" s="3" t="s">
        <v>32</v>
      </c>
      <c r="Y1214" s="3"/>
      <c r="Z1214" s="3"/>
      <c r="AA1214" s="3"/>
      <c r="AB1214" s="3" t="s">
        <v>32</v>
      </c>
      <c r="AC1214" s="3">
        <v>1</v>
      </c>
      <c r="AD1214" s="3">
        <v>1</v>
      </c>
      <c r="AE1214" s="3">
        <v>0</v>
      </c>
    </row>
    <row r="1215" spans="1:31" x14ac:dyDescent="0.3">
      <c r="A1215" s="1">
        <v>1214</v>
      </c>
      <c r="B1215" s="3" t="s">
        <v>6656</v>
      </c>
      <c r="C1215" s="3" t="s">
        <v>28</v>
      </c>
      <c r="D1215" s="3" t="s">
        <v>6125</v>
      </c>
      <c r="E1215" s="3" t="s">
        <v>1119</v>
      </c>
      <c r="F1215" s="7">
        <v>42292</v>
      </c>
      <c r="G1215" s="7">
        <v>42292</v>
      </c>
      <c r="H1215" s="4">
        <f t="shared" si="72"/>
        <v>42</v>
      </c>
      <c r="I1215" s="1">
        <f t="shared" si="73"/>
        <v>2015</v>
      </c>
      <c r="J1215" s="1">
        <f t="shared" si="74"/>
        <v>10</v>
      </c>
      <c r="K1215" s="1">
        <f t="shared" si="75"/>
        <v>15</v>
      </c>
      <c r="L1215" s="3" t="s">
        <v>75</v>
      </c>
      <c r="M1215" s="3" t="s">
        <v>76</v>
      </c>
      <c r="N1215" s="3" t="s">
        <v>2628</v>
      </c>
      <c r="O1215" s="5">
        <v>70001</v>
      </c>
      <c r="P1215" s="3" t="s">
        <v>32</v>
      </c>
      <c r="Q1215" s="3" t="s">
        <v>2629</v>
      </c>
      <c r="R1215" s="3" t="s">
        <v>34</v>
      </c>
      <c r="S1215" s="3" t="s">
        <v>35</v>
      </c>
      <c r="T1215" s="3" t="s">
        <v>52</v>
      </c>
      <c r="U1215" s="3" t="s">
        <v>53</v>
      </c>
      <c r="V1215" s="3"/>
      <c r="W1215" s="3"/>
      <c r="X1215" s="3" t="s">
        <v>32</v>
      </c>
      <c r="Y1215" s="3"/>
      <c r="Z1215" s="3"/>
      <c r="AA1215" s="3"/>
      <c r="AB1215" s="3" t="s">
        <v>32</v>
      </c>
      <c r="AC1215" s="3">
        <v>14</v>
      </c>
      <c r="AD1215" s="3">
        <v>0</v>
      </c>
      <c r="AE1215" s="3">
        <v>0</v>
      </c>
    </row>
    <row r="1216" spans="1:31" x14ac:dyDescent="0.3">
      <c r="A1216" s="1">
        <v>1215</v>
      </c>
      <c r="B1216" s="3" t="s">
        <v>6446</v>
      </c>
      <c r="C1216" s="3" t="s">
        <v>28</v>
      </c>
      <c r="D1216" s="3" t="s">
        <v>46</v>
      </c>
      <c r="E1216" s="3" t="s">
        <v>47</v>
      </c>
      <c r="F1216" s="7">
        <v>42296</v>
      </c>
      <c r="G1216" s="7">
        <v>42296</v>
      </c>
      <c r="H1216" s="4">
        <f t="shared" si="72"/>
        <v>43</v>
      </c>
      <c r="I1216" s="1">
        <f t="shared" si="73"/>
        <v>2015</v>
      </c>
      <c r="J1216" s="1">
        <f t="shared" si="74"/>
        <v>10</v>
      </c>
      <c r="K1216" s="1">
        <f t="shared" si="75"/>
        <v>19</v>
      </c>
      <c r="L1216" s="3" t="s">
        <v>193</v>
      </c>
      <c r="M1216" s="3" t="s">
        <v>194</v>
      </c>
      <c r="N1216" s="3" t="s">
        <v>2630</v>
      </c>
      <c r="O1216" s="5">
        <v>19585</v>
      </c>
      <c r="P1216" s="3" t="s">
        <v>78</v>
      </c>
      <c r="Q1216" s="3" t="s">
        <v>2631</v>
      </c>
      <c r="R1216" s="3" t="s">
        <v>62</v>
      </c>
      <c r="S1216" s="3" t="s">
        <v>565</v>
      </c>
      <c r="T1216" s="3" t="s">
        <v>36</v>
      </c>
      <c r="U1216" s="3" t="s">
        <v>80</v>
      </c>
      <c r="V1216" s="3"/>
      <c r="W1216" s="3"/>
      <c r="X1216" s="3" t="s">
        <v>32</v>
      </c>
      <c r="Y1216" s="3" t="s">
        <v>2632</v>
      </c>
      <c r="Z1216" s="3" t="s">
        <v>2535</v>
      </c>
      <c r="AA1216" s="3" t="s">
        <v>2633</v>
      </c>
      <c r="AB1216" s="3" t="s">
        <v>42</v>
      </c>
      <c r="AC1216" s="3">
        <v>0</v>
      </c>
      <c r="AD1216" s="3">
        <v>0</v>
      </c>
      <c r="AE1216" s="3">
        <v>0</v>
      </c>
    </row>
    <row r="1217" spans="1:31" x14ac:dyDescent="0.3">
      <c r="A1217" s="1">
        <v>1216</v>
      </c>
      <c r="B1217" s="3" t="s">
        <v>6620</v>
      </c>
      <c r="C1217" s="3" t="s">
        <v>28</v>
      </c>
      <c r="D1217" s="3" t="s">
        <v>6125</v>
      </c>
      <c r="E1217" s="3" t="s">
        <v>1119</v>
      </c>
      <c r="F1217" s="7">
        <v>42296</v>
      </c>
      <c r="G1217" s="7">
        <v>42296</v>
      </c>
      <c r="H1217" s="4">
        <f t="shared" si="72"/>
        <v>43</v>
      </c>
      <c r="I1217" s="1">
        <f t="shared" si="73"/>
        <v>2015</v>
      </c>
      <c r="J1217" s="1">
        <f t="shared" si="74"/>
        <v>10</v>
      </c>
      <c r="K1217" s="1">
        <f t="shared" si="75"/>
        <v>19</v>
      </c>
      <c r="L1217" s="3" t="s">
        <v>97</v>
      </c>
      <c r="M1217" s="3" t="s">
        <v>98</v>
      </c>
      <c r="N1217" s="3" t="s">
        <v>2634</v>
      </c>
      <c r="O1217" s="5">
        <v>54670</v>
      </c>
      <c r="P1217" s="3" t="s">
        <v>32</v>
      </c>
      <c r="Q1217" s="3" t="s">
        <v>2635</v>
      </c>
      <c r="R1217" s="3" t="s">
        <v>340</v>
      </c>
      <c r="S1217" s="3" t="s">
        <v>63</v>
      </c>
      <c r="T1217" s="3" t="s">
        <v>36</v>
      </c>
      <c r="U1217" s="3" t="s">
        <v>465</v>
      </c>
      <c r="V1217" s="3" t="s">
        <v>1391</v>
      </c>
      <c r="W1217" s="3"/>
      <c r="X1217" s="3" t="s">
        <v>32</v>
      </c>
      <c r="Y1217" s="3"/>
      <c r="Z1217" s="3"/>
      <c r="AA1217" s="3"/>
      <c r="AB1217" s="3" t="s">
        <v>32</v>
      </c>
      <c r="AC1217" s="3">
        <v>1</v>
      </c>
      <c r="AD1217" s="3">
        <v>1</v>
      </c>
      <c r="AE1217" s="3">
        <v>0</v>
      </c>
    </row>
    <row r="1218" spans="1:31" x14ac:dyDescent="0.3">
      <c r="A1218" s="1">
        <v>1217</v>
      </c>
      <c r="B1218" s="3" t="s">
        <v>6560</v>
      </c>
      <c r="C1218" s="3" t="s">
        <v>28</v>
      </c>
      <c r="D1218" s="3" t="s">
        <v>6125</v>
      </c>
      <c r="E1218" s="3" t="s">
        <v>2561</v>
      </c>
      <c r="F1218" s="7">
        <v>42296</v>
      </c>
      <c r="G1218" s="7">
        <v>42296</v>
      </c>
      <c r="H1218" s="4">
        <f t="shared" si="72"/>
        <v>43</v>
      </c>
      <c r="I1218" s="1">
        <f t="shared" si="73"/>
        <v>2015</v>
      </c>
      <c r="J1218" s="1">
        <f t="shared" si="74"/>
        <v>10</v>
      </c>
      <c r="K1218" s="1">
        <f t="shared" si="75"/>
        <v>19</v>
      </c>
      <c r="L1218" s="3" t="s">
        <v>304</v>
      </c>
      <c r="M1218" s="3" t="s">
        <v>305</v>
      </c>
      <c r="N1218" s="3" t="s">
        <v>2562</v>
      </c>
      <c r="O1218" s="5">
        <v>47980</v>
      </c>
      <c r="P1218" s="3" t="s">
        <v>32</v>
      </c>
      <c r="Q1218" s="3" t="s">
        <v>2563</v>
      </c>
      <c r="R1218" s="3" t="s">
        <v>34</v>
      </c>
      <c r="S1218" s="3" t="s">
        <v>35</v>
      </c>
      <c r="T1218" s="3" t="s">
        <v>1037</v>
      </c>
      <c r="U1218" s="3" t="s">
        <v>37</v>
      </c>
      <c r="V1218" s="3"/>
      <c r="W1218" s="3"/>
      <c r="X1218" s="3" t="s">
        <v>32</v>
      </c>
      <c r="Y1218" s="3"/>
      <c r="Z1218" s="3"/>
      <c r="AA1218" s="3"/>
      <c r="AB1218" s="3" t="s">
        <v>32</v>
      </c>
      <c r="AC1218" s="3">
        <v>1</v>
      </c>
      <c r="AD1218" s="3">
        <v>0</v>
      </c>
      <c r="AE1218" s="3">
        <v>0</v>
      </c>
    </row>
    <row r="1219" spans="1:31" x14ac:dyDescent="0.3">
      <c r="A1219" s="1">
        <v>1218</v>
      </c>
      <c r="B1219" s="3" t="s">
        <v>6623</v>
      </c>
      <c r="C1219" s="3" t="s">
        <v>28</v>
      </c>
      <c r="D1219" s="3" t="s">
        <v>6125</v>
      </c>
      <c r="E1219" s="3" t="s">
        <v>1119</v>
      </c>
      <c r="F1219" s="7">
        <v>42297</v>
      </c>
      <c r="G1219" s="7">
        <v>42297</v>
      </c>
      <c r="H1219" s="4">
        <f t="shared" ref="H1219:H1282" si="76">WEEKNUM(F1219)</f>
        <v>43</v>
      </c>
      <c r="I1219" s="1">
        <f t="shared" ref="I1219:I1282" si="77">YEAR(F1219)</f>
        <v>2015</v>
      </c>
      <c r="J1219" s="1">
        <f t="shared" ref="J1219:J1282" si="78">MONTH(F1219)</f>
        <v>10</v>
      </c>
      <c r="K1219" s="1">
        <f t="shared" ref="K1219:K1282" si="79">DAY(F1219)</f>
        <v>20</v>
      </c>
      <c r="L1219" s="3" t="s">
        <v>97</v>
      </c>
      <c r="M1219" s="3" t="s">
        <v>98</v>
      </c>
      <c r="N1219" s="3" t="s">
        <v>2636</v>
      </c>
      <c r="O1219" s="5">
        <v>54810</v>
      </c>
      <c r="P1219" s="3" t="s">
        <v>32</v>
      </c>
      <c r="Q1219" s="3" t="s">
        <v>2637</v>
      </c>
      <c r="R1219" s="3" t="s">
        <v>62</v>
      </c>
      <c r="S1219" s="3" t="s">
        <v>1363</v>
      </c>
      <c r="T1219" s="3" t="s">
        <v>36</v>
      </c>
      <c r="U1219" s="3" t="s">
        <v>465</v>
      </c>
      <c r="V1219" s="3"/>
      <c r="W1219" s="3"/>
      <c r="X1219" s="3" t="s">
        <v>32</v>
      </c>
      <c r="Y1219" s="3" t="s">
        <v>2638</v>
      </c>
      <c r="Z1219" s="3" t="s">
        <v>1523</v>
      </c>
      <c r="AA1219" s="3"/>
      <c r="AB1219" s="3" t="s">
        <v>42</v>
      </c>
      <c r="AC1219" s="3">
        <v>0</v>
      </c>
      <c r="AD1219" s="3">
        <v>1</v>
      </c>
      <c r="AE1219" s="3">
        <v>1</v>
      </c>
    </row>
    <row r="1220" spans="1:31" x14ac:dyDescent="0.3">
      <c r="A1220" s="1">
        <v>1219</v>
      </c>
      <c r="B1220" s="3" t="s">
        <v>6551</v>
      </c>
      <c r="C1220" s="3" t="s">
        <v>28</v>
      </c>
      <c r="D1220" s="3" t="s">
        <v>6125</v>
      </c>
      <c r="E1220" s="3" t="s">
        <v>1119</v>
      </c>
      <c r="F1220" s="7">
        <v>42300</v>
      </c>
      <c r="G1220" s="7">
        <v>42300</v>
      </c>
      <c r="H1220" s="4">
        <f t="shared" si="76"/>
        <v>43</v>
      </c>
      <c r="I1220" s="1">
        <f t="shared" si="77"/>
        <v>2015</v>
      </c>
      <c r="J1220" s="1">
        <f t="shared" si="78"/>
        <v>10</v>
      </c>
      <c r="K1220" s="1">
        <f t="shared" si="79"/>
        <v>23</v>
      </c>
      <c r="L1220" s="3" t="s">
        <v>304</v>
      </c>
      <c r="M1220" s="3" t="s">
        <v>305</v>
      </c>
      <c r="N1220" s="3" t="s">
        <v>306</v>
      </c>
      <c r="O1220" s="5">
        <v>47001</v>
      </c>
      <c r="P1220" s="3" t="s">
        <v>50</v>
      </c>
      <c r="Q1220" s="3" t="s">
        <v>2639</v>
      </c>
      <c r="R1220" s="3" t="s">
        <v>308</v>
      </c>
      <c r="S1220" s="3" t="s">
        <v>63</v>
      </c>
      <c r="T1220" s="3" t="s">
        <v>36</v>
      </c>
      <c r="U1220" s="3" t="s">
        <v>64</v>
      </c>
      <c r="V1220" s="3"/>
      <c r="W1220" s="3"/>
      <c r="X1220" s="3" t="s">
        <v>32</v>
      </c>
      <c r="Y1220" s="3"/>
      <c r="Z1220" s="3"/>
      <c r="AA1220" s="3"/>
      <c r="AB1220" s="3" t="s">
        <v>32</v>
      </c>
      <c r="AC1220" s="3">
        <v>1</v>
      </c>
      <c r="AD1220" s="3">
        <v>1</v>
      </c>
      <c r="AE1220" s="3">
        <v>0</v>
      </c>
    </row>
    <row r="1221" spans="1:31" x14ac:dyDescent="0.3">
      <c r="A1221" s="1">
        <v>1220</v>
      </c>
      <c r="B1221" s="3" t="s">
        <v>6313</v>
      </c>
      <c r="C1221" s="3" t="s">
        <v>28</v>
      </c>
      <c r="D1221" s="3" t="s">
        <v>6125</v>
      </c>
      <c r="E1221" s="3" t="s">
        <v>1119</v>
      </c>
      <c r="F1221" s="7">
        <v>42308</v>
      </c>
      <c r="G1221" s="7">
        <v>42308</v>
      </c>
      <c r="H1221" s="4">
        <f t="shared" si="76"/>
        <v>44</v>
      </c>
      <c r="I1221" s="1">
        <f t="shared" si="77"/>
        <v>2015</v>
      </c>
      <c r="J1221" s="1">
        <f t="shared" si="78"/>
        <v>10</v>
      </c>
      <c r="K1221" s="1">
        <f t="shared" si="79"/>
        <v>31</v>
      </c>
      <c r="L1221" s="3" t="s">
        <v>29</v>
      </c>
      <c r="M1221" s="3" t="s">
        <v>30</v>
      </c>
      <c r="N1221" s="3" t="s">
        <v>1366</v>
      </c>
      <c r="O1221" s="5">
        <v>5250</v>
      </c>
      <c r="P1221" s="3" t="s">
        <v>50</v>
      </c>
      <c r="Q1221" s="3" t="s">
        <v>2640</v>
      </c>
      <c r="R1221" s="3" t="s">
        <v>62</v>
      </c>
      <c r="S1221" s="3" t="s">
        <v>63</v>
      </c>
      <c r="T1221" s="3" t="s">
        <v>36</v>
      </c>
      <c r="U1221" s="3" t="s">
        <v>542</v>
      </c>
      <c r="V1221" s="3"/>
      <c r="W1221" s="3" t="s">
        <v>65</v>
      </c>
      <c r="X1221" s="3" t="s">
        <v>32</v>
      </c>
      <c r="Y1221" s="3" t="s">
        <v>1392</v>
      </c>
      <c r="Z1221" s="3" t="s">
        <v>2641</v>
      </c>
      <c r="AA1221" s="3"/>
      <c r="AB1221" s="3" t="s">
        <v>42</v>
      </c>
      <c r="AC1221" s="3">
        <v>0</v>
      </c>
      <c r="AD1221" s="3">
        <v>1</v>
      </c>
      <c r="AE1221" s="3">
        <v>0</v>
      </c>
    </row>
    <row r="1222" spans="1:31" x14ac:dyDescent="0.3">
      <c r="A1222" s="1">
        <v>1221</v>
      </c>
      <c r="B1222" s="3" t="s">
        <v>6535</v>
      </c>
      <c r="C1222" s="3" t="s">
        <v>28</v>
      </c>
      <c r="D1222" s="3" t="s">
        <v>6125</v>
      </c>
      <c r="E1222" s="3" t="s">
        <v>1119</v>
      </c>
      <c r="F1222" s="7">
        <v>42314</v>
      </c>
      <c r="G1222" s="7">
        <v>42314</v>
      </c>
      <c r="H1222" s="4">
        <f t="shared" si="76"/>
        <v>45</v>
      </c>
      <c r="I1222" s="1">
        <f t="shared" si="77"/>
        <v>2015</v>
      </c>
      <c r="J1222" s="1">
        <f t="shared" si="78"/>
        <v>11</v>
      </c>
      <c r="K1222" s="1">
        <f t="shared" si="79"/>
        <v>6</v>
      </c>
      <c r="L1222" s="3" t="s">
        <v>245</v>
      </c>
      <c r="M1222" s="3" t="s">
        <v>246</v>
      </c>
      <c r="N1222" s="3" t="s">
        <v>2642</v>
      </c>
      <c r="O1222" s="5">
        <v>41660</v>
      </c>
      <c r="P1222" s="3" t="s">
        <v>50</v>
      </c>
      <c r="Q1222" s="3" t="s">
        <v>2643</v>
      </c>
      <c r="R1222" s="3" t="s">
        <v>62</v>
      </c>
      <c r="S1222" s="3" t="s">
        <v>63</v>
      </c>
      <c r="T1222" s="3" t="s">
        <v>36</v>
      </c>
      <c r="U1222" s="3" t="s">
        <v>539</v>
      </c>
      <c r="V1222" s="3"/>
      <c r="W1222" s="3" t="s">
        <v>65</v>
      </c>
      <c r="X1222" s="3" t="s">
        <v>32</v>
      </c>
      <c r="Y1222" s="3" t="s">
        <v>2644</v>
      </c>
      <c r="Z1222" s="3" t="s">
        <v>2645</v>
      </c>
      <c r="AA1222" s="3"/>
      <c r="AB1222" s="3" t="s">
        <v>55</v>
      </c>
      <c r="AC1222" s="3">
        <v>0</v>
      </c>
      <c r="AD1222" s="3">
        <v>0</v>
      </c>
      <c r="AE1222" s="3">
        <v>0</v>
      </c>
    </row>
    <row r="1223" spans="1:31" x14ac:dyDescent="0.3">
      <c r="A1223" s="1">
        <v>1222</v>
      </c>
      <c r="B1223" s="3" t="s">
        <v>6505</v>
      </c>
      <c r="C1223" s="3" t="s">
        <v>28</v>
      </c>
      <c r="D1223" s="3" t="s">
        <v>46</v>
      </c>
      <c r="E1223" s="3" t="s">
        <v>2646</v>
      </c>
      <c r="F1223" s="7">
        <v>42316</v>
      </c>
      <c r="G1223" s="7">
        <v>42316</v>
      </c>
      <c r="H1223" s="4">
        <f t="shared" si="76"/>
        <v>46</v>
      </c>
      <c r="I1223" s="1">
        <f t="shared" si="77"/>
        <v>2015</v>
      </c>
      <c r="J1223" s="1">
        <f t="shared" si="78"/>
        <v>11</v>
      </c>
      <c r="K1223" s="1">
        <f t="shared" si="79"/>
        <v>8</v>
      </c>
      <c r="L1223" s="3" t="s">
        <v>319</v>
      </c>
      <c r="M1223" s="3" t="s">
        <v>320</v>
      </c>
      <c r="N1223" s="3" t="s">
        <v>1974</v>
      </c>
      <c r="O1223" s="5">
        <v>27025</v>
      </c>
      <c r="P1223" s="3" t="s">
        <v>78</v>
      </c>
      <c r="Q1223" s="3" t="s">
        <v>2647</v>
      </c>
      <c r="R1223" s="3" t="s">
        <v>34</v>
      </c>
      <c r="S1223" s="3" t="s">
        <v>35</v>
      </c>
      <c r="T1223" s="3" t="s">
        <v>36</v>
      </c>
      <c r="U1223" s="3" t="s">
        <v>80</v>
      </c>
      <c r="V1223" s="3"/>
      <c r="W1223" s="3"/>
      <c r="X1223" s="3" t="s">
        <v>32</v>
      </c>
      <c r="Y1223" s="3"/>
      <c r="Z1223" s="3"/>
      <c r="AA1223" s="3"/>
      <c r="AB1223" s="3" t="s">
        <v>32</v>
      </c>
      <c r="AC1223" s="3">
        <v>1</v>
      </c>
      <c r="AD1223" s="3">
        <v>0</v>
      </c>
      <c r="AE1223" s="3">
        <v>0</v>
      </c>
    </row>
    <row r="1224" spans="1:31" x14ac:dyDescent="0.3">
      <c r="A1224" s="1">
        <v>1223</v>
      </c>
      <c r="B1224" s="3" t="s">
        <v>6505</v>
      </c>
      <c r="C1224" s="3" t="s">
        <v>28</v>
      </c>
      <c r="D1224" s="3" t="s">
        <v>46</v>
      </c>
      <c r="E1224" s="3" t="s">
        <v>2646</v>
      </c>
      <c r="F1224" s="7">
        <v>42316</v>
      </c>
      <c r="G1224" s="7">
        <v>42316</v>
      </c>
      <c r="H1224" s="4">
        <f t="shared" si="76"/>
        <v>46</v>
      </c>
      <c r="I1224" s="1">
        <f t="shared" si="77"/>
        <v>2015</v>
      </c>
      <c r="J1224" s="1">
        <f t="shared" si="78"/>
        <v>11</v>
      </c>
      <c r="K1224" s="1">
        <f t="shared" si="79"/>
        <v>8</v>
      </c>
      <c r="L1224" s="3" t="s">
        <v>319</v>
      </c>
      <c r="M1224" s="3" t="s">
        <v>320</v>
      </c>
      <c r="N1224" s="3" t="s">
        <v>1974</v>
      </c>
      <c r="O1224" s="5">
        <v>27025</v>
      </c>
      <c r="P1224" s="3" t="s">
        <v>78</v>
      </c>
      <c r="Q1224" s="3" t="s">
        <v>2647</v>
      </c>
      <c r="R1224" s="3" t="s">
        <v>34</v>
      </c>
      <c r="S1224" s="3" t="s">
        <v>35</v>
      </c>
      <c r="T1224" s="3" t="s">
        <v>36</v>
      </c>
      <c r="U1224" s="3" t="s">
        <v>80</v>
      </c>
      <c r="V1224" s="3"/>
      <c r="W1224" s="3"/>
      <c r="X1224" s="3" t="s">
        <v>32</v>
      </c>
      <c r="Y1224" s="3"/>
      <c r="Z1224" s="3"/>
      <c r="AA1224" s="3"/>
      <c r="AB1224" s="3" t="s">
        <v>32</v>
      </c>
      <c r="AC1224" s="3">
        <v>1</v>
      </c>
      <c r="AD1224" s="3">
        <v>0</v>
      </c>
      <c r="AE1224" s="3">
        <v>0</v>
      </c>
    </row>
    <row r="1225" spans="1:31" x14ac:dyDescent="0.3">
      <c r="A1225" s="1">
        <v>1224</v>
      </c>
      <c r="B1225" s="3" t="s">
        <v>6695</v>
      </c>
      <c r="C1225" s="3" t="s">
        <v>28</v>
      </c>
      <c r="D1225" s="3" t="s">
        <v>6125</v>
      </c>
      <c r="E1225" s="3" t="s">
        <v>2648</v>
      </c>
      <c r="F1225" s="7">
        <v>42317</v>
      </c>
      <c r="G1225" s="7">
        <v>42317</v>
      </c>
      <c r="H1225" s="4">
        <f t="shared" si="76"/>
        <v>46</v>
      </c>
      <c r="I1225" s="1">
        <f t="shared" si="77"/>
        <v>2015</v>
      </c>
      <c r="J1225" s="1">
        <f t="shared" si="78"/>
        <v>11</v>
      </c>
      <c r="K1225" s="1">
        <f t="shared" si="79"/>
        <v>9</v>
      </c>
      <c r="L1225" s="3" t="s">
        <v>113</v>
      </c>
      <c r="M1225" s="3" t="s">
        <v>114</v>
      </c>
      <c r="N1225" s="3" t="s">
        <v>252</v>
      </c>
      <c r="O1225" s="5">
        <v>76109</v>
      </c>
      <c r="P1225" s="3" t="s">
        <v>50</v>
      </c>
      <c r="Q1225" s="3" t="s">
        <v>2649</v>
      </c>
      <c r="R1225" s="3" t="s">
        <v>62</v>
      </c>
      <c r="S1225" s="3" t="s">
        <v>35</v>
      </c>
      <c r="T1225" s="3" t="s">
        <v>36</v>
      </c>
      <c r="U1225" s="3" t="s">
        <v>118</v>
      </c>
      <c r="V1225" s="3"/>
      <c r="W1225" s="3"/>
      <c r="X1225" s="3" t="s">
        <v>32</v>
      </c>
      <c r="Y1225" s="3" t="s">
        <v>2650</v>
      </c>
      <c r="Z1225" s="3" t="s">
        <v>544</v>
      </c>
      <c r="AA1225" s="3" t="s">
        <v>1748</v>
      </c>
      <c r="AB1225" s="3" t="s">
        <v>42</v>
      </c>
      <c r="AC1225" s="3">
        <v>0</v>
      </c>
      <c r="AD1225" s="3">
        <v>1</v>
      </c>
      <c r="AE1225" s="3">
        <v>0</v>
      </c>
    </row>
    <row r="1226" spans="1:31" x14ac:dyDescent="0.3">
      <c r="A1226" s="1">
        <v>1225</v>
      </c>
      <c r="B1226" s="3" t="s">
        <v>6293</v>
      </c>
      <c r="C1226" s="3" t="s">
        <v>28</v>
      </c>
      <c r="D1226" s="3" t="s">
        <v>56</v>
      </c>
      <c r="E1226" s="3" t="s">
        <v>384</v>
      </c>
      <c r="F1226" s="7">
        <v>42319</v>
      </c>
      <c r="G1226" s="7">
        <v>42319</v>
      </c>
      <c r="H1226" s="4">
        <f t="shared" si="76"/>
        <v>46</v>
      </c>
      <c r="I1226" s="1">
        <f t="shared" si="77"/>
        <v>2015</v>
      </c>
      <c r="J1226" s="1">
        <f t="shared" si="78"/>
        <v>11</v>
      </c>
      <c r="K1226" s="1">
        <f t="shared" si="79"/>
        <v>11</v>
      </c>
      <c r="L1226" s="3" t="s">
        <v>29</v>
      </c>
      <c r="M1226" s="3" t="s">
        <v>30</v>
      </c>
      <c r="N1226" s="3" t="s">
        <v>105</v>
      </c>
      <c r="O1226" s="5">
        <v>5001</v>
      </c>
      <c r="P1226" s="3" t="s">
        <v>50</v>
      </c>
      <c r="Q1226" s="3" t="s">
        <v>2651</v>
      </c>
      <c r="R1226" s="3" t="s">
        <v>62</v>
      </c>
      <c r="S1226" s="3" t="s">
        <v>63</v>
      </c>
      <c r="T1226" s="3" t="s">
        <v>36</v>
      </c>
      <c r="U1226" s="3" t="s">
        <v>64</v>
      </c>
      <c r="V1226" s="3"/>
      <c r="W1226" s="3"/>
      <c r="X1226" s="3" t="s">
        <v>32</v>
      </c>
      <c r="Y1226" s="3" t="s">
        <v>2652</v>
      </c>
      <c r="Z1226" s="3" t="s">
        <v>842</v>
      </c>
      <c r="AA1226" s="3" t="s">
        <v>1357</v>
      </c>
      <c r="AB1226" s="3" t="s">
        <v>42</v>
      </c>
      <c r="AC1226" s="3">
        <v>0</v>
      </c>
      <c r="AD1226" s="3">
        <v>0</v>
      </c>
      <c r="AE1226" s="3">
        <v>0</v>
      </c>
    </row>
    <row r="1227" spans="1:31" x14ac:dyDescent="0.3">
      <c r="A1227" s="1">
        <v>1226</v>
      </c>
      <c r="B1227" s="3" t="s">
        <v>6475</v>
      </c>
      <c r="C1227" s="3" t="s">
        <v>28</v>
      </c>
      <c r="D1227" s="3" t="s">
        <v>6125</v>
      </c>
      <c r="E1227" s="3" t="s">
        <v>1119</v>
      </c>
      <c r="F1227" s="7">
        <v>42320</v>
      </c>
      <c r="G1227" s="7">
        <v>42320</v>
      </c>
      <c r="H1227" s="4">
        <f t="shared" si="76"/>
        <v>46</v>
      </c>
      <c r="I1227" s="1">
        <f t="shared" si="77"/>
        <v>2015</v>
      </c>
      <c r="J1227" s="1">
        <f t="shared" si="78"/>
        <v>11</v>
      </c>
      <c r="K1227" s="1">
        <f t="shared" si="79"/>
        <v>12</v>
      </c>
      <c r="L1227" s="3" t="s">
        <v>130</v>
      </c>
      <c r="M1227" s="3" t="s">
        <v>131</v>
      </c>
      <c r="N1227" s="3" t="s">
        <v>132</v>
      </c>
      <c r="O1227" s="5">
        <v>23001</v>
      </c>
      <c r="P1227" s="3" t="s">
        <v>50</v>
      </c>
      <c r="Q1227" s="3" t="s">
        <v>2653</v>
      </c>
      <c r="R1227" s="3" t="s">
        <v>34</v>
      </c>
      <c r="S1227" s="3" t="s">
        <v>35</v>
      </c>
      <c r="T1227" s="3" t="s">
        <v>952</v>
      </c>
      <c r="U1227" s="3" t="s">
        <v>127</v>
      </c>
      <c r="V1227" s="3"/>
      <c r="W1227" s="3"/>
      <c r="X1227" s="3" t="s">
        <v>32</v>
      </c>
      <c r="Y1227" s="3" t="s">
        <v>2654</v>
      </c>
      <c r="Z1227" s="3" t="s">
        <v>2428</v>
      </c>
      <c r="AA1227" s="3" t="s">
        <v>45</v>
      </c>
      <c r="AB1227" s="3" t="s">
        <v>42</v>
      </c>
      <c r="AC1227" s="3">
        <v>1</v>
      </c>
      <c r="AD1227" s="3">
        <v>0</v>
      </c>
      <c r="AE1227" s="3">
        <v>0</v>
      </c>
    </row>
    <row r="1228" spans="1:31" x14ac:dyDescent="0.3">
      <c r="A1228" s="1">
        <v>1227</v>
      </c>
      <c r="B1228" s="3" t="s">
        <v>6732</v>
      </c>
      <c r="C1228" s="3" t="s">
        <v>28</v>
      </c>
      <c r="D1228" s="3" t="s">
        <v>56</v>
      </c>
      <c r="E1228" s="3" t="s">
        <v>384</v>
      </c>
      <c r="F1228" s="7">
        <v>42321</v>
      </c>
      <c r="G1228" s="7">
        <v>42321</v>
      </c>
      <c r="H1228" s="4">
        <f t="shared" si="76"/>
        <v>46</v>
      </c>
      <c r="I1228" s="1">
        <f t="shared" si="77"/>
        <v>2015</v>
      </c>
      <c r="J1228" s="1">
        <f t="shared" si="78"/>
        <v>11</v>
      </c>
      <c r="K1228" s="1">
        <f t="shared" si="79"/>
        <v>13</v>
      </c>
      <c r="L1228" s="3" t="s">
        <v>1818</v>
      </c>
      <c r="M1228" s="3" t="s">
        <v>1819</v>
      </c>
      <c r="N1228" s="3" t="s">
        <v>2655</v>
      </c>
      <c r="O1228" s="5">
        <v>85430</v>
      </c>
      <c r="P1228" s="3" t="s">
        <v>32</v>
      </c>
      <c r="Q1228" s="3" t="s">
        <v>2656</v>
      </c>
      <c r="R1228" s="3" t="s">
        <v>62</v>
      </c>
      <c r="S1228" s="3" t="s">
        <v>565</v>
      </c>
      <c r="T1228" s="3" t="s">
        <v>36</v>
      </c>
      <c r="U1228" s="3" t="s">
        <v>484</v>
      </c>
      <c r="V1228" s="3"/>
      <c r="W1228" s="3" t="s">
        <v>65</v>
      </c>
      <c r="X1228" s="3" t="s">
        <v>32</v>
      </c>
      <c r="Y1228" s="3" t="s">
        <v>746</v>
      </c>
      <c r="Z1228" s="3" t="s">
        <v>672</v>
      </c>
      <c r="AA1228" s="3"/>
      <c r="AB1228" s="3" t="s">
        <v>42</v>
      </c>
      <c r="AC1228" s="3">
        <v>0</v>
      </c>
      <c r="AD1228" s="3">
        <v>0</v>
      </c>
      <c r="AE1228" s="3">
        <v>0</v>
      </c>
    </row>
    <row r="1229" spans="1:31" x14ac:dyDescent="0.3">
      <c r="A1229" s="1">
        <v>1228</v>
      </c>
      <c r="B1229" s="3" t="s">
        <v>6492</v>
      </c>
      <c r="C1229" s="3" t="s">
        <v>28</v>
      </c>
      <c r="D1229" s="3" t="s">
        <v>56</v>
      </c>
      <c r="E1229" s="3" t="s">
        <v>523</v>
      </c>
      <c r="F1229" s="7">
        <v>42321</v>
      </c>
      <c r="G1229" s="7">
        <v>42321</v>
      </c>
      <c r="H1229" s="4">
        <f t="shared" si="76"/>
        <v>46</v>
      </c>
      <c r="I1229" s="1">
        <f t="shared" si="77"/>
        <v>2015</v>
      </c>
      <c r="J1229" s="1">
        <f t="shared" si="78"/>
        <v>11</v>
      </c>
      <c r="K1229" s="1">
        <f t="shared" si="79"/>
        <v>13</v>
      </c>
      <c r="L1229" s="3" t="s">
        <v>130</v>
      </c>
      <c r="M1229" s="3" t="s">
        <v>131</v>
      </c>
      <c r="N1229" s="3" t="s">
        <v>583</v>
      </c>
      <c r="O1229" s="5">
        <v>23807</v>
      </c>
      <c r="P1229" s="3" t="s">
        <v>32</v>
      </c>
      <c r="Q1229" s="3" t="s">
        <v>2657</v>
      </c>
      <c r="R1229" s="3" t="s">
        <v>62</v>
      </c>
      <c r="S1229" s="3" t="s">
        <v>63</v>
      </c>
      <c r="T1229" s="3" t="s">
        <v>36</v>
      </c>
      <c r="U1229" s="3" t="s">
        <v>37</v>
      </c>
      <c r="V1229" s="3"/>
      <c r="W1229" s="3"/>
      <c r="X1229" s="3" t="s">
        <v>32</v>
      </c>
      <c r="Y1229" s="3" t="s">
        <v>2658</v>
      </c>
      <c r="Z1229" s="3" t="s">
        <v>399</v>
      </c>
      <c r="AA1229" s="3" t="s">
        <v>1091</v>
      </c>
      <c r="AB1229" s="3" t="s">
        <v>42</v>
      </c>
      <c r="AC1229" s="3">
        <v>0</v>
      </c>
      <c r="AD1229" s="3">
        <v>1</v>
      </c>
      <c r="AE1229" s="3">
        <v>1</v>
      </c>
    </row>
    <row r="1230" spans="1:31" x14ac:dyDescent="0.3">
      <c r="A1230" s="1">
        <v>1229</v>
      </c>
      <c r="B1230" s="3" t="s">
        <v>6449</v>
      </c>
      <c r="C1230" s="3" t="s">
        <v>28</v>
      </c>
      <c r="D1230" s="3" t="s">
        <v>6125</v>
      </c>
      <c r="E1230" s="3" t="s">
        <v>1119</v>
      </c>
      <c r="F1230" s="7">
        <v>42321</v>
      </c>
      <c r="G1230" s="7">
        <v>42321</v>
      </c>
      <c r="H1230" s="4">
        <f t="shared" si="76"/>
        <v>46</v>
      </c>
      <c r="I1230" s="1">
        <f t="shared" si="77"/>
        <v>2015</v>
      </c>
      <c r="J1230" s="1">
        <f t="shared" si="78"/>
        <v>11</v>
      </c>
      <c r="K1230" s="1">
        <f t="shared" si="79"/>
        <v>13</v>
      </c>
      <c r="L1230" s="3" t="s">
        <v>193</v>
      </c>
      <c r="M1230" s="3" t="s">
        <v>194</v>
      </c>
      <c r="N1230" s="3" t="s">
        <v>238</v>
      </c>
      <c r="O1230" s="5">
        <v>19698</v>
      </c>
      <c r="P1230" s="3" t="s">
        <v>32</v>
      </c>
      <c r="Q1230" s="3" t="s">
        <v>2659</v>
      </c>
      <c r="R1230" s="3" t="s">
        <v>34</v>
      </c>
      <c r="S1230" s="3" t="s">
        <v>63</v>
      </c>
      <c r="T1230" s="3" t="s">
        <v>36</v>
      </c>
      <c r="U1230" s="3" t="s">
        <v>80</v>
      </c>
      <c r="V1230" s="3"/>
      <c r="W1230" s="3"/>
      <c r="X1230" s="3" t="s">
        <v>32</v>
      </c>
      <c r="Y1230" s="3"/>
      <c r="Z1230" s="3"/>
      <c r="AA1230" s="3"/>
      <c r="AB1230" s="3" t="s">
        <v>32</v>
      </c>
      <c r="AC1230" s="3">
        <v>1</v>
      </c>
      <c r="AD1230" s="3">
        <v>1</v>
      </c>
      <c r="AE1230" s="3">
        <v>0</v>
      </c>
    </row>
    <row r="1231" spans="1:31" x14ac:dyDescent="0.3">
      <c r="A1231" s="1">
        <v>1230</v>
      </c>
      <c r="B1231" s="3" t="s">
        <v>6695</v>
      </c>
      <c r="C1231" s="3" t="s">
        <v>28</v>
      </c>
      <c r="D1231" s="3" t="s">
        <v>6125</v>
      </c>
      <c r="E1231" s="3" t="s">
        <v>1119</v>
      </c>
      <c r="F1231" s="7">
        <v>42321</v>
      </c>
      <c r="G1231" s="7">
        <v>42321</v>
      </c>
      <c r="H1231" s="4">
        <f t="shared" si="76"/>
        <v>46</v>
      </c>
      <c r="I1231" s="1">
        <f t="shared" si="77"/>
        <v>2015</v>
      </c>
      <c r="J1231" s="1">
        <f t="shared" si="78"/>
        <v>11</v>
      </c>
      <c r="K1231" s="1">
        <f t="shared" si="79"/>
        <v>13</v>
      </c>
      <c r="L1231" s="3" t="s">
        <v>113</v>
      </c>
      <c r="M1231" s="3" t="s">
        <v>114</v>
      </c>
      <c r="N1231" s="3" t="s">
        <v>252</v>
      </c>
      <c r="O1231" s="5">
        <v>76109</v>
      </c>
      <c r="P1231" s="3" t="s">
        <v>50</v>
      </c>
      <c r="Q1231" s="3" t="s">
        <v>2660</v>
      </c>
      <c r="R1231" s="3" t="s">
        <v>218</v>
      </c>
      <c r="S1231" s="3" t="s">
        <v>35</v>
      </c>
      <c r="T1231" s="3" t="s">
        <v>36</v>
      </c>
      <c r="U1231" s="3" t="s">
        <v>64</v>
      </c>
      <c r="V1231" s="3"/>
      <c r="W1231" s="3"/>
      <c r="X1231" s="3" t="s">
        <v>32</v>
      </c>
      <c r="Y1231" s="3"/>
      <c r="Z1231" s="3"/>
      <c r="AA1231" s="3"/>
      <c r="AB1231" s="3" t="s">
        <v>32</v>
      </c>
      <c r="AC1231" s="3">
        <v>1</v>
      </c>
      <c r="AD1231" s="3">
        <v>1</v>
      </c>
      <c r="AE1231" s="3">
        <v>0</v>
      </c>
    </row>
    <row r="1232" spans="1:31" x14ac:dyDescent="0.3">
      <c r="A1232" s="1">
        <v>1231</v>
      </c>
      <c r="B1232" s="3" t="s">
        <v>6566</v>
      </c>
      <c r="C1232" s="3" t="s">
        <v>28</v>
      </c>
      <c r="D1232" s="3" t="s">
        <v>6125</v>
      </c>
      <c r="E1232" s="3" t="s">
        <v>1119</v>
      </c>
      <c r="F1232" s="7">
        <v>42321</v>
      </c>
      <c r="G1232" s="7">
        <v>42321</v>
      </c>
      <c r="H1232" s="4">
        <f t="shared" si="76"/>
        <v>46</v>
      </c>
      <c r="I1232" s="1">
        <f t="shared" si="77"/>
        <v>2015</v>
      </c>
      <c r="J1232" s="1">
        <f t="shared" si="78"/>
        <v>11</v>
      </c>
      <c r="K1232" s="1">
        <f t="shared" si="79"/>
        <v>13</v>
      </c>
      <c r="L1232" s="3" t="s">
        <v>123</v>
      </c>
      <c r="M1232" s="3" t="s">
        <v>124</v>
      </c>
      <c r="N1232" s="3" t="s">
        <v>1092</v>
      </c>
      <c r="O1232" s="5">
        <v>50325</v>
      </c>
      <c r="P1232" s="3" t="s">
        <v>32</v>
      </c>
      <c r="Q1232" s="3" t="s">
        <v>2661</v>
      </c>
      <c r="R1232" s="3" t="s">
        <v>34</v>
      </c>
      <c r="S1232" s="3" t="s">
        <v>35</v>
      </c>
      <c r="T1232" s="3" t="s">
        <v>36</v>
      </c>
      <c r="U1232" s="3" t="s">
        <v>37</v>
      </c>
      <c r="V1232" s="3"/>
      <c r="W1232" s="3"/>
      <c r="X1232" s="3" t="s">
        <v>32</v>
      </c>
      <c r="Y1232" s="3" t="s">
        <v>381</v>
      </c>
      <c r="Z1232" s="3" t="s">
        <v>2662</v>
      </c>
      <c r="AA1232" s="3"/>
      <c r="AB1232" s="3" t="s">
        <v>42</v>
      </c>
      <c r="AC1232" s="3">
        <v>1</v>
      </c>
      <c r="AD1232" s="3">
        <v>1</v>
      </c>
      <c r="AE1232" s="3">
        <v>1</v>
      </c>
    </row>
    <row r="1233" spans="1:31" x14ac:dyDescent="0.3">
      <c r="A1233" s="1">
        <v>1232</v>
      </c>
      <c r="B1233" s="3" t="s">
        <v>6566</v>
      </c>
      <c r="C1233" s="3" t="s">
        <v>28</v>
      </c>
      <c r="D1233" s="3" t="s">
        <v>6125</v>
      </c>
      <c r="E1233" s="3" t="s">
        <v>1119</v>
      </c>
      <c r="F1233" s="7">
        <v>42321</v>
      </c>
      <c r="G1233" s="7">
        <v>42321</v>
      </c>
      <c r="H1233" s="4">
        <f t="shared" si="76"/>
        <v>46</v>
      </c>
      <c r="I1233" s="1">
        <f t="shared" si="77"/>
        <v>2015</v>
      </c>
      <c r="J1233" s="1">
        <f t="shared" si="78"/>
        <v>11</v>
      </c>
      <c r="K1233" s="1">
        <f t="shared" si="79"/>
        <v>13</v>
      </c>
      <c r="L1233" s="3" t="s">
        <v>123</v>
      </c>
      <c r="M1233" s="3" t="s">
        <v>124</v>
      </c>
      <c r="N1233" s="3" t="s">
        <v>1092</v>
      </c>
      <c r="O1233" s="5">
        <v>50325</v>
      </c>
      <c r="P1233" s="3" t="s">
        <v>32</v>
      </c>
      <c r="Q1233" s="3" t="s">
        <v>2661</v>
      </c>
      <c r="R1233" s="3" t="s">
        <v>34</v>
      </c>
      <c r="S1233" s="3" t="s">
        <v>35</v>
      </c>
      <c r="T1233" s="3" t="s">
        <v>36</v>
      </c>
      <c r="U1233" s="3" t="s">
        <v>37</v>
      </c>
      <c r="V1233" s="3"/>
      <c r="W1233" s="3"/>
      <c r="X1233" s="3" t="s">
        <v>32</v>
      </c>
      <c r="Y1233" s="3" t="s">
        <v>2663</v>
      </c>
      <c r="Z1233" s="3" t="s">
        <v>2662</v>
      </c>
      <c r="AA1233" s="3"/>
      <c r="AB1233" s="3" t="s">
        <v>42</v>
      </c>
      <c r="AC1233" s="3">
        <v>1</v>
      </c>
      <c r="AD1233" s="3">
        <v>1</v>
      </c>
      <c r="AE1233" s="3">
        <v>1</v>
      </c>
    </row>
    <row r="1234" spans="1:31" x14ac:dyDescent="0.3">
      <c r="A1234" s="1">
        <v>1233</v>
      </c>
      <c r="B1234" s="3" t="s">
        <v>6566</v>
      </c>
      <c r="C1234" s="3" t="s">
        <v>28</v>
      </c>
      <c r="D1234" s="3" t="s">
        <v>6125</v>
      </c>
      <c r="E1234" s="3" t="s">
        <v>1119</v>
      </c>
      <c r="F1234" s="7">
        <v>42321</v>
      </c>
      <c r="G1234" s="7">
        <v>42321</v>
      </c>
      <c r="H1234" s="4">
        <f t="shared" si="76"/>
        <v>46</v>
      </c>
      <c r="I1234" s="1">
        <f t="shared" si="77"/>
        <v>2015</v>
      </c>
      <c r="J1234" s="1">
        <f t="shared" si="78"/>
        <v>11</v>
      </c>
      <c r="K1234" s="1">
        <f t="shared" si="79"/>
        <v>13</v>
      </c>
      <c r="L1234" s="3" t="s">
        <v>123</v>
      </c>
      <c r="M1234" s="3" t="s">
        <v>124</v>
      </c>
      <c r="N1234" s="3" t="s">
        <v>1092</v>
      </c>
      <c r="O1234" s="5">
        <v>50325</v>
      </c>
      <c r="P1234" s="3" t="s">
        <v>32</v>
      </c>
      <c r="Q1234" s="3" t="s">
        <v>2661</v>
      </c>
      <c r="R1234" s="3" t="s">
        <v>34</v>
      </c>
      <c r="S1234" s="3" t="s">
        <v>35</v>
      </c>
      <c r="T1234" s="3" t="s">
        <v>36</v>
      </c>
      <c r="U1234" s="3" t="s">
        <v>37</v>
      </c>
      <c r="V1234" s="3"/>
      <c r="W1234" s="3"/>
      <c r="X1234" s="3" t="s">
        <v>32</v>
      </c>
      <c r="Y1234" s="3" t="s">
        <v>2664</v>
      </c>
      <c r="Z1234" s="3" t="s">
        <v>2662</v>
      </c>
      <c r="AA1234" s="3"/>
      <c r="AB1234" s="3" t="s">
        <v>42</v>
      </c>
      <c r="AC1234" s="3">
        <v>1</v>
      </c>
      <c r="AD1234" s="3">
        <v>1</v>
      </c>
      <c r="AE1234" s="3">
        <v>1</v>
      </c>
    </row>
    <row r="1235" spans="1:31" x14ac:dyDescent="0.3">
      <c r="A1235" s="1">
        <v>1234</v>
      </c>
      <c r="B1235" s="3" t="s">
        <v>6566</v>
      </c>
      <c r="C1235" s="3" t="s">
        <v>28</v>
      </c>
      <c r="D1235" s="3" t="s">
        <v>6125</v>
      </c>
      <c r="E1235" s="3" t="s">
        <v>1119</v>
      </c>
      <c r="F1235" s="7">
        <v>42321</v>
      </c>
      <c r="G1235" s="7">
        <v>42321</v>
      </c>
      <c r="H1235" s="4">
        <f t="shared" si="76"/>
        <v>46</v>
      </c>
      <c r="I1235" s="1">
        <f t="shared" si="77"/>
        <v>2015</v>
      </c>
      <c r="J1235" s="1">
        <f t="shared" si="78"/>
        <v>11</v>
      </c>
      <c r="K1235" s="1">
        <f t="shared" si="79"/>
        <v>13</v>
      </c>
      <c r="L1235" s="3" t="s">
        <v>123</v>
      </c>
      <c r="M1235" s="3" t="s">
        <v>124</v>
      </c>
      <c r="N1235" s="3" t="s">
        <v>1092</v>
      </c>
      <c r="O1235" s="5">
        <v>50325</v>
      </c>
      <c r="P1235" s="3" t="s">
        <v>32</v>
      </c>
      <c r="Q1235" s="3" t="s">
        <v>2661</v>
      </c>
      <c r="R1235" s="3" t="s">
        <v>34</v>
      </c>
      <c r="S1235" s="3" t="s">
        <v>35</v>
      </c>
      <c r="T1235" s="3" t="s">
        <v>36</v>
      </c>
      <c r="U1235" s="3" t="s">
        <v>37</v>
      </c>
      <c r="V1235" s="3"/>
      <c r="W1235" s="3"/>
      <c r="X1235" s="3" t="s">
        <v>32</v>
      </c>
      <c r="Y1235" s="3"/>
      <c r="Z1235" s="3"/>
      <c r="AA1235" s="3"/>
      <c r="AB1235" s="3" t="s">
        <v>32</v>
      </c>
      <c r="AC1235" s="3">
        <v>1</v>
      </c>
      <c r="AD1235" s="3">
        <v>1</v>
      </c>
      <c r="AE1235" s="3">
        <v>1</v>
      </c>
    </row>
    <row r="1236" spans="1:31" x14ac:dyDescent="0.3">
      <c r="A1236" s="1">
        <v>1235</v>
      </c>
      <c r="B1236" s="3" t="s">
        <v>6505</v>
      </c>
      <c r="C1236" s="3" t="s">
        <v>28</v>
      </c>
      <c r="D1236" s="3" t="s">
        <v>46</v>
      </c>
      <c r="E1236" s="3" t="s">
        <v>2646</v>
      </c>
      <c r="F1236" s="7">
        <v>42325</v>
      </c>
      <c r="G1236" s="7">
        <v>42325</v>
      </c>
      <c r="H1236" s="4">
        <f t="shared" si="76"/>
        <v>47</v>
      </c>
      <c r="I1236" s="1">
        <f t="shared" si="77"/>
        <v>2015</v>
      </c>
      <c r="J1236" s="1">
        <f t="shared" si="78"/>
        <v>11</v>
      </c>
      <c r="K1236" s="1">
        <f t="shared" si="79"/>
        <v>17</v>
      </c>
      <c r="L1236" s="3" t="s">
        <v>319</v>
      </c>
      <c r="M1236" s="3" t="s">
        <v>320</v>
      </c>
      <c r="N1236" s="3" t="s">
        <v>1974</v>
      </c>
      <c r="O1236" s="5">
        <v>27025</v>
      </c>
      <c r="P1236" s="3" t="s">
        <v>78</v>
      </c>
      <c r="Q1236" s="3" t="s">
        <v>2647</v>
      </c>
      <c r="R1236" s="3" t="s">
        <v>34</v>
      </c>
      <c r="S1236" s="3" t="s">
        <v>35</v>
      </c>
      <c r="T1236" s="3" t="s">
        <v>36</v>
      </c>
      <c r="U1236" s="3" t="s">
        <v>80</v>
      </c>
      <c r="V1236" s="3"/>
      <c r="W1236" s="3"/>
      <c r="X1236" s="3" t="s">
        <v>32</v>
      </c>
      <c r="Y1236" s="3"/>
      <c r="Z1236" s="3"/>
      <c r="AA1236" s="3"/>
      <c r="AB1236" s="3" t="s">
        <v>32</v>
      </c>
      <c r="AC1236" s="3">
        <v>1</v>
      </c>
      <c r="AD1236" s="3">
        <v>0</v>
      </c>
      <c r="AE1236" s="3">
        <v>0</v>
      </c>
    </row>
    <row r="1237" spans="1:31" x14ac:dyDescent="0.3">
      <c r="A1237" s="1">
        <v>1236</v>
      </c>
      <c r="B1237" s="3" t="s">
        <v>6505</v>
      </c>
      <c r="C1237" s="3" t="s">
        <v>28</v>
      </c>
      <c r="D1237" s="3" t="s">
        <v>46</v>
      </c>
      <c r="E1237" s="3" t="s">
        <v>2646</v>
      </c>
      <c r="F1237" s="7">
        <v>42325</v>
      </c>
      <c r="G1237" s="7">
        <v>42325</v>
      </c>
      <c r="H1237" s="4">
        <f t="shared" si="76"/>
        <v>47</v>
      </c>
      <c r="I1237" s="1">
        <f t="shared" si="77"/>
        <v>2015</v>
      </c>
      <c r="J1237" s="1">
        <f t="shared" si="78"/>
        <v>11</v>
      </c>
      <c r="K1237" s="1">
        <f t="shared" si="79"/>
        <v>17</v>
      </c>
      <c r="L1237" s="3" t="s">
        <v>319</v>
      </c>
      <c r="M1237" s="3" t="s">
        <v>320</v>
      </c>
      <c r="N1237" s="3" t="s">
        <v>1974</v>
      </c>
      <c r="O1237" s="5">
        <v>27025</v>
      </c>
      <c r="P1237" s="3" t="s">
        <v>78</v>
      </c>
      <c r="Q1237" s="3" t="s">
        <v>2647</v>
      </c>
      <c r="R1237" s="3" t="s">
        <v>34</v>
      </c>
      <c r="S1237" s="3" t="s">
        <v>35</v>
      </c>
      <c r="T1237" s="3" t="s">
        <v>36</v>
      </c>
      <c r="U1237" s="3" t="s">
        <v>80</v>
      </c>
      <c r="V1237" s="3"/>
      <c r="W1237" s="3"/>
      <c r="X1237" s="3" t="s">
        <v>32</v>
      </c>
      <c r="Y1237" s="3"/>
      <c r="Z1237" s="3"/>
      <c r="AA1237" s="3"/>
      <c r="AB1237" s="3" t="s">
        <v>32</v>
      </c>
      <c r="AC1237" s="3">
        <v>1</v>
      </c>
      <c r="AD1237" s="3">
        <v>0</v>
      </c>
      <c r="AE1237" s="3">
        <v>0</v>
      </c>
    </row>
    <row r="1238" spans="1:31" x14ac:dyDescent="0.3">
      <c r="A1238" s="1">
        <v>1237</v>
      </c>
      <c r="B1238" s="3" t="s">
        <v>6669</v>
      </c>
      <c r="C1238" s="3" t="s">
        <v>28</v>
      </c>
      <c r="D1238" s="3" t="s">
        <v>6125</v>
      </c>
      <c r="E1238" s="3" t="s">
        <v>1119</v>
      </c>
      <c r="F1238" s="7">
        <v>42331</v>
      </c>
      <c r="G1238" s="7">
        <v>42331</v>
      </c>
      <c r="H1238" s="4">
        <f t="shared" si="76"/>
        <v>48</v>
      </c>
      <c r="I1238" s="1">
        <f t="shared" si="77"/>
        <v>2015</v>
      </c>
      <c r="J1238" s="1">
        <f t="shared" si="78"/>
        <v>11</v>
      </c>
      <c r="K1238" s="1">
        <f t="shared" si="79"/>
        <v>23</v>
      </c>
      <c r="L1238" s="3" t="s">
        <v>75</v>
      </c>
      <c r="M1238" s="3" t="s">
        <v>76</v>
      </c>
      <c r="N1238" s="3" t="s">
        <v>233</v>
      </c>
      <c r="O1238" s="5">
        <v>70713</v>
      </c>
      <c r="P1238" s="3" t="s">
        <v>50</v>
      </c>
      <c r="Q1238" s="3" t="s">
        <v>2665</v>
      </c>
      <c r="R1238" s="3" t="s">
        <v>340</v>
      </c>
      <c r="S1238" s="3" t="s">
        <v>63</v>
      </c>
      <c r="T1238" s="3" t="s">
        <v>36</v>
      </c>
      <c r="U1238" s="3" t="s">
        <v>53</v>
      </c>
      <c r="V1238" s="3"/>
      <c r="W1238" s="3"/>
      <c r="X1238" s="3" t="s">
        <v>32</v>
      </c>
      <c r="Y1238" s="3"/>
      <c r="Z1238" s="3"/>
      <c r="AA1238" s="3"/>
      <c r="AB1238" s="3" t="s">
        <v>32</v>
      </c>
      <c r="AC1238" s="3">
        <v>1</v>
      </c>
      <c r="AD1238" s="3">
        <v>1</v>
      </c>
      <c r="AE1238" s="3">
        <v>0</v>
      </c>
    </row>
    <row r="1239" spans="1:31" x14ac:dyDescent="0.3">
      <c r="A1239" s="1">
        <v>1238</v>
      </c>
      <c r="B1239" s="3" t="s">
        <v>6695</v>
      </c>
      <c r="C1239" s="3" t="s">
        <v>28</v>
      </c>
      <c r="D1239" s="3" t="s">
        <v>6125</v>
      </c>
      <c r="E1239" s="3" t="s">
        <v>1119</v>
      </c>
      <c r="F1239" s="7">
        <v>42331</v>
      </c>
      <c r="G1239" s="7">
        <v>42331</v>
      </c>
      <c r="H1239" s="4">
        <f t="shared" si="76"/>
        <v>48</v>
      </c>
      <c r="I1239" s="1">
        <f t="shared" si="77"/>
        <v>2015</v>
      </c>
      <c r="J1239" s="1">
        <f t="shared" si="78"/>
        <v>11</v>
      </c>
      <c r="K1239" s="1">
        <f t="shared" si="79"/>
        <v>23</v>
      </c>
      <c r="L1239" s="3" t="s">
        <v>113</v>
      </c>
      <c r="M1239" s="3" t="s">
        <v>114</v>
      </c>
      <c r="N1239" s="3" t="s">
        <v>252</v>
      </c>
      <c r="O1239" s="5">
        <v>76109</v>
      </c>
      <c r="P1239" s="3" t="s">
        <v>50</v>
      </c>
      <c r="Q1239" s="3" t="s">
        <v>2666</v>
      </c>
      <c r="R1239" s="3" t="s">
        <v>34</v>
      </c>
      <c r="S1239" s="3" t="s">
        <v>63</v>
      </c>
      <c r="T1239" s="3" t="s">
        <v>36</v>
      </c>
      <c r="U1239" s="3" t="s">
        <v>127</v>
      </c>
      <c r="V1239" s="3"/>
      <c r="W1239" s="3"/>
      <c r="X1239" s="3" t="s">
        <v>32</v>
      </c>
      <c r="Y1239" s="3"/>
      <c r="Z1239" s="3"/>
      <c r="AA1239" s="3"/>
      <c r="AB1239" s="3" t="s">
        <v>32</v>
      </c>
      <c r="AC1239" s="3">
        <v>1</v>
      </c>
      <c r="AD1239" s="3">
        <v>1</v>
      </c>
      <c r="AE1239" s="3">
        <v>0</v>
      </c>
    </row>
    <row r="1240" spans="1:31" x14ac:dyDescent="0.3">
      <c r="A1240" s="1">
        <v>1239</v>
      </c>
      <c r="B1240" s="3" t="s">
        <v>6695</v>
      </c>
      <c r="C1240" s="3" t="s">
        <v>28</v>
      </c>
      <c r="D1240" s="3" t="s">
        <v>6125</v>
      </c>
      <c r="E1240" s="3" t="s">
        <v>1119</v>
      </c>
      <c r="F1240" s="7">
        <v>42333</v>
      </c>
      <c r="G1240" s="7">
        <v>42333</v>
      </c>
      <c r="H1240" s="4">
        <f t="shared" si="76"/>
        <v>48</v>
      </c>
      <c r="I1240" s="1">
        <f t="shared" si="77"/>
        <v>2015</v>
      </c>
      <c r="J1240" s="1">
        <f t="shared" si="78"/>
        <v>11</v>
      </c>
      <c r="K1240" s="1">
        <f t="shared" si="79"/>
        <v>25</v>
      </c>
      <c r="L1240" s="3" t="s">
        <v>113</v>
      </c>
      <c r="M1240" s="3" t="s">
        <v>114</v>
      </c>
      <c r="N1240" s="3" t="s">
        <v>252</v>
      </c>
      <c r="O1240" s="5">
        <v>76109</v>
      </c>
      <c r="P1240" s="3" t="s">
        <v>50</v>
      </c>
      <c r="Q1240" s="3" t="s">
        <v>2667</v>
      </c>
      <c r="R1240" s="3" t="s">
        <v>34</v>
      </c>
      <c r="S1240" s="3" t="s">
        <v>63</v>
      </c>
      <c r="T1240" s="3" t="s">
        <v>36</v>
      </c>
      <c r="U1240" s="3" t="s">
        <v>118</v>
      </c>
      <c r="V1240" s="3"/>
      <c r="W1240" s="3"/>
      <c r="X1240" s="3" t="s">
        <v>32</v>
      </c>
      <c r="Y1240" s="3" t="s">
        <v>43</v>
      </c>
      <c r="Z1240" s="3" t="s">
        <v>1033</v>
      </c>
      <c r="AA1240" s="3"/>
      <c r="AB1240" s="3" t="s">
        <v>42</v>
      </c>
      <c r="AC1240" s="3">
        <v>1</v>
      </c>
      <c r="AD1240" s="3">
        <v>1</v>
      </c>
      <c r="AE1240" s="3">
        <v>0</v>
      </c>
    </row>
    <row r="1241" spans="1:31" x14ac:dyDescent="0.3">
      <c r="A1241" s="1">
        <v>1240</v>
      </c>
      <c r="B1241" s="3" t="s">
        <v>6360</v>
      </c>
      <c r="C1241" s="3" t="s">
        <v>28</v>
      </c>
      <c r="D1241" s="3" t="s">
        <v>6125</v>
      </c>
      <c r="E1241" s="3" t="s">
        <v>1119</v>
      </c>
      <c r="F1241" s="7">
        <v>42335</v>
      </c>
      <c r="G1241" s="7">
        <v>42335</v>
      </c>
      <c r="H1241" s="4">
        <f t="shared" si="76"/>
        <v>48</v>
      </c>
      <c r="I1241" s="1">
        <f t="shared" si="77"/>
        <v>2015</v>
      </c>
      <c r="J1241" s="1">
        <f t="shared" si="78"/>
        <v>11</v>
      </c>
      <c r="K1241" s="1">
        <f t="shared" si="79"/>
        <v>27</v>
      </c>
      <c r="L1241" s="3" t="s">
        <v>48</v>
      </c>
      <c r="M1241" s="3" t="s">
        <v>49</v>
      </c>
      <c r="N1241" s="3" t="s">
        <v>48</v>
      </c>
      <c r="O1241" s="5">
        <v>11001</v>
      </c>
      <c r="P1241" s="3" t="s">
        <v>50</v>
      </c>
      <c r="Q1241" s="3" t="s">
        <v>2668</v>
      </c>
      <c r="R1241" s="3" t="s">
        <v>62</v>
      </c>
      <c r="S1241" s="3" t="s">
        <v>63</v>
      </c>
      <c r="T1241" s="3" t="s">
        <v>36</v>
      </c>
      <c r="U1241" s="3" t="s">
        <v>64</v>
      </c>
      <c r="V1241" s="3"/>
      <c r="W1241" s="3" t="s">
        <v>65</v>
      </c>
      <c r="X1241" s="3" t="s">
        <v>82</v>
      </c>
      <c r="Y1241" s="3" t="s">
        <v>2669</v>
      </c>
      <c r="Z1241" s="3" t="s">
        <v>428</v>
      </c>
      <c r="AA1241" s="3"/>
      <c r="AB1241" s="3" t="s">
        <v>42</v>
      </c>
      <c r="AC1241" s="3">
        <v>0</v>
      </c>
      <c r="AD1241" s="3">
        <v>0</v>
      </c>
      <c r="AE1241" s="3">
        <v>0</v>
      </c>
    </row>
    <row r="1242" spans="1:31" x14ac:dyDescent="0.3">
      <c r="A1242" s="1">
        <v>1241</v>
      </c>
      <c r="B1242" s="3" t="s">
        <v>6381</v>
      </c>
      <c r="C1242" s="3" t="s">
        <v>28</v>
      </c>
      <c r="D1242" s="3" t="s">
        <v>56</v>
      </c>
      <c r="E1242" s="3" t="s">
        <v>57</v>
      </c>
      <c r="F1242" s="7">
        <v>42345</v>
      </c>
      <c r="G1242" s="7">
        <v>42345</v>
      </c>
      <c r="H1242" s="4">
        <f t="shared" si="76"/>
        <v>50</v>
      </c>
      <c r="I1242" s="1">
        <f t="shared" si="77"/>
        <v>2015</v>
      </c>
      <c r="J1242" s="1">
        <f t="shared" si="78"/>
        <v>12</v>
      </c>
      <c r="K1242" s="1">
        <f t="shared" si="79"/>
        <v>7</v>
      </c>
      <c r="L1242" s="3" t="s">
        <v>58</v>
      </c>
      <c r="M1242" s="3" t="s">
        <v>59</v>
      </c>
      <c r="N1242" s="3" t="s">
        <v>2670</v>
      </c>
      <c r="O1242" s="5">
        <v>13894</v>
      </c>
      <c r="P1242" s="3" t="s">
        <v>78</v>
      </c>
      <c r="Q1242" s="3" t="s">
        <v>2671</v>
      </c>
      <c r="R1242" s="3" t="s">
        <v>34</v>
      </c>
      <c r="S1242" s="3" t="s">
        <v>63</v>
      </c>
      <c r="T1242" s="3" t="s">
        <v>36</v>
      </c>
      <c r="U1242" s="3" t="s">
        <v>542</v>
      </c>
      <c r="V1242" s="3"/>
      <c r="W1242" s="3"/>
      <c r="X1242" s="3" t="s">
        <v>32</v>
      </c>
      <c r="Y1242" s="3"/>
      <c r="Z1242" s="3"/>
      <c r="AA1242" s="3"/>
      <c r="AB1242" s="3" t="s">
        <v>32</v>
      </c>
      <c r="AC1242" s="3">
        <v>1</v>
      </c>
      <c r="AD1242" s="3">
        <v>1</v>
      </c>
      <c r="AE1242" s="3">
        <v>0</v>
      </c>
    </row>
    <row r="1243" spans="1:31" x14ac:dyDescent="0.3">
      <c r="A1243" s="1">
        <v>1242</v>
      </c>
      <c r="B1243" s="3" t="s">
        <v>6692</v>
      </c>
      <c r="C1243" s="3" t="s">
        <v>28</v>
      </c>
      <c r="D1243" s="3" t="s">
        <v>6125</v>
      </c>
      <c r="E1243" s="3" t="s">
        <v>2179</v>
      </c>
      <c r="F1243" s="7">
        <v>42348</v>
      </c>
      <c r="G1243" s="7">
        <v>42348</v>
      </c>
      <c r="H1243" s="4">
        <f t="shared" si="76"/>
        <v>50</v>
      </c>
      <c r="I1243" s="1">
        <f t="shared" si="77"/>
        <v>2015</v>
      </c>
      <c r="J1243" s="1">
        <f t="shared" si="78"/>
        <v>12</v>
      </c>
      <c r="K1243" s="1">
        <f t="shared" si="79"/>
        <v>10</v>
      </c>
      <c r="L1243" s="3" t="s">
        <v>113</v>
      </c>
      <c r="M1243" s="3" t="s">
        <v>114</v>
      </c>
      <c r="N1243" s="3" t="s">
        <v>115</v>
      </c>
      <c r="O1243" s="5">
        <v>76001</v>
      </c>
      <c r="P1243" s="3" t="s">
        <v>32</v>
      </c>
      <c r="Q1243" s="3" t="s">
        <v>2672</v>
      </c>
      <c r="R1243" s="3" t="s">
        <v>34</v>
      </c>
      <c r="S1243" s="3" t="s">
        <v>63</v>
      </c>
      <c r="T1243" s="3" t="s">
        <v>36</v>
      </c>
      <c r="U1243" s="3" t="s">
        <v>139</v>
      </c>
      <c r="V1243" s="3"/>
      <c r="W1243" s="3"/>
      <c r="X1243" s="3" t="s">
        <v>32</v>
      </c>
      <c r="Y1243" s="3" t="s">
        <v>460</v>
      </c>
      <c r="Z1243" s="3" t="s">
        <v>651</v>
      </c>
      <c r="AA1243" s="3" t="s">
        <v>646</v>
      </c>
      <c r="AB1243" s="3" t="s">
        <v>42</v>
      </c>
      <c r="AC1243" s="3">
        <v>1</v>
      </c>
      <c r="AD1243" s="3">
        <v>0</v>
      </c>
      <c r="AE1243" s="3">
        <v>0</v>
      </c>
    </row>
    <row r="1244" spans="1:31" x14ac:dyDescent="0.3">
      <c r="A1244" s="1">
        <v>1243</v>
      </c>
      <c r="B1244" s="3" t="s">
        <v>6692</v>
      </c>
      <c r="C1244" s="3" t="s">
        <v>28</v>
      </c>
      <c r="D1244" s="3" t="s">
        <v>6125</v>
      </c>
      <c r="E1244" s="3" t="s">
        <v>2179</v>
      </c>
      <c r="F1244" s="7">
        <v>42348</v>
      </c>
      <c r="G1244" s="7">
        <v>42348</v>
      </c>
      <c r="H1244" s="4">
        <f t="shared" si="76"/>
        <v>50</v>
      </c>
      <c r="I1244" s="1">
        <f t="shared" si="77"/>
        <v>2015</v>
      </c>
      <c r="J1244" s="1">
        <f t="shared" si="78"/>
        <v>12</v>
      </c>
      <c r="K1244" s="1">
        <f t="shared" si="79"/>
        <v>10</v>
      </c>
      <c r="L1244" s="3" t="s">
        <v>113</v>
      </c>
      <c r="M1244" s="3" t="s">
        <v>114</v>
      </c>
      <c r="N1244" s="3" t="s">
        <v>115</v>
      </c>
      <c r="O1244" s="5">
        <v>76001</v>
      </c>
      <c r="P1244" s="3" t="s">
        <v>32</v>
      </c>
      <c r="Q1244" s="3" t="s">
        <v>2672</v>
      </c>
      <c r="R1244" s="3" t="s">
        <v>34</v>
      </c>
      <c r="S1244" s="3" t="s">
        <v>63</v>
      </c>
      <c r="T1244" s="3" t="s">
        <v>36</v>
      </c>
      <c r="U1244" s="3" t="s">
        <v>139</v>
      </c>
      <c r="V1244" s="3"/>
      <c r="W1244" s="3"/>
      <c r="X1244" s="3" t="s">
        <v>32</v>
      </c>
      <c r="Y1244" s="3" t="s">
        <v>1507</v>
      </c>
      <c r="Z1244" s="3" t="s">
        <v>682</v>
      </c>
      <c r="AA1244" s="3"/>
      <c r="AB1244" s="3" t="s">
        <v>42</v>
      </c>
      <c r="AC1244" s="3">
        <v>1</v>
      </c>
      <c r="AD1244" s="3">
        <v>0</v>
      </c>
      <c r="AE1244" s="3">
        <v>0</v>
      </c>
    </row>
    <row r="1245" spans="1:31" x14ac:dyDescent="0.3">
      <c r="A1245" s="1">
        <v>1244</v>
      </c>
      <c r="B1245" s="3" t="s">
        <v>6692</v>
      </c>
      <c r="C1245" s="3" t="s">
        <v>28</v>
      </c>
      <c r="D1245" s="3" t="s">
        <v>6125</v>
      </c>
      <c r="E1245" s="3" t="s">
        <v>2179</v>
      </c>
      <c r="F1245" s="7">
        <v>42348</v>
      </c>
      <c r="G1245" s="7">
        <v>42348</v>
      </c>
      <c r="H1245" s="4">
        <f t="shared" si="76"/>
        <v>50</v>
      </c>
      <c r="I1245" s="1">
        <f t="shared" si="77"/>
        <v>2015</v>
      </c>
      <c r="J1245" s="1">
        <f t="shared" si="78"/>
        <v>12</v>
      </c>
      <c r="K1245" s="1">
        <f t="shared" si="79"/>
        <v>10</v>
      </c>
      <c r="L1245" s="3" t="s">
        <v>113</v>
      </c>
      <c r="M1245" s="3" t="s">
        <v>114</v>
      </c>
      <c r="N1245" s="3" t="s">
        <v>115</v>
      </c>
      <c r="O1245" s="5">
        <v>76001</v>
      </c>
      <c r="P1245" s="3" t="s">
        <v>32</v>
      </c>
      <c r="Q1245" s="3" t="s">
        <v>2672</v>
      </c>
      <c r="R1245" s="3" t="s">
        <v>34</v>
      </c>
      <c r="S1245" s="3" t="s">
        <v>63</v>
      </c>
      <c r="T1245" s="3" t="s">
        <v>36</v>
      </c>
      <c r="U1245" s="3" t="s">
        <v>139</v>
      </c>
      <c r="V1245" s="3"/>
      <c r="W1245" s="3"/>
      <c r="X1245" s="3" t="s">
        <v>32</v>
      </c>
      <c r="Y1245" s="3" t="s">
        <v>2673</v>
      </c>
      <c r="Z1245" s="3" t="s">
        <v>1095</v>
      </c>
      <c r="AA1245" s="3"/>
      <c r="AB1245" s="3" t="s">
        <v>42</v>
      </c>
      <c r="AC1245" s="3">
        <v>1</v>
      </c>
      <c r="AD1245" s="3">
        <v>0</v>
      </c>
      <c r="AE1245" s="3">
        <v>0</v>
      </c>
    </row>
    <row r="1246" spans="1:31" x14ac:dyDescent="0.3">
      <c r="A1246" s="1">
        <v>1245</v>
      </c>
      <c r="B1246" s="3" t="s">
        <v>6692</v>
      </c>
      <c r="C1246" s="3" t="s">
        <v>28</v>
      </c>
      <c r="D1246" s="3" t="s">
        <v>6125</v>
      </c>
      <c r="E1246" s="3" t="s">
        <v>2179</v>
      </c>
      <c r="F1246" s="7">
        <v>42348</v>
      </c>
      <c r="G1246" s="7">
        <v>42348</v>
      </c>
      <c r="H1246" s="4">
        <f t="shared" si="76"/>
        <v>50</v>
      </c>
      <c r="I1246" s="1">
        <f t="shared" si="77"/>
        <v>2015</v>
      </c>
      <c r="J1246" s="1">
        <f t="shared" si="78"/>
        <v>12</v>
      </c>
      <c r="K1246" s="1">
        <f t="shared" si="79"/>
        <v>10</v>
      </c>
      <c r="L1246" s="3" t="s">
        <v>113</v>
      </c>
      <c r="M1246" s="3" t="s">
        <v>114</v>
      </c>
      <c r="N1246" s="3" t="s">
        <v>115</v>
      </c>
      <c r="O1246" s="5">
        <v>76001</v>
      </c>
      <c r="P1246" s="3" t="s">
        <v>32</v>
      </c>
      <c r="Q1246" s="3" t="s">
        <v>2672</v>
      </c>
      <c r="R1246" s="3" t="s">
        <v>34</v>
      </c>
      <c r="S1246" s="3" t="s">
        <v>63</v>
      </c>
      <c r="T1246" s="3" t="s">
        <v>36</v>
      </c>
      <c r="U1246" s="3" t="s">
        <v>139</v>
      </c>
      <c r="V1246" s="3"/>
      <c r="W1246" s="3"/>
      <c r="X1246" s="3" t="s">
        <v>32</v>
      </c>
      <c r="Y1246" s="3" t="s">
        <v>2674</v>
      </c>
      <c r="Z1246" s="3" t="s">
        <v>2675</v>
      </c>
      <c r="AA1246" s="3"/>
      <c r="AB1246" s="3" t="s">
        <v>42</v>
      </c>
      <c r="AC1246" s="3">
        <v>1</v>
      </c>
      <c r="AD1246" s="3">
        <v>0</v>
      </c>
      <c r="AE1246" s="3">
        <v>0</v>
      </c>
    </row>
    <row r="1247" spans="1:31" x14ac:dyDescent="0.3">
      <c r="A1247" s="1">
        <v>1246</v>
      </c>
      <c r="B1247" s="3" t="s">
        <v>6454</v>
      </c>
      <c r="C1247" s="3" t="s">
        <v>28</v>
      </c>
      <c r="D1247" s="3" t="s">
        <v>6125</v>
      </c>
      <c r="E1247" s="3" t="s">
        <v>1119</v>
      </c>
      <c r="F1247" s="7">
        <v>42349</v>
      </c>
      <c r="G1247" s="7">
        <v>42349</v>
      </c>
      <c r="H1247" s="4">
        <f t="shared" si="76"/>
        <v>50</v>
      </c>
      <c r="I1247" s="1">
        <f t="shared" si="77"/>
        <v>2015</v>
      </c>
      <c r="J1247" s="1">
        <f t="shared" si="78"/>
        <v>12</v>
      </c>
      <c r="K1247" s="1">
        <f t="shared" si="79"/>
        <v>11</v>
      </c>
      <c r="L1247" s="3" t="s">
        <v>193</v>
      </c>
      <c r="M1247" s="3" t="s">
        <v>194</v>
      </c>
      <c r="N1247" s="3" t="s">
        <v>75</v>
      </c>
      <c r="O1247" s="5">
        <v>19785</v>
      </c>
      <c r="P1247" s="3" t="s">
        <v>32</v>
      </c>
      <c r="Q1247" s="3" t="s">
        <v>2676</v>
      </c>
      <c r="R1247" s="3" t="s">
        <v>34</v>
      </c>
      <c r="S1247" s="3" t="s">
        <v>35</v>
      </c>
      <c r="T1247" s="3" t="s">
        <v>36</v>
      </c>
      <c r="U1247" s="3" t="s">
        <v>465</v>
      </c>
      <c r="V1247" s="3"/>
      <c r="W1247" s="3"/>
      <c r="X1247" s="3" t="s">
        <v>32</v>
      </c>
      <c r="Y1247" s="3" t="s">
        <v>1478</v>
      </c>
      <c r="Z1247" s="3" t="s">
        <v>2677</v>
      </c>
      <c r="AA1247" s="3" t="s">
        <v>2253</v>
      </c>
      <c r="AB1247" s="3" t="s">
        <v>42</v>
      </c>
      <c r="AC1247" s="3">
        <v>1</v>
      </c>
      <c r="AD1247" s="3">
        <v>0</v>
      </c>
      <c r="AE1247" s="3">
        <v>0</v>
      </c>
    </row>
    <row r="1248" spans="1:31" x14ac:dyDescent="0.3">
      <c r="A1248" s="1">
        <v>1247</v>
      </c>
      <c r="B1248" s="3" t="s">
        <v>6443</v>
      </c>
      <c r="C1248" s="3" t="s">
        <v>28</v>
      </c>
      <c r="D1248" s="3" t="s">
        <v>6125</v>
      </c>
      <c r="E1248" s="3" t="s">
        <v>1119</v>
      </c>
      <c r="F1248" s="7">
        <v>42351</v>
      </c>
      <c r="G1248" s="7">
        <v>42351</v>
      </c>
      <c r="H1248" s="4">
        <f t="shared" si="76"/>
        <v>51</v>
      </c>
      <c r="I1248" s="1">
        <f t="shared" si="77"/>
        <v>2015</v>
      </c>
      <c r="J1248" s="1">
        <f t="shared" si="78"/>
        <v>12</v>
      </c>
      <c r="K1248" s="1">
        <f t="shared" si="79"/>
        <v>13</v>
      </c>
      <c r="L1248" s="3" t="s">
        <v>193</v>
      </c>
      <c r="M1248" s="3" t="s">
        <v>194</v>
      </c>
      <c r="N1248" s="3" t="s">
        <v>2678</v>
      </c>
      <c r="O1248" s="5">
        <v>19533</v>
      </c>
      <c r="P1248" s="3" t="s">
        <v>32</v>
      </c>
      <c r="Q1248" s="3" t="s">
        <v>2679</v>
      </c>
      <c r="R1248" s="3" t="s">
        <v>107</v>
      </c>
      <c r="S1248" s="3" t="s">
        <v>380</v>
      </c>
      <c r="T1248" s="3" t="s">
        <v>36</v>
      </c>
      <c r="U1248" s="3" t="s">
        <v>539</v>
      </c>
      <c r="V1248" s="3"/>
      <c r="W1248" s="3"/>
      <c r="X1248" s="3" t="s">
        <v>32</v>
      </c>
      <c r="Y1248" s="3"/>
      <c r="Z1248" s="3"/>
      <c r="AA1248" s="3"/>
      <c r="AB1248" s="3" t="s">
        <v>32</v>
      </c>
      <c r="AC1248" s="3">
        <v>2</v>
      </c>
      <c r="AD1248" s="3">
        <v>0</v>
      </c>
      <c r="AE1248" s="3">
        <v>1</v>
      </c>
    </row>
    <row r="1249" spans="1:31" x14ac:dyDescent="0.3">
      <c r="A1249" s="1">
        <v>1248</v>
      </c>
      <c r="B1249" s="3" t="s">
        <v>6443</v>
      </c>
      <c r="C1249" s="3" t="s">
        <v>28</v>
      </c>
      <c r="D1249" s="3" t="s">
        <v>6125</v>
      </c>
      <c r="E1249" s="3" t="s">
        <v>1119</v>
      </c>
      <c r="F1249" s="7">
        <v>42351</v>
      </c>
      <c r="G1249" s="7">
        <v>42351</v>
      </c>
      <c r="H1249" s="4">
        <f t="shared" si="76"/>
        <v>51</v>
      </c>
      <c r="I1249" s="1">
        <f t="shared" si="77"/>
        <v>2015</v>
      </c>
      <c r="J1249" s="1">
        <f t="shared" si="78"/>
        <v>12</v>
      </c>
      <c r="K1249" s="1">
        <f t="shared" si="79"/>
        <v>13</v>
      </c>
      <c r="L1249" s="3" t="s">
        <v>193</v>
      </c>
      <c r="M1249" s="3" t="s">
        <v>194</v>
      </c>
      <c r="N1249" s="3" t="s">
        <v>2678</v>
      </c>
      <c r="O1249" s="5">
        <v>19533</v>
      </c>
      <c r="P1249" s="3" t="s">
        <v>32</v>
      </c>
      <c r="Q1249" s="3" t="s">
        <v>2679</v>
      </c>
      <c r="R1249" s="3" t="s">
        <v>1611</v>
      </c>
      <c r="S1249" s="3" t="s">
        <v>380</v>
      </c>
      <c r="T1249" s="3" t="s">
        <v>1518</v>
      </c>
      <c r="U1249" s="3" t="s">
        <v>539</v>
      </c>
      <c r="V1249" s="3"/>
      <c r="W1249" s="3"/>
      <c r="X1249" s="3" t="s">
        <v>32</v>
      </c>
      <c r="Y1249" s="3"/>
      <c r="Z1249" s="3"/>
      <c r="AA1249" s="3"/>
      <c r="AB1249" s="3" t="s">
        <v>32</v>
      </c>
      <c r="AC1249" s="3">
        <v>2</v>
      </c>
      <c r="AD1249" s="3">
        <v>0</v>
      </c>
      <c r="AE1249" s="3">
        <v>1</v>
      </c>
    </row>
    <row r="1250" spans="1:31" x14ac:dyDescent="0.3">
      <c r="A1250" s="1">
        <v>1249</v>
      </c>
      <c r="B1250" s="3" t="s">
        <v>6443</v>
      </c>
      <c r="C1250" s="3" t="s">
        <v>28</v>
      </c>
      <c r="D1250" s="3" t="s">
        <v>6125</v>
      </c>
      <c r="E1250" s="3" t="s">
        <v>1119</v>
      </c>
      <c r="F1250" s="7">
        <v>42351</v>
      </c>
      <c r="G1250" s="7">
        <v>42351</v>
      </c>
      <c r="H1250" s="4">
        <f t="shared" si="76"/>
        <v>51</v>
      </c>
      <c r="I1250" s="1">
        <f t="shared" si="77"/>
        <v>2015</v>
      </c>
      <c r="J1250" s="1">
        <f t="shared" si="78"/>
        <v>12</v>
      </c>
      <c r="K1250" s="1">
        <f t="shared" si="79"/>
        <v>13</v>
      </c>
      <c r="L1250" s="3" t="s">
        <v>193</v>
      </c>
      <c r="M1250" s="3" t="s">
        <v>194</v>
      </c>
      <c r="N1250" s="3" t="s">
        <v>2678</v>
      </c>
      <c r="O1250" s="5">
        <v>19533</v>
      </c>
      <c r="P1250" s="3" t="s">
        <v>32</v>
      </c>
      <c r="Q1250" s="3" t="s">
        <v>2679</v>
      </c>
      <c r="R1250" s="3" t="s">
        <v>34</v>
      </c>
      <c r="S1250" s="3" t="s">
        <v>380</v>
      </c>
      <c r="T1250" s="3" t="s">
        <v>36</v>
      </c>
      <c r="U1250" s="3" t="s">
        <v>539</v>
      </c>
      <c r="V1250" s="3"/>
      <c r="W1250" s="3"/>
      <c r="X1250" s="3" t="s">
        <v>32</v>
      </c>
      <c r="Y1250" s="3"/>
      <c r="Z1250" s="3"/>
      <c r="AA1250" s="3"/>
      <c r="AB1250" s="3" t="s">
        <v>32</v>
      </c>
      <c r="AC1250" s="3">
        <v>1</v>
      </c>
      <c r="AD1250" s="3">
        <v>0</v>
      </c>
      <c r="AE1250" s="3">
        <v>1</v>
      </c>
    </row>
    <row r="1251" spans="1:31" x14ac:dyDescent="0.3">
      <c r="A1251" s="1">
        <v>1250</v>
      </c>
      <c r="B1251" s="3" t="s">
        <v>6361</v>
      </c>
      <c r="C1251" s="3" t="s">
        <v>28</v>
      </c>
      <c r="D1251" s="3" t="s">
        <v>56</v>
      </c>
      <c r="E1251" s="3" t="s">
        <v>57</v>
      </c>
      <c r="F1251" s="7">
        <v>42353</v>
      </c>
      <c r="G1251" s="7">
        <v>42353</v>
      </c>
      <c r="H1251" s="4">
        <f t="shared" si="76"/>
        <v>51</v>
      </c>
      <c r="I1251" s="1">
        <f t="shared" si="77"/>
        <v>2015</v>
      </c>
      <c r="J1251" s="1">
        <f t="shared" si="78"/>
        <v>12</v>
      </c>
      <c r="K1251" s="1">
        <f t="shared" si="79"/>
        <v>15</v>
      </c>
      <c r="L1251" s="3" t="s">
        <v>58</v>
      </c>
      <c r="M1251" s="3" t="s">
        <v>59</v>
      </c>
      <c r="N1251" s="3" t="s">
        <v>60</v>
      </c>
      <c r="O1251" s="5">
        <v>13001</v>
      </c>
      <c r="P1251" s="3" t="s">
        <v>50</v>
      </c>
      <c r="Q1251" s="3" t="s">
        <v>2680</v>
      </c>
      <c r="R1251" s="3" t="s">
        <v>62</v>
      </c>
      <c r="S1251" s="3" t="s">
        <v>63</v>
      </c>
      <c r="T1251" s="3" t="s">
        <v>36</v>
      </c>
      <c r="U1251" s="3" t="s">
        <v>139</v>
      </c>
      <c r="V1251" s="3"/>
      <c r="W1251" s="3" t="s">
        <v>65</v>
      </c>
      <c r="X1251" s="3" t="s">
        <v>32</v>
      </c>
      <c r="Y1251" s="3" t="s">
        <v>2681</v>
      </c>
      <c r="Z1251" s="3" t="s">
        <v>2682</v>
      </c>
      <c r="AA1251" s="3" t="s">
        <v>2683</v>
      </c>
      <c r="AB1251" s="3" t="s">
        <v>42</v>
      </c>
      <c r="AC1251" s="3">
        <v>0</v>
      </c>
      <c r="AD1251" s="3">
        <v>0</v>
      </c>
      <c r="AE1251" s="3">
        <v>0</v>
      </c>
    </row>
    <row r="1252" spans="1:31" x14ac:dyDescent="0.3">
      <c r="A1252" s="1">
        <v>1251</v>
      </c>
      <c r="B1252" s="3" t="s">
        <v>6298</v>
      </c>
      <c r="C1252" s="3" t="s">
        <v>28</v>
      </c>
      <c r="D1252" s="3" t="s">
        <v>46</v>
      </c>
      <c r="E1252" s="3" t="s">
        <v>275</v>
      </c>
      <c r="F1252" s="7">
        <v>42360</v>
      </c>
      <c r="G1252" s="7">
        <v>42360</v>
      </c>
      <c r="H1252" s="4">
        <f t="shared" si="76"/>
        <v>52</v>
      </c>
      <c r="I1252" s="1">
        <f t="shared" si="77"/>
        <v>2015</v>
      </c>
      <c r="J1252" s="1">
        <f t="shared" si="78"/>
        <v>12</v>
      </c>
      <c r="K1252" s="1">
        <f t="shared" si="79"/>
        <v>22</v>
      </c>
      <c r="L1252" s="3" t="s">
        <v>29</v>
      </c>
      <c r="M1252" s="3" t="s">
        <v>30</v>
      </c>
      <c r="N1252" s="3" t="s">
        <v>294</v>
      </c>
      <c r="O1252" s="5">
        <v>5045</v>
      </c>
      <c r="P1252" s="3" t="s">
        <v>32</v>
      </c>
      <c r="Q1252" s="3" t="s">
        <v>2684</v>
      </c>
      <c r="R1252" s="3" t="s">
        <v>34</v>
      </c>
      <c r="S1252" s="3" t="s">
        <v>35</v>
      </c>
      <c r="T1252" s="3" t="s">
        <v>952</v>
      </c>
      <c r="U1252" s="3" t="s">
        <v>465</v>
      </c>
      <c r="V1252" s="3"/>
      <c r="W1252" s="3"/>
      <c r="X1252" s="3" t="s">
        <v>32</v>
      </c>
      <c r="Y1252" s="3"/>
      <c r="Z1252" s="3"/>
      <c r="AA1252" s="3"/>
      <c r="AB1252" s="3" t="s">
        <v>32</v>
      </c>
      <c r="AC1252" s="3">
        <v>1</v>
      </c>
      <c r="AD1252" s="3">
        <v>1</v>
      </c>
      <c r="AE1252" s="3">
        <v>0</v>
      </c>
    </row>
    <row r="1253" spans="1:31" x14ac:dyDescent="0.3">
      <c r="A1253" s="1">
        <v>1252</v>
      </c>
      <c r="B1253" s="3" t="s">
        <v>6298</v>
      </c>
      <c r="C1253" s="3" t="s">
        <v>28</v>
      </c>
      <c r="D1253" s="3" t="s">
        <v>46</v>
      </c>
      <c r="E1253" s="3" t="s">
        <v>275</v>
      </c>
      <c r="F1253" s="7">
        <v>42360</v>
      </c>
      <c r="G1253" s="7">
        <v>42360</v>
      </c>
      <c r="H1253" s="4">
        <f t="shared" si="76"/>
        <v>52</v>
      </c>
      <c r="I1253" s="1">
        <f t="shared" si="77"/>
        <v>2015</v>
      </c>
      <c r="J1253" s="1">
        <f t="shared" si="78"/>
        <v>12</v>
      </c>
      <c r="K1253" s="1">
        <f t="shared" si="79"/>
        <v>22</v>
      </c>
      <c r="L1253" s="3" t="s">
        <v>29</v>
      </c>
      <c r="M1253" s="3" t="s">
        <v>30</v>
      </c>
      <c r="N1253" s="3" t="s">
        <v>294</v>
      </c>
      <c r="O1253" s="5">
        <v>5045</v>
      </c>
      <c r="P1253" s="3" t="s">
        <v>32</v>
      </c>
      <c r="Q1253" s="3" t="s">
        <v>2684</v>
      </c>
      <c r="R1253" s="3" t="s">
        <v>107</v>
      </c>
      <c r="S1253" s="3" t="s">
        <v>380</v>
      </c>
      <c r="T1253" s="3" t="s">
        <v>36</v>
      </c>
      <c r="U1253" s="3" t="s">
        <v>465</v>
      </c>
      <c r="V1253" s="3"/>
      <c r="W1253" s="3"/>
      <c r="X1253" s="3" t="s">
        <v>32</v>
      </c>
      <c r="Y1253" s="3"/>
      <c r="Z1253" s="3"/>
      <c r="AA1253" s="3"/>
      <c r="AB1253" s="3" t="s">
        <v>32</v>
      </c>
      <c r="AC1253" s="3">
        <v>1</v>
      </c>
      <c r="AD1253" s="3">
        <v>1</v>
      </c>
      <c r="AE1253" s="3">
        <v>0</v>
      </c>
    </row>
    <row r="1254" spans="1:31" x14ac:dyDescent="0.3">
      <c r="A1254" s="1">
        <v>1253</v>
      </c>
      <c r="B1254" s="3" t="s">
        <v>6692</v>
      </c>
      <c r="C1254" s="3" t="s">
        <v>28</v>
      </c>
      <c r="D1254" s="3" t="s">
        <v>56</v>
      </c>
      <c r="E1254" s="3" t="s">
        <v>523</v>
      </c>
      <c r="F1254" s="7">
        <v>42361</v>
      </c>
      <c r="G1254" s="7">
        <v>42361</v>
      </c>
      <c r="H1254" s="4">
        <f t="shared" si="76"/>
        <v>52</v>
      </c>
      <c r="I1254" s="1">
        <f t="shared" si="77"/>
        <v>2015</v>
      </c>
      <c r="J1254" s="1">
        <f t="shared" si="78"/>
        <v>12</v>
      </c>
      <c r="K1254" s="1">
        <f t="shared" si="79"/>
        <v>23</v>
      </c>
      <c r="L1254" s="3" t="s">
        <v>113</v>
      </c>
      <c r="M1254" s="3" t="s">
        <v>114</v>
      </c>
      <c r="N1254" s="3" t="s">
        <v>115</v>
      </c>
      <c r="O1254" s="5">
        <v>76001</v>
      </c>
      <c r="P1254" s="3" t="s">
        <v>50</v>
      </c>
      <c r="Q1254" s="3" t="s">
        <v>2685</v>
      </c>
      <c r="R1254" s="3" t="s">
        <v>34</v>
      </c>
      <c r="S1254" s="3" t="s">
        <v>63</v>
      </c>
      <c r="T1254" s="3" t="s">
        <v>36</v>
      </c>
      <c r="U1254" s="3" t="s">
        <v>139</v>
      </c>
      <c r="V1254" s="3"/>
      <c r="W1254" s="3"/>
      <c r="X1254" s="3" t="s">
        <v>32</v>
      </c>
      <c r="Y1254" s="3" t="s">
        <v>460</v>
      </c>
      <c r="Z1254" s="3" t="s">
        <v>651</v>
      </c>
      <c r="AA1254" s="3" t="s">
        <v>646</v>
      </c>
      <c r="AB1254" s="3" t="s">
        <v>42</v>
      </c>
      <c r="AC1254" s="3">
        <v>1</v>
      </c>
      <c r="AD1254" s="3">
        <v>0</v>
      </c>
      <c r="AE1254" s="3">
        <v>0</v>
      </c>
    </row>
    <row r="1255" spans="1:31" x14ac:dyDescent="0.3">
      <c r="A1255" s="1">
        <v>1254</v>
      </c>
      <c r="B1255" s="3" t="s">
        <v>6692</v>
      </c>
      <c r="C1255" s="3" t="s">
        <v>28</v>
      </c>
      <c r="D1255" s="3" t="s">
        <v>56</v>
      </c>
      <c r="E1255" s="3" t="s">
        <v>523</v>
      </c>
      <c r="F1255" s="7">
        <v>42361</v>
      </c>
      <c r="G1255" s="7">
        <v>42361</v>
      </c>
      <c r="H1255" s="4">
        <f t="shared" si="76"/>
        <v>52</v>
      </c>
      <c r="I1255" s="1">
        <f t="shared" si="77"/>
        <v>2015</v>
      </c>
      <c r="J1255" s="1">
        <f t="shared" si="78"/>
        <v>12</v>
      </c>
      <c r="K1255" s="1">
        <f t="shared" si="79"/>
        <v>23</v>
      </c>
      <c r="L1255" s="3" t="s">
        <v>113</v>
      </c>
      <c r="M1255" s="3" t="s">
        <v>114</v>
      </c>
      <c r="N1255" s="3" t="s">
        <v>115</v>
      </c>
      <c r="O1255" s="5">
        <v>76001</v>
      </c>
      <c r="P1255" s="3" t="s">
        <v>50</v>
      </c>
      <c r="Q1255" s="3" t="s">
        <v>2685</v>
      </c>
      <c r="R1255" s="3" t="s">
        <v>34</v>
      </c>
      <c r="S1255" s="3" t="s">
        <v>63</v>
      </c>
      <c r="T1255" s="3" t="s">
        <v>36</v>
      </c>
      <c r="U1255" s="3" t="s">
        <v>139</v>
      </c>
      <c r="V1255" s="3"/>
      <c r="W1255" s="3"/>
      <c r="X1255" s="3" t="s">
        <v>32</v>
      </c>
      <c r="Y1255" s="3" t="s">
        <v>1676</v>
      </c>
      <c r="Z1255" s="3" t="s">
        <v>891</v>
      </c>
      <c r="AA1255" s="3"/>
      <c r="AB1255" s="3" t="s">
        <v>42</v>
      </c>
      <c r="AC1255" s="3">
        <v>1</v>
      </c>
      <c r="AD1255" s="3">
        <v>0</v>
      </c>
      <c r="AE1255" s="3">
        <v>0</v>
      </c>
    </row>
    <row r="1256" spans="1:31" x14ac:dyDescent="0.3">
      <c r="A1256" s="1">
        <v>1255</v>
      </c>
      <c r="B1256" s="3" t="s">
        <v>6692</v>
      </c>
      <c r="C1256" s="3" t="s">
        <v>28</v>
      </c>
      <c r="D1256" s="3" t="s">
        <v>56</v>
      </c>
      <c r="E1256" s="3" t="s">
        <v>523</v>
      </c>
      <c r="F1256" s="7">
        <v>42361</v>
      </c>
      <c r="G1256" s="7">
        <v>42361</v>
      </c>
      <c r="H1256" s="4">
        <f t="shared" si="76"/>
        <v>52</v>
      </c>
      <c r="I1256" s="1">
        <f t="shared" si="77"/>
        <v>2015</v>
      </c>
      <c r="J1256" s="1">
        <f t="shared" si="78"/>
        <v>12</v>
      </c>
      <c r="K1256" s="1">
        <f t="shared" si="79"/>
        <v>23</v>
      </c>
      <c r="L1256" s="3" t="s">
        <v>113</v>
      </c>
      <c r="M1256" s="3" t="s">
        <v>114</v>
      </c>
      <c r="N1256" s="3" t="s">
        <v>115</v>
      </c>
      <c r="O1256" s="5">
        <v>76001</v>
      </c>
      <c r="P1256" s="3" t="s">
        <v>50</v>
      </c>
      <c r="Q1256" s="3" t="s">
        <v>2685</v>
      </c>
      <c r="R1256" s="3" t="s">
        <v>34</v>
      </c>
      <c r="S1256" s="3" t="s">
        <v>63</v>
      </c>
      <c r="T1256" s="3" t="s">
        <v>36</v>
      </c>
      <c r="U1256" s="3" t="s">
        <v>139</v>
      </c>
      <c r="V1256" s="3"/>
      <c r="W1256" s="3"/>
      <c r="X1256" s="3" t="s">
        <v>32</v>
      </c>
      <c r="Y1256" s="3" t="s">
        <v>1266</v>
      </c>
      <c r="Z1256" s="3" t="s">
        <v>2557</v>
      </c>
      <c r="AA1256" s="3"/>
      <c r="AB1256" s="3" t="s">
        <v>42</v>
      </c>
      <c r="AC1256" s="3">
        <v>1</v>
      </c>
      <c r="AD1256" s="3">
        <v>0</v>
      </c>
      <c r="AE1256" s="3">
        <v>0</v>
      </c>
    </row>
    <row r="1257" spans="1:31" x14ac:dyDescent="0.3">
      <c r="A1257" s="1">
        <v>1256</v>
      </c>
      <c r="B1257" s="3" t="s">
        <v>6692</v>
      </c>
      <c r="C1257" s="3" t="s">
        <v>28</v>
      </c>
      <c r="D1257" s="3" t="s">
        <v>56</v>
      </c>
      <c r="E1257" s="3" t="s">
        <v>523</v>
      </c>
      <c r="F1257" s="7">
        <v>42361</v>
      </c>
      <c r="G1257" s="7">
        <v>42361</v>
      </c>
      <c r="H1257" s="4">
        <f t="shared" si="76"/>
        <v>52</v>
      </c>
      <c r="I1257" s="1">
        <f t="shared" si="77"/>
        <v>2015</v>
      </c>
      <c r="J1257" s="1">
        <f t="shared" si="78"/>
        <v>12</v>
      </c>
      <c r="K1257" s="1">
        <f t="shared" si="79"/>
        <v>23</v>
      </c>
      <c r="L1257" s="3" t="s">
        <v>113</v>
      </c>
      <c r="M1257" s="3" t="s">
        <v>114</v>
      </c>
      <c r="N1257" s="3" t="s">
        <v>115</v>
      </c>
      <c r="O1257" s="5">
        <v>76001</v>
      </c>
      <c r="P1257" s="3" t="s">
        <v>50</v>
      </c>
      <c r="Q1257" s="3" t="s">
        <v>2685</v>
      </c>
      <c r="R1257" s="3" t="s">
        <v>34</v>
      </c>
      <c r="S1257" s="3" t="s">
        <v>63</v>
      </c>
      <c r="T1257" s="3" t="s">
        <v>36</v>
      </c>
      <c r="U1257" s="3" t="s">
        <v>139</v>
      </c>
      <c r="V1257" s="3"/>
      <c r="W1257" s="3"/>
      <c r="X1257" s="3" t="s">
        <v>32</v>
      </c>
      <c r="Y1257" s="3" t="s">
        <v>2674</v>
      </c>
      <c r="Z1257" s="3" t="s">
        <v>2583</v>
      </c>
      <c r="AA1257" s="3"/>
      <c r="AB1257" s="3" t="s">
        <v>42</v>
      </c>
      <c r="AC1257" s="3">
        <v>1</v>
      </c>
      <c r="AD1257" s="3">
        <v>0</v>
      </c>
      <c r="AE1257" s="3">
        <v>0</v>
      </c>
    </row>
    <row r="1258" spans="1:31" x14ac:dyDescent="0.3">
      <c r="A1258" s="1">
        <v>1257</v>
      </c>
      <c r="B1258" s="3" t="s">
        <v>6692</v>
      </c>
      <c r="C1258" s="3" t="s">
        <v>28</v>
      </c>
      <c r="D1258" s="3" t="s">
        <v>56</v>
      </c>
      <c r="E1258" s="3" t="s">
        <v>523</v>
      </c>
      <c r="F1258" s="7">
        <v>42361</v>
      </c>
      <c r="G1258" s="7">
        <v>42361</v>
      </c>
      <c r="H1258" s="4">
        <f t="shared" si="76"/>
        <v>52</v>
      </c>
      <c r="I1258" s="1">
        <f t="shared" si="77"/>
        <v>2015</v>
      </c>
      <c r="J1258" s="1">
        <f t="shared" si="78"/>
        <v>12</v>
      </c>
      <c r="K1258" s="1">
        <f t="shared" si="79"/>
        <v>23</v>
      </c>
      <c r="L1258" s="3" t="s">
        <v>113</v>
      </c>
      <c r="M1258" s="3" t="s">
        <v>114</v>
      </c>
      <c r="N1258" s="3" t="s">
        <v>115</v>
      </c>
      <c r="O1258" s="5">
        <v>76001</v>
      </c>
      <c r="P1258" s="3" t="s">
        <v>50</v>
      </c>
      <c r="Q1258" s="3" t="s">
        <v>2685</v>
      </c>
      <c r="R1258" s="3" t="s">
        <v>34</v>
      </c>
      <c r="S1258" s="3" t="s">
        <v>63</v>
      </c>
      <c r="T1258" s="3" t="s">
        <v>36</v>
      </c>
      <c r="U1258" s="3" t="s">
        <v>139</v>
      </c>
      <c r="V1258" s="3"/>
      <c r="W1258" s="3"/>
      <c r="X1258" s="3" t="s">
        <v>32</v>
      </c>
      <c r="Y1258" s="3" t="s">
        <v>1814</v>
      </c>
      <c r="Z1258" s="3" t="s">
        <v>1095</v>
      </c>
      <c r="AA1258" s="3"/>
      <c r="AB1258" s="3" t="s">
        <v>42</v>
      </c>
      <c r="AC1258" s="3">
        <v>1</v>
      </c>
      <c r="AD1258" s="3">
        <v>0</v>
      </c>
      <c r="AE1258" s="3">
        <v>0</v>
      </c>
    </row>
    <row r="1259" spans="1:31" x14ac:dyDescent="0.3">
      <c r="A1259" s="1">
        <v>1258</v>
      </c>
      <c r="B1259" s="3" t="s">
        <v>6692</v>
      </c>
      <c r="C1259" s="3" t="s">
        <v>28</v>
      </c>
      <c r="D1259" s="3" t="s">
        <v>56</v>
      </c>
      <c r="E1259" s="3" t="s">
        <v>523</v>
      </c>
      <c r="F1259" s="7">
        <v>42361</v>
      </c>
      <c r="G1259" s="7">
        <v>42361</v>
      </c>
      <c r="H1259" s="4">
        <f t="shared" si="76"/>
        <v>52</v>
      </c>
      <c r="I1259" s="1">
        <f t="shared" si="77"/>
        <v>2015</v>
      </c>
      <c r="J1259" s="1">
        <f t="shared" si="78"/>
        <v>12</v>
      </c>
      <c r="K1259" s="1">
        <f t="shared" si="79"/>
        <v>23</v>
      </c>
      <c r="L1259" s="3" t="s">
        <v>113</v>
      </c>
      <c r="M1259" s="3" t="s">
        <v>114</v>
      </c>
      <c r="N1259" s="3" t="s">
        <v>115</v>
      </c>
      <c r="O1259" s="5">
        <v>76001</v>
      </c>
      <c r="P1259" s="3" t="s">
        <v>50</v>
      </c>
      <c r="Q1259" s="3" t="s">
        <v>2685</v>
      </c>
      <c r="R1259" s="3" t="s">
        <v>34</v>
      </c>
      <c r="S1259" s="3" t="s">
        <v>63</v>
      </c>
      <c r="T1259" s="3" t="s">
        <v>36</v>
      </c>
      <c r="U1259" s="3" t="s">
        <v>139</v>
      </c>
      <c r="V1259" s="3"/>
      <c r="W1259" s="3"/>
      <c r="X1259" s="3" t="s">
        <v>32</v>
      </c>
      <c r="Y1259" s="3" t="s">
        <v>1507</v>
      </c>
      <c r="Z1259" s="3" t="s">
        <v>682</v>
      </c>
      <c r="AA1259" s="3"/>
      <c r="AB1259" s="3" t="s">
        <v>42</v>
      </c>
      <c r="AC1259" s="3">
        <v>1</v>
      </c>
      <c r="AD1259" s="3">
        <v>0</v>
      </c>
      <c r="AE1259" s="3">
        <v>0</v>
      </c>
    </row>
    <row r="1260" spans="1:31" x14ac:dyDescent="0.3">
      <c r="A1260" s="1">
        <v>1259</v>
      </c>
      <c r="B1260" s="3" t="s">
        <v>6691</v>
      </c>
      <c r="C1260" s="3" t="s">
        <v>28</v>
      </c>
      <c r="D1260" s="3" t="s">
        <v>46</v>
      </c>
      <c r="E1260" s="3" t="s">
        <v>122</v>
      </c>
      <c r="F1260" s="7">
        <v>42361</v>
      </c>
      <c r="G1260" s="7">
        <v>42361</v>
      </c>
      <c r="H1260" s="4">
        <f t="shared" si="76"/>
        <v>52</v>
      </c>
      <c r="I1260" s="1">
        <f t="shared" si="77"/>
        <v>2015</v>
      </c>
      <c r="J1260" s="1">
        <f t="shared" si="78"/>
        <v>12</v>
      </c>
      <c r="K1260" s="1">
        <f t="shared" si="79"/>
        <v>23</v>
      </c>
      <c r="L1260" s="3" t="s">
        <v>367</v>
      </c>
      <c r="M1260" s="3" t="s">
        <v>368</v>
      </c>
      <c r="N1260" s="3" t="s">
        <v>2686</v>
      </c>
      <c r="O1260" s="5">
        <v>73870</v>
      </c>
      <c r="P1260" s="3" t="s">
        <v>78</v>
      </c>
      <c r="Q1260" s="3" t="s">
        <v>2687</v>
      </c>
      <c r="R1260" s="3" t="s">
        <v>34</v>
      </c>
      <c r="S1260" s="3" t="s">
        <v>1822</v>
      </c>
      <c r="T1260" s="3" t="s">
        <v>36</v>
      </c>
      <c r="U1260" s="3" t="s">
        <v>542</v>
      </c>
      <c r="V1260" s="3"/>
      <c r="W1260" s="3"/>
      <c r="X1260" s="3" t="s">
        <v>32</v>
      </c>
      <c r="Y1260" s="3"/>
      <c r="Z1260" s="3"/>
      <c r="AA1260" s="3"/>
      <c r="AB1260" s="3" t="s">
        <v>32</v>
      </c>
      <c r="AC1260" s="3">
        <v>1</v>
      </c>
      <c r="AD1260" s="3">
        <v>0</v>
      </c>
      <c r="AE1260" s="3">
        <v>0</v>
      </c>
    </row>
    <row r="1261" spans="1:31" x14ac:dyDescent="0.3">
      <c r="A1261" s="1">
        <v>1260</v>
      </c>
      <c r="B1261" s="3" t="s">
        <v>6504</v>
      </c>
      <c r="C1261" s="3" t="s">
        <v>28</v>
      </c>
      <c r="D1261" s="3" t="s">
        <v>56</v>
      </c>
      <c r="E1261" s="3" t="s">
        <v>523</v>
      </c>
      <c r="F1261" s="7">
        <v>42363</v>
      </c>
      <c r="G1261" s="7">
        <v>42363</v>
      </c>
      <c r="H1261" s="4">
        <f t="shared" si="76"/>
        <v>52</v>
      </c>
      <c r="I1261" s="1">
        <f t="shared" si="77"/>
        <v>2015</v>
      </c>
      <c r="J1261" s="1">
        <f t="shared" si="78"/>
        <v>12</v>
      </c>
      <c r="K1261" s="1">
        <f t="shared" si="79"/>
        <v>25</v>
      </c>
      <c r="L1261" s="3" t="s">
        <v>319</v>
      </c>
      <c r="M1261" s="3" t="s">
        <v>320</v>
      </c>
      <c r="N1261" s="3" t="s">
        <v>321</v>
      </c>
      <c r="O1261" s="5">
        <v>27006</v>
      </c>
      <c r="P1261" s="3" t="s">
        <v>50</v>
      </c>
      <c r="Q1261" s="3" t="s">
        <v>2688</v>
      </c>
      <c r="R1261" s="3" t="s">
        <v>62</v>
      </c>
      <c r="S1261" s="3" t="s">
        <v>63</v>
      </c>
      <c r="T1261" s="3" t="s">
        <v>36</v>
      </c>
      <c r="U1261" s="3" t="s">
        <v>53</v>
      </c>
      <c r="V1261" s="3"/>
      <c r="W1261" s="3"/>
      <c r="X1261" s="3" t="s">
        <v>32</v>
      </c>
      <c r="Y1261" s="3" t="s">
        <v>2689</v>
      </c>
      <c r="Z1261" s="3" t="s">
        <v>1288</v>
      </c>
      <c r="AA1261" s="3"/>
      <c r="AB1261" s="3" t="s">
        <v>55</v>
      </c>
      <c r="AC1261" s="3">
        <v>0</v>
      </c>
      <c r="AD1261" s="3">
        <v>1</v>
      </c>
      <c r="AE1261" s="3">
        <v>0</v>
      </c>
    </row>
    <row r="1262" spans="1:31" x14ac:dyDescent="0.3">
      <c r="A1262" s="1">
        <v>1261</v>
      </c>
      <c r="B1262" s="3" t="s">
        <v>6735</v>
      </c>
      <c r="C1262" s="3" t="s">
        <v>28</v>
      </c>
      <c r="D1262" s="3" t="s">
        <v>6125</v>
      </c>
      <c r="E1262" s="3" t="s">
        <v>1119</v>
      </c>
      <c r="F1262" s="7">
        <v>42363</v>
      </c>
      <c r="G1262" s="7">
        <v>42363</v>
      </c>
      <c r="H1262" s="4">
        <f t="shared" si="76"/>
        <v>52</v>
      </c>
      <c r="I1262" s="1">
        <f t="shared" si="77"/>
        <v>2015</v>
      </c>
      <c r="J1262" s="1">
        <f t="shared" si="78"/>
        <v>12</v>
      </c>
      <c r="K1262" s="1">
        <f t="shared" si="79"/>
        <v>25</v>
      </c>
      <c r="L1262" s="3" t="s">
        <v>446</v>
      </c>
      <c r="M1262" s="3" t="s">
        <v>447</v>
      </c>
      <c r="N1262" s="3" t="s">
        <v>659</v>
      </c>
      <c r="O1262" s="5">
        <v>86568</v>
      </c>
      <c r="P1262" s="3" t="s">
        <v>32</v>
      </c>
      <c r="Q1262" s="3" t="s">
        <v>2690</v>
      </c>
      <c r="R1262" s="3" t="s">
        <v>62</v>
      </c>
      <c r="S1262" s="3" t="s">
        <v>63</v>
      </c>
      <c r="T1262" s="3" t="s">
        <v>36</v>
      </c>
      <c r="U1262" s="3" t="s">
        <v>539</v>
      </c>
      <c r="V1262" s="3"/>
      <c r="W1262" s="3" t="s">
        <v>65</v>
      </c>
      <c r="X1262" s="3" t="s">
        <v>82</v>
      </c>
      <c r="Y1262" s="3"/>
      <c r="Z1262" s="3"/>
      <c r="AA1262" s="3"/>
      <c r="AB1262" s="3" t="s">
        <v>55</v>
      </c>
      <c r="AC1262" s="3">
        <v>0</v>
      </c>
      <c r="AD1262" s="3">
        <v>1</v>
      </c>
      <c r="AE1262" s="3">
        <v>1</v>
      </c>
    </row>
    <row r="1263" spans="1:31" x14ac:dyDescent="0.3">
      <c r="A1263" s="1">
        <v>1262</v>
      </c>
      <c r="B1263" s="3" t="s">
        <v>6797</v>
      </c>
      <c r="C1263" s="3" t="s">
        <v>28</v>
      </c>
      <c r="D1263" s="3" t="s">
        <v>46</v>
      </c>
      <c r="E1263" s="3" t="s">
        <v>122</v>
      </c>
      <c r="F1263" s="7">
        <v>42363</v>
      </c>
      <c r="G1263" s="7">
        <v>42363</v>
      </c>
      <c r="H1263" s="4">
        <f t="shared" si="76"/>
        <v>52</v>
      </c>
      <c r="I1263" s="1">
        <f t="shared" si="77"/>
        <v>2015</v>
      </c>
      <c r="J1263" s="1">
        <f t="shared" si="78"/>
        <v>12</v>
      </c>
      <c r="K1263" s="1">
        <f t="shared" si="79"/>
        <v>25</v>
      </c>
      <c r="L1263" s="3" t="s">
        <v>265</v>
      </c>
      <c r="M1263" s="3" t="s">
        <v>266</v>
      </c>
      <c r="N1263" s="3" t="s">
        <v>32</v>
      </c>
      <c r="O1263" s="5">
        <v>0</v>
      </c>
      <c r="P1263" s="3" t="s">
        <v>32</v>
      </c>
      <c r="Q1263" s="3" t="s">
        <v>2691</v>
      </c>
      <c r="R1263" s="3" t="s">
        <v>34</v>
      </c>
      <c r="S1263" s="3" t="s">
        <v>63</v>
      </c>
      <c r="T1263" s="3" t="s">
        <v>36</v>
      </c>
      <c r="U1263" s="3" t="s">
        <v>80</v>
      </c>
      <c r="V1263" s="3"/>
      <c r="W1263" s="3"/>
      <c r="X1263" s="3" t="s">
        <v>32</v>
      </c>
      <c r="Y1263" s="3"/>
      <c r="Z1263" s="3"/>
      <c r="AA1263" s="3"/>
      <c r="AB1263" s="3" t="s">
        <v>32</v>
      </c>
      <c r="AC1263" s="3">
        <v>1</v>
      </c>
      <c r="AD1263" s="3">
        <v>0</v>
      </c>
      <c r="AE1263" s="3">
        <v>0</v>
      </c>
    </row>
    <row r="1264" spans="1:31" x14ac:dyDescent="0.3">
      <c r="A1264" s="1">
        <v>1263</v>
      </c>
      <c r="B1264" s="3" t="s">
        <v>6787</v>
      </c>
      <c r="C1264" s="3" t="s">
        <v>28</v>
      </c>
      <c r="D1264" s="3" t="s">
        <v>56</v>
      </c>
      <c r="E1264" s="3" t="s">
        <v>271</v>
      </c>
      <c r="F1264" s="7">
        <v>42365</v>
      </c>
      <c r="G1264" s="7">
        <v>42365</v>
      </c>
      <c r="H1264" s="4">
        <f t="shared" si="76"/>
        <v>53</v>
      </c>
      <c r="I1264" s="1">
        <f t="shared" si="77"/>
        <v>2015</v>
      </c>
      <c r="J1264" s="1">
        <f t="shared" si="78"/>
        <v>12</v>
      </c>
      <c r="K1264" s="1">
        <f t="shared" si="79"/>
        <v>27</v>
      </c>
      <c r="L1264" s="3" t="s">
        <v>32</v>
      </c>
      <c r="M1264" s="3" t="s">
        <v>242</v>
      </c>
      <c r="N1264" s="3" t="s">
        <v>32</v>
      </c>
      <c r="O1264" s="5">
        <v>0</v>
      </c>
      <c r="P1264" s="3" t="s">
        <v>32</v>
      </c>
      <c r="Q1264" s="3" t="s">
        <v>2692</v>
      </c>
      <c r="R1264" s="3" t="s">
        <v>34</v>
      </c>
      <c r="S1264" s="3" t="s">
        <v>63</v>
      </c>
      <c r="T1264" s="3" t="s">
        <v>36</v>
      </c>
      <c r="U1264" s="3" t="s">
        <v>539</v>
      </c>
      <c r="V1264" s="3"/>
      <c r="W1264" s="3"/>
      <c r="X1264" s="3" t="s">
        <v>32</v>
      </c>
      <c r="Y1264" s="3"/>
      <c r="Z1264" s="3"/>
      <c r="AA1264" s="3"/>
      <c r="AB1264" s="3" t="s">
        <v>32</v>
      </c>
      <c r="AC1264" s="3">
        <v>1</v>
      </c>
      <c r="AD1264" s="3">
        <v>0</v>
      </c>
      <c r="AE1264" s="3">
        <v>0</v>
      </c>
    </row>
    <row r="1265" spans="1:31" x14ac:dyDescent="0.3">
      <c r="A1265" s="1">
        <v>1264</v>
      </c>
      <c r="B1265" s="3" t="s">
        <v>6427</v>
      </c>
      <c r="C1265" s="3" t="s">
        <v>28</v>
      </c>
      <c r="D1265" s="3" t="s">
        <v>6125</v>
      </c>
      <c r="E1265" s="3" t="s">
        <v>1119</v>
      </c>
      <c r="F1265" s="7">
        <v>42365</v>
      </c>
      <c r="G1265" s="7">
        <v>42365</v>
      </c>
      <c r="H1265" s="4">
        <f t="shared" si="76"/>
        <v>53</v>
      </c>
      <c r="I1265" s="1">
        <f t="shared" si="77"/>
        <v>2015</v>
      </c>
      <c r="J1265" s="1">
        <f t="shared" si="78"/>
        <v>12</v>
      </c>
      <c r="K1265" s="1">
        <f t="shared" si="79"/>
        <v>27</v>
      </c>
      <c r="L1265" s="3" t="s">
        <v>193</v>
      </c>
      <c r="M1265" s="3" t="s">
        <v>194</v>
      </c>
      <c r="N1265" s="3" t="s">
        <v>463</v>
      </c>
      <c r="O1265" s="5">
        <v>19130</v>
      </c>
      <c r="P1265" s="3" t="s">
        <v>78</v>
      </c>
      <c r="Q1265" s="3" t="s">
        <v>2693</v>
      </c>
      <c r="R1265" s="3" t="s">
        <v>340</v>
      </c>
      <c r="S1265" s="3" t="s">
        <v>63</v>
      </c>
      <c r="T1265" s="3" t="s">
        <v>36</v>
      </c>
      <c r="U1265" s="3" t="s">
        <v>465</v>
      </c>
      <c r="V1265" s="3"/>
      <c r="W1265" s="3"/>
      <c r="X1265" s="3" t="s">
        <v>32</v>
      </c>
      <c r="Y1265" s="3" t="s">
        <v>2694</v>
      </c>
      <c r="Z1265" s="3" t="s">
        <v>433</v>
      </c>
      <c r="AA1265" s="3" t="s">
        <v>2695</v>
      </c>
      <c r="AB1265" s="3" t="s">
        <v>55</v>
      </c>
      <c r="AC1265" s="3">
        <v>1</v>
      </c>
      <c r="AD1265" s="3">
        <v>1</v>
      </c>
      <c r="AE1265" s="3">
        <v>0</v>
      </c>
    </row>
    <row r="1266" spans="1:31" x14ac:dyDescent="0.3">
      <c r="A1266" s="1">
        <v>1265</v>
      </c>
      <c r="B1266" s="3" t="s">
        <v>6540</v>
      </c>
      <c r="C1266" s="3" t="s">
        <v>28</v>
      </c>
      <c r="D1266" s="3" t="s">
        <v>56</v>
      </c>
      <c r="E1266" s="3" t="s">
        <v>628</v>
      </c>
      <c r="F1266" s="7">
        <v>42366</v>
      </c>
      <c r="G1266" s="7">
        <v>42366</v>
      </c>
      <c r="H1266" s="4">
        <f t="shared" si="76"/>
        <v>53</v>
      </c>
      <c r="I1266" s="1">
        <f t="shared" si="77"/>
        <v>2015</v>
      </c>
      <c r="J1266" s="1">
        <f t="shared" si="78"/>
        <v>12</v>
      </c>
      <c r="K1266" s="1">
        <f t="shared" si="79"/>
        <v>28</v>
      </c>
      <c r="L1266" s="3" t="s">
        <v>265</v>
      </c>
      <c r="M1266" s="3" t="s">
        <v>266</v>
      </c>
      <c r="N1266" s="3" t="s">
        <v>267</v>
      </c>
      <c r="O1266" s="5">
        <v>44001</v>
      </c>
      <c r="P1266" s="3" t="s">
        <v>50</v>
      </c>
      <c r="Q1266" s="3" t="s">
        <v>2696</v>
      </c>
      <c r="R1266" s="3" t="s">
        <v>34</v>
      </c>
      <c r="S1266" s="3" t="s">
        <v>63</v>
      </c>
      <c r="T1266" s="3" t="s">
        <v>36</v>
      </c>
      <c r="U1266" s="3" t="s">
        <v>80</v>
      </c>
      <c r="V1266" s="3"/>
      <c r="W1266" s="3"/>
      <c r="X1266" s="3" t="s">
        <v>32</v>
      </c>
      <c r="Y1266" s="3"/>
      <c r="Z1266" s="3"/>
      <c r="AA1266" s="3"/>
      <c r="AB1266" s="3" t="s">
        <v>32</v>
      </c>
      <c r="AC1266" s="3">
        <v>1</v>
      </c>
      <c r="AD1266" s="3">
        <v>0</v>
      </c>
      <c r="AE1266" s="3">
        <v>0</v>
      </c>
    </row>
    <row r="1267" spans="1:31" x14ac:dyDescent="0.3">
      <c r="A1267" s="1">
        <v>1266</v>
      </c>
      <c r="B1267" s="3" t="s">
        <v>6642</v>
      </c>
      <c r="C1267" s="3" t="s">
        <v>28</v>
      </c>
      <c r="D1267" s="3" t="s">
        <v>46</v>
      </c>
      <c r="E1267" s="3" t="s">
        <v>1015</v>
      </c>
      <c r="F1267" s="7">
        <v>42367</v>
      </c>
      <c r="G1267" s="7">
        <v>42367</v>
      </c>
      <c r="H1267" s="4">
        <f t="shared" si="76"/>
        <v>53</v>
      </c>
      <c r="I1267" s="1">
        <f t="shared" si="77"/>
        <v>2015</v>
      </c>
      <c r="J1267" s="1">
        <f t="shared" si="78"/>
        <v>12</v>
      </c>
      <c r="K1267" s="1">
        <f t="shared" si="79"/>
        <v>29</v>
      </c>
      <c r="L1267" s="3" t="s">
        <v>325</v>
      </c>
      <c r="M1267" s="3" t="s">
        <v>326</v>
      </c>
      <c r="N1267" s="3" t="s">
        <v>348</v>
      </c>
      <c r="O1267" s="5">
        <v>68001</v>
      </c>
      <c r="P1267" s="3" t="s">
        <v>50</v>
      </c>
      <c r="Q1267" s="3" t="s">
        <v>2697</v>
      </c>
      <c r="R1267" s="3" t="s">
        <v>34</v>
      </c>
      <c r="S1267" s="3" t="s">
        <v>63</v>
      </c>
      <c r="T1267" s="3" t="s">
        <v>36</v>
      </c>
      <c r="U1267" s="3" t="s">
        <v>542</v>
      </c>
      <c r="V1267" s="3"/>
      <c r="W1267" s="3"/>
      <c r="X1267" s="3" t="s">
        <v>32</v>
      </c>
      <c r="Y1267" s="3"/>
      <c r="Z1267" s="3"/>
      <c r="AA1267" s="3"/>
      <c r="AB1267" s="3" t="s">
        <v>32</v>
      </c>
      <c r="AC1267" s="3">
        <v>1</v>
      </c>
      <c r="AD1267" s="3">
        <v>0</v>
      </c>
      <c r="AE1267" s="3">
        <v>0</v>
      </c>
    </row>
    <row r="1268" spans="1:31" x14ac:dyDescent="0.3">
      <c r="A1268" s="1">
        <v>1267</v>
      </c>
      <c r="B1268" s="3" t="s">
        <v>6430</v>
      </c>
      <c r="C1268" s="3" t="s">
        <v>28</v>
      </c>
      <c r="D1268" s="3" t="s">
        <v>46</v>
      </c>
      <c r="E1268" s="3" t="s">
        <v>275</v>
      </c>
      <c r="F1268" s="7">
        <v>42369</v>
      </c>
      <c r="G1268" s="7">
        <v>42369</v>
      </c>
      <c r="H1268" s="4">
        <f t="shared" si="76"/>
        <v>53</v>
      </c>
      <c r="I1268" s="1">
        <f t="shared" si="77"/>
        <v>2015</v>
      </c>
      <c r="J1268" s="1">
        <f t="shared" si="78"/>
        <v>12</v>
      </c>
      <c r="K1268" s="1">
        <f t="shared" si="79"/>
        <v>31</v>
      </c>
      <c r="L1268" s="3" t="s">
        <v>193</v>
      </c>
      <c r="M1268" s="3" t="s">
        <v>194</v>
      </c>
      <c r="N1268" s="3" t="s">
        <v>556</v>
      </c>
      <c r="O1268" s="5">
        <v>19212</v>
      </c>
      <c r="P1268" s="3" t="s">
        <v>32</v>
      </c>
      <c r="Q1268" s="3" t="s">
        <v>2698</v>
      </c>
      <c r="R1268" s="3" t="s">
        <v>107</v>
      </c>
      <c r="S1268" s="3" t="s">
        <v>380</v>
      </c>
      <c r="T1268" s="3" t="s">
        <v>36</v>
      </c>
      <c r="U1268" s="3" t="s">
        <v>465</v>
      </c>
      <c r="V1268" s="3"/>
      <c r="W1268" s="3"/>
      <c r="X1268" s="3" t="s">
        <v>32</v>
      </c>
      <c r="Y1268" s="3" t="s">
        <v>1483</v>
      </c>
      <c r="Z1268" s="3" t="s">
        <v>169</v>
      </c>
      <c r="AA1268" s="3"/>
      <c r="AB1268" s="3" t="s">
        <v>42</v>
      </c>
      <c r="AC1268" s="3">
        <v>1</v>
      </c>
      <c r="AD1268" s="3">
        <v>1</v>
      </c>
      <c r="AE1268" s="3">
        <v>0</v>
      </c>
    </row>
    <row r="1269" spans="1:31" x14ac:dyDescent="0.3">
      <c r="A1269" s="1">
        <v>1268</v>
      </c>
      <c r="B1269" s="3" t="s">
        <v>6427</v>
      </c>
      <c r="C1269" s="3" t="s">
        <v>28</v>
      </c>
      <c r="D1269" s="3" t="s">
        <v>46</v>
      </c>
      <c r="E1269" s="3" t="s">
        <v>275</v>
      </c>
      <c r="F1269" s="7">
        <v>42371</v>
      </c>
      <c r="G1269" s="7">
        <v>42371</v>
      </c>
      <c r="H1269" s="4">
        <f t="shared" si="76"/>
        <v>1</v>
      </c>
      <c r="I1269" s="1">
        <f t="shared" si="77"/>
        <v>2016</v>
      </c>
      <c r="J1269" s="1">
        <f t="shared" si="78"/>
        <v>1</v>
      </c>
      <c r="K1269" s="1">
        <f t="shared" si="79"/>
        <v>2</v>
      </c>
      <c r="L1269" s="3" t="s">
        <v>193</v>
      </c>
      <c r="M1269" s="3" t="s">
        <v>194</v>
      </c>
      <c r="N1269" s="3" t="s">
        <v>463</v>
      </c>
      <c r="O1269" s="5">
        <v>19130</v>
      </c>
      <c r="P1269" s="3" t="s">
        <v>78</v>
      </c>
      <c r="Q1269" s="3" t="s">
        <v>2699</v>
      </c>
      <c r="R1269" s="3" t="s">
        <v>340</v>
      </c>
      <c r="S1269" s="3" t="s">
        <v>63</v>
      </c>
      <c r="T1269" s="3" t="s">
        <v>36</v>
      </c>
      <c r="U1269" s="3" t="s">
        <v>539</v>
      </c>
      <c r="V1269" s="3"/>
      <c r="W1269" s="3"/>
      <c r="X1269" s="3" t="s">
        <v>32</v>
      </c>
      <c r="Y1269" s="3" t="s">
        <v>2700</v>
      </c>
      <c r="Z1269" s="3" t="s">
        <v>2701</v>
      </c>
      <c r="AA1269" s="3" t="s">
        <v>2702</v>
      </c>
      <c r="AB1269" s="3" t="s">
        <v>42</v>
      </c>
      <c r="AC1269" s="3">
        <v>0</v>
      </c>
      <c r="AD1269" s="3">
        <v>1</v>
      </c>
      <c r="AE1269" s="3">
        <v>0</v>
      </c>
    </row>
    <row r="1270" spans="1:31" x14ac:dyDescent="0.3">
      <c r="A1270" s="1">
        <v>1269</v>
      </c>
      <c r="B1270" s="3" t="s">
        <v>6435</v>
      </c>
      <c r="C1270" s="3" t="s">
        <v>28</v>
      </c>
      <c r="D1270" s="3" t="s">
        <v>6125</v>
      </c>
      <c r="E1270" s="3" t="s">
        <v>1674</v>
      </c>
      <c r="F1270" s="7">
        <v>42371</v>
      </c>
      <c r="G1270" s="7">
        <v>42371</v>
      </c>
      <c r="H1270" s="4">
        <f t="shared" si="76"/>
        <v>1</v>
      </c>
      <c r="I1270" s="1">
        <f t="shared" si="77"/>
        <v>2016</v>
      </c>
      <c r="J1270" s="1">
        <f t="shared" si="78"/>
        <v>1</v>
      </c>
      <c r="K1270" s="1">
        <f t="shared" si="79"/>
        <v>2</v>
      </c>
      <c r="L1270" s="3" t="s">
        <v>193</v>
      </c>
      <c r="M1270" s="3" t="s">
        <v>194</v>
      </c>
      <c r="N1270" s="3" t="s">
        <v>591</v>
      </c>
      <c r="O1270" s="5">
        <v>19364</v>
      </c>
      <c r="P1270" s="3" t="s">
        <v>32</v>
      </c>
      <c r="Q1270" s="3" t="s">
        <v>2703</v>
      </c>
      <c r="R1270" s="3" t="s">
        <v>340</v>
      </c>
      <c r="S1270" s="3" t="s">
        <v>63</v>
      </c>
      <c r="T1270" s="3" t="s">
        <v>36</v>
      </c>
      <c r="U1270" s="3" t="s">
        <v>80</v>
      </c>
      <c r="V1270" s="3" t="s">
        <v>558</v>
      </c>
      <c r="W1270" s="3"/>
      <c r="X1270" s="3" t="s">
        <v>32</v>
      </c>
      <c r="Y1270" s="3"/>
      <c r="Z1270" s="3"/>
      <c r="AA1270" s="3"/>
      <c r="AB1270" s="3" t="s">
        <v>32</v>
      </c>
      <c r="AC1270" s="3">
        <v>0</v>
      </c>
      <c r="AD1270" s="3">
        <v>1</v>
      </c>
      <c r="AE1270" s="3">
        <v>1</v>
      </c>
    </row>
    <row r="1271" spans="1:31" x14ac:dyDescent="0.3">
      <c r="A1271" s="1">
        <v>1270</v>
      </c>
      <c r="B1271" s="3" t="s">
        <v>6692</v>
      </c>
      <c r="C1271" s="3" t="s">
        <v>28</v>
      </c>
      <c r="D1271" s="3" t="s">
        <v>46</v>
      </c>
      <c r="E1271" s="3" t="s">
        <v>122</v>
      </c>
      <c r="F1271" s="7">
        <v>42373</v>
      </c>
      <c r="G1271" s="7">
        <v>42373</v>
      </c>
      <c r="H1271" s="4">
        <f t="shared" si="76"/>
        <v>2</v>
      </c>
      <c r="I1271" s="1">
        <f t="shared" si="77"/>
        <v>2016</v>
      </c>
      <c r="J1271" s="1">
        <f t="shared" si="78"/>
        <v>1</v>
      </c>
      <c r="K1271" s="1">
        <f t="shared" si="79"/>
        <v>4</v>
      </c>
      <c r="L1271" s="3" t="s">
        <v>113</v>
      </c>
      <c r="M1271" s="3" t="s">
        <v>114</v>
      </c>
      <c r="N1271" s="3" t="s">
        <v>115</v>
      </c>
      <c r="O1271" s="5">
        <v>76001</v>
      </c>
      <c r="P1271" s="3" t="s">
        <v>50</v>
      </c>
      <c r="Q1271" s="3" t="s">
        <v>2704</v>
      </c>
      <c r="R1271" s="3" t="s">
        <v>34</v>
      </c>
      <c r="S1271" s="3" t="s">
        <v>63</v>
      </c>
      <c r="T1271" s="3" t="s">
        <v>36</v>
      </c>
      <c r="U1271" s="3" t="s">
        <v>139</v>
      </c>
      <c r="V1271" s="3" t="s">
        <v>2705</v>
      </c>
      <c r="W1271" s="3"/>
      <c r="X1271" s="3" t="s">
        <v>32</v>
      </c>
      <c r="Y1271" s="3"/>
      <c r="Z1271" s="3"/>
      <c r="AA1271" s="3"/>
      <c r="AB1271" s="3" t="s">
        <v>32</v>
      </c>
      <c r="AC1271" s="3">
        <v>1</v>
      </c>
      <c r="AD1271" s="3">
        <v>0</v>
      </c>
      <c r="AE1271" s="3">
        <v>0</v>
      </c>
    </row>
    <row r="1272" spans="1:31" x14ac:dyDescent="0.3">
      <c r="A1272" s="1">
        <v>1271</v>
      </c>
      <c r="B1272" s="3" t="s">
        <v>6631</v>
      </c>
      <c r="C1272" s="3" t="s">
        <v>28</v>
      </c>
      <c r="D1272" s="3" t="s">
        <v>56</v>
      </c>
      <c r="E1272" s="3" t="s">
        <v>2706</v>
      </c>
      <c r="F1272" s="7">
        <v>42379</v>
      </c>
      <c r="G1272" s="7">
        <v>42379</v>
      </c>
      <c r="H1272" s="4">
        <f t="shared" si="76"/>
        <v>3</v>
      </c>
      <c r="I1272" s="1">
        <f t="shared" si="77"/>
        <v>2016</v>
      </c>
      <c r="J1272" s="1">
        <f t="shared" si="78"/>
        <v>1</v>
      </c>
      <c r="K1272" s="1">
        <f t="shared" si="79"/>
        <v>10</v>
      </c>
      <c r="L1272" s="3" t="s">
        <v>170</v>
      </c>
      <c r="M1272" s="3" t="s">
        <v>171</v>
      </c>
      <c r="N1272" s="3" t="s">
        <v>185</v>
      </c>
      <c r="O1272" s="5">
        <v>66001</v>
      </c>
      <c r="P1272" s="3" t="s">
        <v>32</v>
      </c>
      <c r="Q1272" s="3" t="s">
        <v>2707</v>
      </c>
      <c r="R1272" s="3" t="s">
        <v>62</v>
      </c>
      <c r="S1272" s="3" t="s">
        <v>63</v>
      </c>
      <c r="T1272" s="3" t="s">
        <v>36</v>
      </c>
      <c r="U1272" s="3" t="s">
        <v>539</v>
      </c>
      <c r="V1272" s="3"/>
      <c r="W1272" s="3"/>
      <c r="X1272" s="3" t="s">
        <v>32</v>
      </c>
      <c r="Y1272" s="3" t="s">
        <v>2708</v>
      </c>
      <c r="Z1272" s="3" t="s">
        <v>2622</v>
      </c>
      <c r="AA1272" s="3"/>
      <c r="AB1272" s="3" t="s">
        <v>42</v>
      </c>
      <c r="AC1272" s="3">
        <v>0</v>
      </c>
      <c r="AD1272" s="3">
        <v>0</v>
      </c>
      <c r="AE1272" s="3">
        <v>0</v>
      </c>
    </row>
    <row r="1273" spans="1:31" x14ac:dyDescent="0.3">
      <c r="A1273" s="1">
        <v>1272</v>
      </c>
      <c r="B1273" s="3" t="s">
        <v>6633</v>
      </c>
      <c r="C1273" s="3" t="s">
        <v>28</v>
      </c>
      <c r="D1273" s="3" t="s">
        <v>46</v>
      </c>
      <c r="E1273" s="3" t="s">
        <v>122</v>
      </c>
      <c r="F1273" s="7">
        <v>42382</v>
      </c>
      <c r="G1273" s="7">
        <v>42382</v>
      </c>
      <c r="H1273" s="4">
        <f t="shared" si="76"/>
        <v>3</v>
      </c>
      <c r="I1273" s="1">
        <f t="shared" si="77"/>
        <v>2016</v>
      </c>
      <c r="J1273" s="1">
        <f t="shared" si="78"/>
        <v>1</v>
      </c>
      <c r="K1273" s="1">
        <f t="shared" si="79"/>
        <v>13</v>
      </c>
      <c r="L1273" s="3" t="s">
        <v>170</v>
      </c>
      <c r="M1273" s="3" t="s">
        <v>171</v>
      </c>
      <c r="N1273" s="3" t="s">
        <v>482</v>
      </c>
      <c r="O1273" s="5">
        <v>66170</v>
      </c>
      <c r="P1273" s="3" t="s">
        <v>78</v>
      </c>
      <c r="Q1273" s="3" t="s">
        <v>2709</v>
      </c>
      <c r="R1273" s="3" t="s">
        <v>34</v>
      </c>
      <c r="S1273" s="3" t="s">
        <v>63</v>
      </c>
      <c r="T1273" s="3" t="s">
        <v>36</v>
      </c>
      <c r="U1273" s="3" t="s">
        <v>53</v>
      </c>
      <c r="V1273" s="3"/>
      <c r="W1273" s="3"/>
      <c r="X1273" s="3" t="s">
        <v>32</v>
      </c>
      <c r="Y1273" s="3"/>
      <c r="Z1273" s="3"/>
      <c r="AA1273" s="3"/>
      <c r="AB1273" s="3" t="s">
        <v>32</v>
      </c>
      <c r="AC1273" s="3">
        <v>1</v>
      </c>
      <c r="AD1273" s="3">
        <v>0</v>
      </c>
      <c r="AE1273" s="3">
        <v>0</v>
      </c>
    </row>
    <row r="1274" spans="1:31" x14ac:dyDescent="0.3">
      <c r="A1274" s="1">
        <v>1273</v>
      </c>
      <c r="B1274" s="3" t="s">
        <v>6730</v>
      </c>
      <c r="C1274" s="3" t="s">
        <v>28</v>
      </c>
      <c r="D1274" s="3" t="s">
        <v>56</v>
      </c>
      <c r="E1274" s="3" t="s">
        <v>2710</v>
      </c>
      <c r="F1274" s="7">
        <v>42383</v>
      </c>
      <c r="G1274" s="7">
        <v>42383</v>
      </c>
      <c r="H1274" s="4">
        <f t="shared" si="76"/>
        <v>3</v>
      </c>
      <c r="I1274" s="1">
        <f t="shared" si="77"/>
        <v>2016</v>
      </c>
      <c r="J1274" s="1">
        <f t="shared" si="78"/>
        <v>1</v>
      </c>
      <c r="K1274" s="1">
        <f t="shared" si="79"/>
        <v>14</v>
      </c>
      <c r="L1274" s="3" t="s">
        <v>1818</v>
      </c>
      <c r="M1274" s="3" t="s">
        <v>1819</v>
      </c>
      <c r="N1274" s="3" t="s">
        <v>2711</v>
      </c>
      <c r="O1274" s="5">
        <v>85325</v>
      </c>
      <c r="P1274" s="3" t="s">
        <v>50</v>
      </c>
      <c r="Q1274" s="3" t="s">
        <v>2712</v>
      </c>
      <c r="R1274" s="3" t="s">
        <v>62</v>
      </c>
      <c r="S1274" s="3" t="s">
        <v>63</v>
      </c>
      <c r="T1274" s="3" t="s">
        <v>36</v>
      </c>
      <c r="U1274" s="3" t="s">
        <v>64</v>
      </c>
      <c r="V1274" s="3"/>
      <c r="W1274" s="3"/>
      <c r="X1274" s="3" t="s">
        <v>32</v>
      </c>
      <c r="Y1274" s="3" t="s">
        <v>2713</v>
      </c>
      <c r="Z1274" s="3" t="s">
        <v>2714</v>
      </c>
      <c r="AA1274" s="3"/>
      <c r="AB1274" s="3" t="s">
        <v>42</v>
      </c>
      <c r="AC1274" s="3">
        <v>0</v>
      </c>
      <c r="AD1274" s="3">
        <v>0</v>
      </c>
      <c r="AE1274" s="3">
        <v>0</v>
      </c>
    </row>
    <row r="1275" spans="1:31" x14ac:dyDescent="0.3">
      <c r="A1275" s="1">
        <v>1274</v>
      </c>
      <c r="B1275" s="3" t="s">
        <v>6620</v>
      </c>
      <c r="C1275" s="3" t="s">
        <v>28</v>
      </c>
      <c r="D1275" s="3" t="s">
        <v>46</v>
      </c>
      <c r="E1275" s="3" t="s">
        <v>275</v>
      </c>
      <c r="F1275" s="7">
        <v>42386</v>
      </c>
      <c r="G1275" s="7">
        <v>42386</v>
      </c>
      <c r="H1275" s="4">
        <f t="shared" si="76"/>
        <v>4</v>
      </c>
      <c r="I1275" s="1">
        <f t="shared" si="77"/>
        <v>2016</v>
      </c>
      <c r="J1275" s="1">
        <f t="shared" si="78"/>
        <v>1</v>
      </c>
      <c r="K1275" s="1">
        <f t="shared" si="79"/>
        <v>17</v>
      </c>
      <c r="L1275" s="3" t="s">
        <v>97</v>
      </c>
      <c r="M1275" s="3" t="s">
        <v>98</v>
      </c>
      <c r="N1275" s="3" t="s">
        <v>2634</v>
      </c>
      <c r="O1275" s="5">
        <v>54670</v>
      </c>
      <c r="P1275" s="3" t="s">
        <v>50</v>
      </c>
      <c r="Q1275" s="3" t="s">
        <v>2715</v>
      </c>
      <c r="R1275" s="3" t="s">
        <v>62</v>
      </c>
      <c r="S1275" s="3" t="s">
        <v>63</v>
      </c>
      <c r="T1275" s="3" t="s">
        <v>36</v>
      </c>
      <c r="U1275" s="3" t="s">
        <v>539</v>
      </c>
      <c r="V1275" s="3" t="s">
        <v>1391</v>
      </c>
      <c r="W1275" s="3" t="s">
        <v>65</v>
      </c>
      <c r="X1275" s="3" t="s">
        <v>32</v>
      </c>
      <c r="Y1275" s="3" t="s">
        <v>2716</v>
      </c>
      <c r="Z1275" s="3" t="s">
        <v>842</v>
      </c>
      <c r="AA1275" s="3" t="s">
        <v>318</v>
      </c>
      <c r="AB1275" s="3" t="s">
        <v>55</v>
      </c>
      <c r="AC1275" s="3">
        <v>0</v>
      </c>
      <c r="AD1275" s="3">
        <v>1</v>
      </c>
      <c r="AE1275" s="3">
        <v>0</v>
      </c>
    </row>
    <row r="1276" spans="1:31" x14ac:dyDescent="0.3">
      <c r="A1276" s="1">
        <v>1275</v>
      </c>
      <c r="B1276" s="3" t="s">
        <v>6620</v>
      </c>
      <c r="C1276" s="3" t="s">
        <v>28</v>
      </c>
      <c r="D1276" s="3" t="s">
        <v>6125</v>
      </c>
      <c r="E1276" s="3" t="s">
        <v>1709</v>
      </c>
      <c r="F1276" s="7">
        <v>42387</v>
      </c>
      <c r="G1276" s="7">
        <v>42387</v>
      </c>
      <c r="H1276" s="4">
        <f t="shared" si="76"/>
        <v>4</v>
      </c>
      <c r="I1276" s="1">
        <f t="shared" si="77"/>
        <v>2016</v>
      </c>
      <c r="J1276" s="1">
        <f t="shared" si="78"/>
        <v>1</v>
      </c>
      <c r="K1276" s="1">
        <f t="shared" si="79"/>
        <v>18</v>
      </c>
      <c r="L1276" s="3" t="s">
        <v>97</v>
      </c>
      <c r="M1276" s="3" t="s">
        <v>98</v>
      </c>
      <c r="N1276" s="3" t="s">
        <v>2634</v>
      </c>
      <c r="O1276" s="5">
        <v>54670</v>
      </c>
      <c r="P1276" s="3" t="s">
        <v>32</v>
      </c>
      <c r="Q1276" s="3" t="s">
        <v>2717</v>
      </c>
      <c r="R1276" s="3" t="s">
        <v>34</v>
      </c>
      <c r="S1276" s="3" t="s">
        <v>35</v>
      </c>
      <c r="T1276" s="3" t="s">
        <v>952</v>
      </c>
      <c r="U1276" s="3" t="s">
        <v>542</v>
      </c>
      <c r="V1276" s="3"/>
      <c r="W1276" s="3"/>
      <c r="X1276" s="3" t="s">
        <v>32</v>
      </c>
      <c r="Y1276" s="3" t="s">
        <v>2380</v>
      </c>
      <c r="Z1276" s="3" t="s">
        <v>318</v>
      </c>
      <c r="AA1276" s="3" t="s">
        <v>2718</v>
      </c>
      <c r="AB1276" s="3" t="s">
        <v>42</v>
      </c>
      <c r="AC1276" s="3">
        <v>1</v>
      </c>
      <c r="AD1276" s="3">
        <v>1</v>
      </c>
      <c r="AE1276" s="3">
        <v>0</v>
      </c>
    </row>
    <row r="1277" spans="1:31" x14ac:dyDescent="0.3">
      <c r="A1277" s="1">
        <v>1276</v>
      </c>
      <c r="B1277" s="3" t="s">
        <v>6620</v>
      </c>
      <c r="C1277" s="3" t="s">
        <v>28</v>
      </c>
      <c r="D1277" s="3" t="s">
        <v>6125</v>
      </c>
      <c r="E1277" s="3" t="s">
        <v>1709</v>
      </c>
      <c r="F1277" s="7">
        <v>42387</v>
      </c>
      <c r="G1277" s="7">
        <v>42387</v>
      </c>
      <c r="H1277" s="4">
        <f t="shared" si="76"/>
        <v>4</v>
      </c>
      <c r="I1277" s="1">
        <f t="shared" si="77"/>
        <v>2016</v>
      </c>
      <c r="J1277" s="1">
        <f t="shared" si="78"/>
        <v>1</v>
      </c>
      <c r="K1277" s="1">
        <f t="shared" si="79"/>
        <v>18</v>
      </c>
      <c r="L1277" s="3" t="s">
        <v>97</v>
      </c>
      <c r="M1277" s="3" t="s">
        <v>98</v>
      </c>
      <c r="N1277" s="3" t="s">
        <v>2634</v>
      </c>
      <c r="O1277" s="5">
        <v>54670</v>
      </c>
      <c r="P1277" s="3" t="s">
        <v>32</v>
      </c>
      <c r="Q1277" s="3" t="s">
        <v>2717</v>
      </c>
      <c r="R1277" s="3" t="s">
        <v>34</v>
      </c>
      <c r="S1277" s="3" t="s">
        <v>35</v>
      </c>
      <c r="T1277" s="3" t="s">
        <v>952</v>
      </c>
      <c r="U1277" s="3" t="s">
        <v>542</v>
      </c>
      <c r="V1277" s="3"/>
      <c r="W1277" s="3"/>
      <c r="X1277" s="3" t="s">
        <v>32</v>
      </c>
      <c r="Y1277" s="3" t="s">
        <v>2288</v>
      </c>
      <c r="Z1277" s="3" t="s">
        <v>2719</v>
      </c>
      <c r="AA1277" s="3"/>
      <c r="AB1277" s="3" t="s">
        <v>55</v>
      </c>
      <c r="AC1277" s="3">
        <v>1</v>
      </c>
      <c r="AD1277" s="3">
        <v>1</v>
      </c>
      <c r="AE1277" s="3">
        <v>0</v>
      </c>
    </row>
    <row r="1278" spans="1:31" x14ac:dyDescent="0.3">
      <c r="A1278" s="1">
        <v>1277</v>
      </c>
      <c r="B1278" s="3" t="s">
        <v>6620</v>
      </c>
      <c r="C1278" s="3" t="s">
        <v>28</v>
      </c>
      <c r="D1278" s="3" t="s">
        <v>6125</v>
      </c>
      <c r="E1278" s="3" t="s">
        <v>1709</v>
      </c>
      <c r="F1278" s="7">
        <v>42387</v>
      </c>
      <c r="G1278" s="7">
        <v>42387</v>
      </c>
      <c r="H1278" s="4">
        <f t="shared" si="76"/>
        <v>4</v>
      </c>
      <c r="I1278" s="1">
        <f t="shared" si="77"/>
        <v>2016</v>
      </c>
      <c r="J1278" s="1">
        <f t="shared" si="78"/>
        <v>1</v>
      </c>
      <c r="K1278" s="1">
        <f t="shared" si="79"/>
        <v>18</v>
      </c>
      <c r="L1278" s="3" t="s">
        <v>97</v>
      </c>
      <c r="M1278" s="3" t="s">
        <v>98</v>
      </c>
      <c r="N1278" s="3" t="s">
        <v>2634</v>
      </c>
      <c r="O1278" s="5">
        <v>54670</v>
      </c>
      <c r="P1278" s="3" t="s">
        <v>32</v>
      </c>
      <c r="Q1278" s="3" t="s">
        <v>2717</v>
      </c>
      <c r="R1278" s="3" t="s">
        <v>34</v>
      </c>
      <c r="S1278" s="3" t="s">
        <v>35</v>
      </c>
      <c r="T1278" s="3" t="s">
        <v>952</v>
      </c>
      <c r="U1278" s="3" t="s">
        <v>542</v>
      </c>
      <c r="V1278" s="3"/>
      <c r="W1278" s="3"/>
      <c r="X1278" s="3" t="s">
        <v>32</v>
      </c>
      <c r="Y1278" s="3" t="s">
        <v>2720</v>
      </c>
      <c r="Z1278" s="3" t="s">
        <v>2721</v>
      </c>
      <c r="AA1278" s="3"/>
      <c r="AB1278" s="3" t="s">
        <v>42</v>
      </c>
      <c r="AC1278" s="3">
        <v>1</v>
      </c>
      <c r="AD1278" s="3">
        <v>1</v>
      </c>
      <c r="AE1278" s="3">
        <v>0</v>
      </c>
    </row>
    <row r="1279" spans="1:31" x14ac:dyDescent="0.3">
      <c r="A1279" s="1">
        <v>1278</v>
      </c>
      <c r="B1279" s="3" t="s">
        <v>6620</v>
      </c>
      <c r="C1279" s="3" t="s">
        <v>28</v>
      </c>
      <c r="D1279" s="3" t="s">
        <v>6125</v>
      </c>
      <c r="E1279" s="3" t="s">
        <v>1709</v>
      </c>
      <c r="F1279" s="7">
        <v>42387</v>
      </c>
      <c r="G1279" s="7">
        <v>42387</v>
      </c>
      <c r="H1279" s="4">
        <f t="shared" si="76"/>
        <v>4</v>
      </c>
      <c r="I1279" s="1">
        <f t="shared" si="77"/>
        <v>2016</v>
      </c>
      <c r="J1279" s="1">
        <f t="shared" si="78"/>
        <v>1</v>
      </c>
      <c r="K1279" s="1">
        <f t="shared" si="79"/>
        <v>18</v>
      </c>
      <c r="L1279" s="3" t="s">
        <v>97</v>
      </c>
      <c r="M1279" s="3" t="s">
        <v>98</v>
      </c>
      <c r="N1279" s="3" t="s">
        <v>2634</v>
      </c>
      <c r="O1279" s="5">
        <v>54670</v>
      </c>
      <c r="P1279" s="3" t="s">
        <v>32</v>
      </c>
      <c r="Q1279" s="3" t="s">
        <v>2717</v>
      </c>
      <c r="R1279" s="3" t="s">
        <v>34</v>
      </c>
      <c r="S1279" s="3" t="s">
        <v>35</v>
      </c>
      <c r="T1279" s="3" t="s">
        <v>952</v>
      </c>
      <c r="U1279" s="3" t="s">
        <v>542</v>
      </c>
      <c r="V1279" s="3"/>
      <c r="W1279" s="3"/>
      <c r="X1279" s="3" t="s">
        <v>32</v>
      </c>
      <c r="Y1279" s="3" t="s">
        <v>2722</v>
      </c>
      <c r="Z1279" s="3" t="s">
        <v>2723</v>
      </c>
      <c r="AA1279" s="3"/>
      <c r="AB1279" s="3" t="s">
        <v>55</v>
      </c>
      <c r="AC1279" s="3">
        <v>1</v>
      </c>
      <c r="AD1279" s="3">
        <v>1</v>
      </c>
      <c r="AE1279" s="3">
        <v>0</v>
      </c>
    </row>
    <row r="1280" spans="1:31" x14ac:dyDescent="0.3">
      <c r="A1280" s="1">
        <v>1279</v>
      </c>
      <c r="B1280" s="3" t="s">
        <v>6620</v>
      </c>
      <c r="C1280" s="3" t="s">
        <v>28</v>
      </c>
      <c r="D1280" s="3" t="s">
        <v>6125</v>
      </c>
      <c r="E1280" s="3" t="s">
        <v>1709</v>
      </c>
      <c r="F1280" s="7">
        <v>42387</v>
      </c>
      <c r="G1280" s="7">
        <v>42387</v>
      </c>
      <c r="H1280" s="4">
        <f t="shared" si="76"/>
        <v>4</v>
      </c>
      <c r="I1280" s="1">
        <f t="shared" si="77"/>
        <v>2016</v>
      </c>
      <c r="J1280" s="1">
        <f t="shared" si="78"/>
        <v>1</v>
      </c>
      <c r="K1280" s="1">
        <f t="shared" si="79"/>
        <v>18</v>
      </c>
      <c r="L1280" s="3" t="s">
        <v>97</v>
      </c>
      <c r="M1280" s="3" t="s">
        <v>98</v>
      </c>
      <c r="N1280" s="3" t="s">
        <v>2634</v>
      </c>
      <c r="O1280" s="5">
        <v>54670</v>
      </c>
      <c r="P1280" s="3" t="s">
        <v>32</v>
      </c>
      <c r="Q1280" s="3" t="s">
        <v>2717</v>
      </c>
      <c r="R1280" s="3" t="s">
        <v>34</v>
      </c>
      <c r="S1280" s="3" t="s">
        <v>35</v>
      </c>
      <c r="T1280" s="3" t="s">
        <v>952</v>
      </c>
      <c r="U1280" s="3" t="s">
        <v>542</v>
      </c>
      <c r="V1280" s="3"/>
      <c r="W1280" s="3"/>
      <c r="X1280" s="3" t="s">
        <v>32</v>
      </c>
      <c r="Y1280" s="3" t="s">
        <v>1320</v>
      </c>
      <c r="Z1280" s="3" t="s">
        <v>2157</v>
      </c>
      <c r="AA1280" s="3"/>
      <c r="AB1280" s="3" t="s">
        <v>42</v>
      </c>
      <c r="AC1280" s="3">
        <v>1</v>
      </c>
      <c r="AD1280" s="3">
        <v>1</v>
      </c>
      <c r="AE1280" s="3">
        <v>0</v>
      </c>
    </row>
    <row r="1281" spans="1:31" x14ac:dyDescent="0.3">
      <c r="A1281" s="1">
        <v>1280</v>
      </c>
      <c r="B1281" s="3" t="s">
        <v>6614</v>
      </c>
      <c r="C1281" s="3" t="s">
        <v>28</v>
      </c>
      <c r="D1281" s="3" t="s">
        <v>6125</v>
      </c>
      <c r="E1281" s="3" t="s">
        <v>2724</v>
      </c>
      <c r="F1281" s="7">
        <v>42390</v>
      </c>
      <c r="G1281" s="7">
        <v>42390</v>
      </c>
      <c r="H1281" s="4">
        <f t="shared" si="76"/>
        <v>4</v>
      </c>
      <c r="I1281" s="1">
        <f t="shared" si="77"/>
        <v>2016</v>
      </c>
      <c r="J1281" s="1">
        <f t="shared" si="78"/>
        <v>1</v>
      </c>
      <c r="K1281" s="1">
        <f t="shared" si="79"/>
        <v>21</v>
      </c>
      <c r="L1281" s="3" t="s">
        <v>97</v>
      </c>
      <c r="M1281" s="3" t="s">
        <v>98</v>
      </c>
      <c r="N1281" s="3" t="s">
        <v>2391</v>
      </c>
      <c r="O1281" s="5">
        <v>54344</v>
      </c>
      <c r="P1281" s="3" t="s">
        <v>78</v>
      </c>
      <c r="Q1281" s="3" t="s">
        <v>2725</v>
      </c>
      <c r="R1281" s="3" t="s">
        <v>107</v>
      </c>
      <c r="S1281" s="3" t="s">
        <v>2726</v>
      </c>
      <c r="T1281" s="3" t="s">
        <v>36</v>
      </c>
      <c r="U1281" s="3" t="s">
        <v>64</v>
      </c>
      <c r="V1281" s="3"/>
      <c r="W1281" s="3"/>
      <c r="X1281" s="3" t="s">
        <v>32</v>
      </c>
      <c r="Y1281" s="3"/>
      <c r="Z1281" s="3"/>
      <c r="AA1281" s="3"/>
      <c r="AB1281" s="3" t="s">
        <v>32</v>
      </c>
      <c r="AC1281" s="3">
        <v>1</v>
      </c>
      <c r="AD1281" s="3">
        <v>1</v>
      </c>
      <c r="AE1281" s="3">
        <v>0</v>
      </c>
    </row>
    <row r="1282" spans="1:31" x14ac:dyDescent="0.3">
      <c r="A1282" s="1">
        <v>1281</v>
      </c>
      <c r="B1282" s="3" t="s">
        <v>6614</v>
      </c>
      <c r="C1282" s="3" t="s">
        <v>28</v>
      </c>
      <c r="D1282" s="3" t="s">
        <v>6125</v>
      </c>
      <c r="E1282" s="3" t="s">
        <v>2724</v>
      </c>
      <c r="F1282" s="7">
        <v>42390</v>
      </c>
      <c r="G1282" s="7">
        <v>42390</v>
      </c>
      <c r="H1282" s="4">
        <f t="shared" si="76"/>
        <v>4</v>
      </c>
      <c r="I1282" s="1">
        <f t="shared" si="77"/>
        <v>2016</v>
      </c>
      <c r="J1282" s="1">
        <f t="shared" si="78"/>
        <v>1</v>
      </c>
      <c r="K1282" s="1">
        <f t="shared" si="79"/>
        <v>21</v>
      </c>
      <c r="L1282" s="3" t="s">
        <v>97</v>
      </c>
      <c r="M1282" s="3" t="s">
        <v>98</v>
      </c>
      <c r="N1282" s="3" t="s">
        <v>2391</v>
      </c>
      <c r="O1282" s="5">
        <v>54344</v>
      </c>
      <c r="P1282" s="3" t="s">
        <v>78</v>
      </c>
      <c r="Q1282" s="3" t="s">
        <v>2725</v>
      </c>
      <c r="R1282" s="3" t="s">
        <v>107</v>
      </c>
      <c r="S1282" s="3" t="s">
        <v>2726</v>
      </c>
      <c r="T1282" s="3" t="s">
        <v>36</v>
      </c>
      <c r="U1282" s="3" t="s">
        <v>64</v>
      </c>
      <c r="V1282" s="3"/>
      <c r="W1282" s="3"/>
      <c r="X1282" s="3" t="s">
        <v>32</v>
      </c>
      <c r="Y1282" s="3"/>
      <c r="Z1282" s="3"/>
      <c r="AA1282" s="3"/>
      <c r="AB1282" s="3" t="s">
        <v>32</v>
      </c>
      <c r="AC1282" s="3">
        <v>1</v>
      </c>
      <c r="AD1282" s="3">
        <v>1</v>
      </c>
      <c r="AE1282" s="3">
        <v>0</v>
      </c>
    </row>
    <row r="1283" spans="1:31" x14ac:dyDescent="0.3">
      <c r="A1283" s="1">
        <v>1282</v>
      </c>
      <c r="B1283" s="3" t="s">
        <v>6614</v>
      </c>
      <c r="C1283" s="3" t="s">
        <v>28</v>
      </c>
      <c r="D1283" s="3" t="s">
        <v>6125</v>
      </c>
      <c r="E1283" s="3" t="s">
        <v>2724</v>
      </c>
      <c r="F1283" s="7">
        <v>42390</v>
      </c>
      <c r="G1283" s="7">
        <v>42390</v>
      </c>
      <c r="H1283" s="4">
        <f t="shared" ref="H1283:H1346" si="80">WEEKNUM(F1283)</f>
        <v>4</v>
      </c>
      <c r="I1283" s="1">
        <f t="shared" ref="I1283:I1346" si="81">YEAR(F1283)</f>
        <v>2016</v>
      </c>
      <c r="J1283" s="1">
        <f t="shared" ref="J1283:J1346" si="82">MONTH(F1283)</f>
        <v>1</v>
      </c>
      <c r="K1283" s="1">
        <f t="shared" ref="K1283:K1346" si="83">DAY(F1283)</f>
        <v>21</v>
      </c>
      <c r="L1283" s="3" t="s">
        <v>97</v>
      </c>
      <c r="M1283" s="3" t="s">
        <v>98</v>
      </c>
      <c r="N1283" s="3" t="s">
        <v>2391</v>
      </c>
      <c r="O1283" s="5">
        <v>54344</v>
      </c>
      <c r="P1283" s="3" t="s">
        <v>78</v>
      </c>
      <c r="Q1283" s="3" t="s">
        <v>2725</v>
      </c>
      <c r="R1283" s="3" t="s">
        <v>107</v>
      </c>
      <c r="S1283" s="3" t="s">
        <v>2726</v>
      </c>
      <c r="T1283" s="3" t="s">
        <v>36</v>
      </c>
      <c r="U1283" s="3" t="s">
        <v>64</v>
      </c>
      <c r="V1283" s="3"/>
      <c r="W1283" s="3"/>
      <c r="X1283" s="3" t="s">
        <v>32</v>
      </c>
      <c r="Y1283" s="3"/>
      <c r="Z1283" s="3"/>
      <c r="AA1283" s="3"/>
      <c r="AB1283" s="3" t="s">
        <v>32</v>
      </c>
      <c r="AC1283" s="3">
        <v>1</v>
      </c>
      <c r="AD1283" s="3">
        <v>1</v>
      </c>
      <c r="AE1283" s="3">
        <v>0</v>
      </c>
    </row>
    <row r="1284" spans="1:31" x14ac:dyDescent="0.3">
      <c r="A1284" s="1">
        <v>1283</v>
      </c>
      <c r="B1284" s="3" t="s">
        <v>6298</v>
      </c>
      <c r="C1284" s="3" t="s">
        <v>28</v>
      </c>
      <c r="D1284" s="3" t="s">
        <v>46</v>
      </c>
      <c r="E1284" s="3" t="s">
        <v>275</v>
      </c>
      <c r="F1284" s="7">
        <v>42391</v>
      </c>
      <c r="G1284" s="7">
        <v>42391</v>
      </c>
      <c r="H1284" s="4">
        <f t="shared" si="80"/>
        <v>4</v>
      </c>
      <c r="I1284" s="1">
        <f t="shared" si="81"/>
        <v>2016</v>
      </c>
      <c r="J1284" s="1">
        <f t="shared" si="82"/>
        <v>1</v>
      </c>
      <c r="K1284" s="1">
        <f t="shared" si="83"/>
        <v>22</v>
      </c>
      <c r="L1284" s="3" t="s">
        <v>29</v>
      </c>
      <c r="M1284" s="3" t="s">
        <v>30</v>
      </c>
      <c r="N1284" s="3" t="s">
        <v>294</v>
      </c>
      <c r="O1284" s="5">
        <v>5045</v>
      </c>
      <c r="P1284" s="3" t="s">
        <v>78</v>
      </c>
      <c r="Q1284" s="3" t="s">
        <v>2727</v>
      </c>
      <c r="R1284" s="3" t="s">
        <v>107</v>
      </c>
      <c r="S1284" s="3" t="s">
        <v>63</v>
      </c>
      <c r="T1284" s="3" t="s">
        <v>36</v>
      </c>
      <c r="U1284" s="3" t="s">
        <v>465</v>
      </c>
      <c r="V1284" s="3"/>
      <c r="W1284" s="3"/>
      <c r="X1284" s="3" t="s">
        <v>32</v>
      </c>
      <c r="Y1284" s="3" t="s">
        <v>1442</v>
      </c>
      <c r="Z1284" s="3" t="s">
        <v>2605</v>
      </c>
      <c r="AA1284" s="3" t="s">
        <v>2728</v>
      </c>
      <c r="AB1284" s="3" t="s">
        <v>42</v>
      </c>
      <c r="AC1284" s="3">
        <v>1</v>
      </c>
      <c r="AD1284" s="3">
        <v>1</v>
      </c>
      <c r="AE1284" s="3">
        <v>0</v>
      </c>
    </row>
    <row r="1285" spans="1:31" x14ac:dyDescent="0.3">
      <c r="A1285" s="1">
        <v>1284</v>
      </c>
      <c r="B1285" s="3" t="s">
        <v>6298</v>
      </c>
      <c r="C1285" s="3" t="s">
        <v>28</v>
      </c>
      <c r="D1285" s="3" t="s">
        <v>46</v>
      </c>
      <c r="E1285" s="3" t="s">
        <v>275</v>
      </c>
      <c r="F1285" s="7">
        <v>42391</v>
      </c>
      <c r="G1285" s="7">
        <v>42391</v>
      </c>
      <c r="H1285" s="4">
        <f t="shared" si="80"/>
        <v>4</v>
      </c>
      <c r="I1285" s="1">
        <f t="shared" si="81"/>
        <v>2016</v>
      </c>
      <c r="J1285" s="1">
        <f t="shared" si="82"/>
        <v>1</v>
      </c>
      <c r="K1285" s="1">
        <f t="shared" si="83"/>
        <v>22</v>
      </c>
      <c r="L1285" s="3" t="s">
        <v>29</v>
      </c>
      <c r="M1285" s="3" t="s">
        <v>30</v>
      </c>
      <c r="N1285" s="3" t="s">
        <v>294</v>
      </c>
      <c r="O1285" s="5">
        <v>5045</v>
      </c>
      <c r="P1285" s="3" t="s">
        <v>78</v>
      </c>
      <c r="Q1285" s="3" t="s">
        <v>2727</v>
      </c>
      <c r="R1285" s="3" t="s">
        <v>107</v>
      </c>
      <c r="S1285" s="3" t="s">
        <v>63</v>
      </c>
      <c r="T1285" s="3" t="s">
        <v>36</v>
      </c>
      <c r="U1285" s="3" t="s">
        <v>465</v>
      </c>
      <c r="V1285" s="3"/>
      <c r="W1285" s="3"/>
      <c r="X1285" s="3" t="s">
        <v>32</v>
      </c>
      <c r="Y1285" s="3" t="s">
        <v>2729</v>
      </c>
      <c r="Z1285" s="3" t="s">
        <v>2730</v>
      </c>
      <c r="AA1285" s="3"/>
      <c r="AB1285" s="3" t="s">
        <v>55</v>
      </c>
      <c r="AC1285" s="3">
        <v>1</v>
      </c>
      <c r="AD1285" s="3">
        <v>1</v>
      </c>
      <c r="AE1285" s="3">
        <v>0</v>
      </c>
    </row>
    <row r="1286" spans="1:31" x14ac:dyDescent="0.3">
      <c r="A1286" s="1">
        <v>1285</v>
      </c>
      <c r="B1286" s="3" t="s">
        <v>6298</v>
      </c>
      <c r="C1286" s="3" t="s">
        <v>28</v>
      </c>
      <c r="D1286" s="3" t="s">
        <v>46</v>
      </c>
      <c r="E1286" s="3" t="s">
        <v>275</v>
      </c>
      <c r="F1286" s="7">
        <v>42391</v>
      </c>
      <c r="G1286" s="7">
        <v>42391</v>
      </c>
      <c r="H1286" s="4">
        <f t="shared" si="80"/>
        <v>4</v>
      </c>
      <c r="I1286" s="1">
        <f t="shared" si="81"/>
        <v>2016</v>
      </c>
      <c r="J1286" s="1">
        <f t="shared" si="82"/>
        <v>1</v>
      </c>
      <c r="K1286" s="1">
        <f t="shared" si="83"/>
        <v>22</v>
      </c>
      <c r="L1286" s="3" t="s">
        <v>29</v>
      </c>
      <c r="M1286" s="3" t="s">
        <v>30</v>
      </c>
      <c r="N1286" s="3" t="s">
        <v>294</v>
      </c>
      <c r="O1286" s="5">
        <v>5045</v>
      </c>
      <c r="P1286" s="3" t="s">
        <v>78</v>
      </c>
      <c r="Q1286" s="3" t="s">
        <v>2727</v>
      </c>
      <c r="R1286" s="3" t="s">
        <v>107</v>
      </c>
      <c r="S1286" s="3" t="s">
        <v>63</v>
      </c>
      <c r="T1286" s="3" t="s">
        <v>36</v>
      </c>
      <c r="U1286" s="3" t="s">
        <v>465</v>
      </c>
      <c r="V1286" s="3"/>
      <c r="W1286" s="3"/>
      <c r="X1286" s="3" t="s">
        <v>32</v>
      </c>
      <c r="Y1286" s="3" t="s">
        <v>2135</v>
      </c>
      <c r="Z1286" s="3" t="s">
        <v>1007</v>
      </c>
      <c r="AA1286" s="3" t="s">
        <v>1381</v>
      </c>
      <c r="AB1286" s="3" t="s">
        <v>42</v>
      </c>
      <c r="AC1286" s="3">
        <v>1</v>
      </c>
      <c r="AD1286" s="3">
        <v>1</v>
      </c>
      <c r="AE1286" s="3">
        <v>0</v>
      </c>
    </row>
    <row r="1287" spans="1:31" x14ac:dyDescent="0.3">
      <c r="A1287" s="1">
        <v>1286</v>
      </c>
      <c r="B1287" s="3" t="s">
        <v>6623</v>
      </c>
      <c r="C1287" s="3" t="s">
        <v>28</v>
      </c>
      <c r="D1287" s="3" t="s">
        <v>56</v>
      </c>
      <c r="E1287" s="3" t="s">
        <v>1831</v>
      </c>
      <c r="F1287" s="7">
        <v>42395</v>
      </c>
      <c r="G1287" s="7">
        <v>42395</v>
      </c>
      <c r="H1287" s="4">
        <f t="shared" si="80"/>
        <v>5</v>
      </c>
      <c r="I1287" s="1">
        <f t="shared" si="81"/>
        <v>2016</v>
      </c>
      <c r="J1287" s="1">
        <f t="shared" si="82"/>
        <v>1</v>
      </c>
      <c r="K1287" s="1">
        <f t="shared" si="83"/>
        <v>26</v>
      </c>
      <c r="L1287" s="3" t="s">
        <v>97</v>
      </c>
      <c r="M1287" s="3" t="s">
        <v>98</v>
      </c>
      <c r="N1287" s="3" t="s">
        <v>2636</v>
      </c>
      <c r="O1287" s="5">
        <v>54810</v>
      </c>
      <c r="P1287" s="3" t="s">
        <v>78</v>
      </c>
      <c r="Q1287" s="3" t="s">
        <v>2731</v>
      </c>
      <c r="R1287" s="3" t="s">
        <v>308</v>
      </c>
      <c r="S1287" s="3" t="s">
        <v>63</v>
      </c>
      <c r="T1287" s="3" t="s">
        <v>36</v>
      </c>
      <c r="U1287" s="3" t="s">
        <v>64</v>
      </c>
      <c r="V1287" s="3" t="s">
        <v>2732</v>
      </c>
      <c r="W1287" s="3"/>
      <c r="X1287" s="3" t="s">
        <v>32</v>
      </c>
      <c r="Y1287" s="3" t="s">
        <v>1483</v>
      </c>
      <c r="Z1287" s="3" t="s">
        <v>292</v>
      </c>
      <c r="AA1287" s="3"/>
      <c r="AB1287" s="3" t="s">
        <v>42</v>
      </c>
      <c r="AC1287" s="3">
        <v>1</v>
      </c>
      <c r="AD1287" s="3">
        <v>1</v>
      </c>
      <c r="AE1287" s="3">
        <v>1</v>
      </c>
    </row>
    <row r="1288" spans="1:31" x14ac:dyDescent="0.3">
      <c r="A1288" s="1">
        <v>1287</v>
      </c>
      <c r="B1288" s="3" t="s">
        <v>6605</v>
      </c>
      <c r="C1288" s="3" t="s">
        <v>28</v>
      </c>
      <c r="D1288" s="3" t="s">
        <v>46</v>
      </c>
      <c r="E1288" s="3" t="s">
        <v>2566</v>
      </c>
      <c r="F1288" s="7">
        <v>42396</v>
      </c>
      <c r="G1288" s="7">
        <v>42396</v>
      </c>
      <c r="H1288" s="4">
        <f t="shared" si="80"/>
        <v>5</v>
      </c>
      <c r="I1288" s="1">
        <f t="shared" si="81"/>
        <v>2016</v>
      </c>
      <c r="J1288" s="1">
        <f t="shared" si="82"/>
        <v>1</v>
      </c>
      <c r="K1288" s="1">
        <f t="shared" si="83"/>
        <v>27</v>
      </c>
      <c r="L1288" s="3" t="s">
        <v>176</v>
      </c>
      <c r="M1288" s="3" t="s">
        <v>177</v>
      </c>
      <c r="N1288" s="3" t="s">
        <v>178</v>
      </c>
      <c r="O1288" s="5">
        <v>52835</v>
      </c>
      <c r="P1288" s="3" t="s">
        <v>78</v>
      </c>
      <c r="Q1288" s="3" t="s">
        <v>2733</v>
      </c>
      <c r="R1288" s="3" t="s">
        <v>62</v>
      </c>
      <c r="S1288" s="3" t="s">
        <v>35</v>
      </c>
      <c r="T1288" s="3" t="s">
        <v>952</v>
      </c>
      <c r="U1288" s="3" t="s">
        <v>118</v>
      </c>
      <c r="V1288" s="3" t="s">
        <v>2734</v>
      </c>
      <c r="W1288" s="3" t="s">
        <v>65</v>
      </c>
      <c r="X1288" s="3" t="s">
        <v>32</v>
      </c>
      <c r="Y1288" s="3" t="s">
        <v>2735</v>
      </c>
      <c r="Z1288" s="3" t="s">
        <v>1467</v>
      </c>
      <c r="AA1288" s="3"/>
      <c r="AB1288" s="3" t="s">
        <v>42</v>
      </c>
      <c r="AC1288" s="3">
        <v>0</v>
      </c>
      <c r="AD1288" s="3">
        <v>1</v>
      </c>
      <c r="AE1288" s="3">
        <v>1</v>
      </c>
    </row>
    <row r="1289" spans="1:31" x14ac:dyDescent="0.3">
      <c r="A1289" s="1">
        <v>1288</v>
      </c>
      <c r="B1289" s="3" t="s">
        <v>6494</v>
      </c>
      <c r="C1289" s="3" t="s">
        <v>28</v>
      </c>
      <c r="D1289" s="3" t="s">
        <v>56</v>
      </c>
      <c r="E1289" s="3" t="s">
        <v>57</v>
      </c>
      <c r="F1289" s="7">
        <v>42397</v>
      </c>
      <c r="G1289" s="7">
        <v>42397</v>
      </c>
      <c r="H1289" s="4">
        <f t="shared" si="80"/>
        <v>5</v>
      </c>
      <c r="I1289" s="1">
        <f t="shared" si="81"/>
        <v>2016</v>
      </c>
      <c r="J1289" s="1">
        <f t="shared" si="82"/>
        <v>1</v>
      </c>
      <c r="K1289" s="1">
        <f t="shared" si="83"/>
        <v>28</v>
      </c>
      <c r="L1289" s="3" t="s">
        <v>130</v>
      </c>
      <c r="M1289" s="3" t="s">
        <v>131</v>
      </c>
      <c r="N1289" s="3" t="s">
        <v>1274</v>
      </c>
      <c r="O1289" s="5">
        <v>23855</v>
      </c>
      <c r="P1289" s="3" t="s">
        <v>32</v>
      </c>
      <c r="Q1289" s="3" t="s">
        <v>2736</v>
      </c>
      <c r="R1289" s="3" t="s">
        <v>34</v>
      </c>
      <c r="S1289" s="3" t="s">
        <v>63</v>
      </c>
      <c r="T1289" s="3" t="s">
        <v>36</v>
      </c>
      <c r="U1289" s="3" t="s">
        <v>542</v>
      </c>
      <c r="V1289" s="3"/>
      <c r="W1289" s="3"/>
      <c r="X1289" s="3" t="s">
        <v>32</v>
      </c>
      <c r="Y1289" s="3"/>
      <c r="Z1289" s="3"/>
      <c r="AA1289" s="3"/>
      <c r="AB1289" s="3" t="s">
        <v>32</v>
      </c>
      <c r="AC1289" s="3">
        <v>1</v>
      </c>
      <c r="AD1289" s="3">
        <v>1</v>
      </c>
      <c r="AE1289" s="3">
        <v>0</v>
      </c>
    </row>
    <row r="1290" spans="1:31" x14ac:dyDescent="0.3">
      <c r="A1290" s="1">
        <v>1289</v>
      </c>
      <c r="B1290" s="3" t="s">
        <v>6526</v>
      </c>
      <c r="C1290" s="3" t="s">
        <v>28</v>
      </c>
      <c r="D1290" s="3" t="s">
        <v>56</v>
      </c>
      <c r="E1290" s="3" t="s">
        <v>871</v>
      </c>
      <c r="F1290" s="7">
        <v>42398</v>
      </c>
      <c r="G1290" s="7">
        <v>42398</v>
      </c>
      <c r="H1290" s="4">
        <f t="shared" si="80"/>
        <v>5</v>
      </c>
      <c r="I1290" s="1">
        <f t="shared" si="81"/>
        <v>2016</v>
      </c>
      <c r="J1290" s="1">
        <f t="shared" si="82"/>
        <v>1</v>
      </c>
      <c r="K1290" s="1">
        <f t="shared" si="83"/>
        <v>29</v>
      </c>
      <c r="L1290" s="3" t="s">
        <v>245</v>
      </c>
      <c r="M1290" s="3" t="s">
        <v>246</v>
      </c>
      <c r="N1290" s="3" t="s">
        <v>1527</v>
      </c>
      <c r="O1290" s="5">
        <v>41020</v>
      </c>
      <c r="P1290" s="3" t="s">
        <v>32</v>
      </c>
      <c r="Q1290" s="3" t="s">
        <v>2737</v>
      </c>
      <c r="R1290" s="3" t="s">
        <v>62</v>
      </c>
      <c r="S1290" s="3" t="s">
        <v>63</v>
      </c>
      <c r="T1290" s="3" t="s">
        <v>36</v>
      </c>
      <c r="U1290" s="3" t="s">
        <v>64</v>
      </c>
      <c r="V1290" s="3"/>
      <c r="W1290" s="3"/>
      <c r="X1290" s="3" t="s">
        <v>32</v>
      </c>
      <c r="Y1290" s="3" t="s">
        <v>2738</v>
      </c>
      <c r="Z1290" s="3" t="s">
        <v>2106</v>
      </c>
      <c r="AA1290" s="3"/>
      <c r="AB1290" s="3" t="s">
        <v>42</v>
      </c>
      <c r="AC1290" s="3">
        <v>0</v>
      </c>
      <c r="AD1290" s="3">
        <v>1</v>
      </c>
      <c r="AE1290" s="3">
        <v>0</v>
      </c>
    </row>
    <row r="1291" spans="1:31" x14ac:dyDescent="0.3">
      <c r="A1291" s="1">
        <v>1290</v>
      </c>
      <c r="B1291" s="3" t="s">
        <v>6587</v>
      </c>
      <c r="C1291" s="3" t="s">
        <v>28</v>
      </c>
      <c r="D1291" s="3" t="s">
        <v>6125</v>
      </c>
      <c r="E1291" s="3" t="s">
        <v>1620</v>
      </c>
      <c r="F1291" s="7">
        <v>42402</v>
      </c>
      <c r="G1291" s="7">
        <v>42402</v>
      </c>
      <c r="H1291" s="4">
        <f t="shared" si="80"/>
        <v>6</v>
      </c>
      <c r="I1291" s="1">
        <f t="shared" si="81"/>
        <v>2016</v>
      </c>
      <c r="J1291" s="1">
        <f t="shared" si="82"/>
        <v>2</v>
      </c>
      <c r="K1291" s="1">
        <f t="shared" si="83"/>
        <v>2</v>
      </c>
      <c r="L1291" s="3" t="s">
        <v>176</v>
      </c>
      <c r="M1291" s="3" t="s">
        <v>177</v>
      </c>
      <c r="N1291" s="3" t="s">
        <v>2739</v>
      </c>
      <c r="O1291" s="5">
        <v>52399</v>
      </c>
      <c r="P1291" s="3" t="s">
        <v>32</v>
      </c>
      <c r="Q1291" s="3" t="s">
        <v>2740</v>
      </c>
      <c r="R1291" s="3" t="s">
        <v>62</v>
      </c>
      <c r="S1291" s="3" t="s">
        <v>63</v>
      </c>
      <c r="T1291" s="3" t="s">
        <v>36</v>
      </c>
      <c r="U1291" s="3" t="s">
        <v>139</v>
      </c>
      <c r="V1291" s="3"/>
      <c r="W1291" s="3"/>
      <c r="X1291" s="3" t="s">
        <v>32</v>
      </c>
      <c r="Y1291" s="3" t="s">
        <v>2741</v>
      </c>
      <c r="Z1291" s="3" t="s">
        <v>632</v>
      </c>
      <c r="AA1291" s="3"/>
      <c r="AB1291" s="3" t="s">
        <v>55</v>
      </c>
      <c r="AC1291" s="3">
        <v>0</v>
      </c>
      <c r="AD1291" s="3">
        <v>0</v>
      </c>
      <c r="AE1291" s="3">
        <v>0</v>
      </c>
    </row>
    <row r="1292" spans="1:31" x14ac:dyDescent="0.3">
      <c r="A1292" s="1">
        <v>1291</v>
      </c>
      <c r="B1292" s="3" t="s">
        <v>6435</v>
      </c>
      <c r="C1292" s="3" t="s">
        <v>28</v>
      </c>
      <c r="D1292" s="3" t="s">
        <v>46</v>
      </c>
      <c r="E1292" s="3" t="s">
        <v>1284</v>
      </c>
      <c r="F1292" s="7">
        <v>42405</v>
      </c>
      <c r="G1292" s="7">
        <v>42405</v>
      </c>
      <c r="H1292" s="4">
        <f t="shared" si="80"/>
        <v>6</v>
      </c>
      <c r="I1292" s="1">
        <f t="shared" si="81"/>
        <v>2016</v>
      </c>
      <c r="J1292" s="1">
        <f t="shared" si="82"/>
        <v>2</v>
      </c>
      <c r="K1292" s="1">
        <f t="shared" si="83"/>
        <v>5</v>
      </c>
      <c r="L1292" s="3" t="s">
        <v>193</v>
      </c>
      <c r="M1292" s="3" t="s">
        <v>194</v>
      </c>
      <c r="N1292" s="3" t="s">
        <v>591</v>
      </c>
      <c r="O1292" s="5">
        <v>19364</v>
      </c>
      <c r="P1292" s="3" t="s">
        <v>32</v>
      </c>
      <c r="Q1292" s="3" t="s">
        <v>2742</v>
      </c>
      <c r="R1292" s="3" t="s">
        <v>34</v>
      </c>
      <c r="S1292" s="3" t="s">
        <v>296</v>
      </c>
      <c r="T1292" s="3" t="s">
        <v>36</v>
      </c>
      <c r="U1292" s="3" t="s">
        <v>80</v>
      </c>
      <c r="V1292" s="3"/>
      <c r="W1292" s="3"/>
      <c r="X1292" s="3" t="s">
        <v>32</v>
      </c>
      <c r="Y1292" s="3"/>
      <c r="Z1292" s="3"/>
      <c r="AA1292" s="3"/>
      <c r="AB1292" s="3" t="s">
        <v>32</v>
      </c>
      <c r="AC1292" s="3">
        <v>1</v>
      </c>
      <c r="AD1292" s="3">
        <v>1</v>
      </c>
      <c r="AE1292" s="3">
        <v>1</v>
      </c>
    </row>
    <row r="1293" spans="1:31" x14ac:dyDescent="0.3">
      <c r="A1293" s="1">
        <v>1292</v>
      </c>
      <c r="B1293" s="3" t="s">
        <v>6435</v>
      </c>
      <c r="C1293" s="3" t="s">
        <v>28</v>
      </c>
      <c r="D1293" s="3" t="s">
        <v>46</v>
      </c>
      <c r="E1293" s="3" t="s">
        <v>1284</v>
      </c>
      <c r="F1293" s="7">
        <v>42405</v>
      </c>
      <c r="G1293" s="7">
        <v>42405</v>
      </c>
      <c r="H1293" s="4">
        <f t="shared" si="80"/>
        <v>6</v>
      </c>
      <c r="I1293" s="1">
        <f t="shared" si="81"/>
        <v>2016</v>
      </c>
      <c r="J1293" s="1">
        <f t="shared" si="82"/>
        <v>2</v>
      </c>
      <c r="K1293" s="1">
        <f t="shared" si="83"/>
        <v>5</v>
      </c>
      <c r="L1293" s="3" t="s">
        <v>193</v>
      </c>
      <c r="M1293" s="3" t="s">
        <v>194</v>
      </c>
      <c r="N1293" s="3" t="s">
        <v>591</v>
      </c>
      <c r="O1293" s="5">
        <v>19364</v>
      </c>
      <c r="P1293" s="3" t="s">
        <v>32</v>
      </c>
      <c r="Q1293" s="3" t="s">
        <v>2742</v>
      </c>
      <c r="R1293" s="3" t="s">
        <v>34</v>
      </c>
      <c r="S1293" s="3" t="s">
        <v>296</v>
      </c>
      <c r="T1293" s="3" t="s">
        <v>36</v>
      </c>
      <c r="U1293" s="3" t="s">
        <v>80</v>
      </c>
      <c r="V1293" s="3"/>
      <c r="W1293" s="3"/>
      <c r="X1293" s="3" t="s">
        <v>32</v>
      </c>
      <c r="Y1293" s="3"/>
      <c r="Z1293" s="3"/>
      <c r="AA1293" s="3"/>
      <c r="AB1293" s="3" t="s">
        <v>32</v>
      </c>
      <c r="AC1293" s="3">
        <v>1</v>
      </c>
      <c r="AD1293" s="3">
        <v>1</v>
      </c>
      <c r="AE1293" s="3">
        <v>1</v>
      </c>
    </row>
    <row r="1294" spans="1:31" x14ac:dyDescent="0.3">
      <c r="A1294" s="1">
        <v>1293</v>
      </c>
      <c r="B1294" s="3" t="s">
        <v>6360</v>
      </c>
      <c r="C1294" s="3" t="s">
        <v>28</v>
      </c>
      <c r="D1294" s="3" t="s">
        <v>56</v>
      </c>
      <c r="E1294" s="3" t="s">
        <v>2743</v>
      </c>
      <c r="F1294" s="7">
        <v>42406</v>
      </c>
      <c r="G1294" s="7">
        <v>42406</v>
      </c>
      <c r="H1294" s="4">
        <f t="shared" si="80"/>
        <v>6</v>
      </c>
      <c r="I1294" s="1">
        <f t="shared" si="81"/>
        <v>2016</v>
      </c>
      <c r="J1294" s="1">
        <f t="shared" si="82"/>
        <v>2</v>
      </c>
      <c r="K1294" s="1">
        <f t="shared" si="83"/>
        <v>6</v>
      </c>
      <c r="L1294" s="3" t="s">
        <v>48</v>
      </c>
      <c r="M1294" s="3" t="s">
        <v>49</v>
      </c>
      <c r="N1294" s="3" t="s">
        <v>48</v>
      </c>
      <c r="O1294" s="5">
        <v>11001</v>
      </c>
      <c r="P1294" s="3" t="s">
        <v>50</v>
      </c>
      <c r="Q1294" s="3" t="s">
        <v>2744</v>
      </c>
      <c r="R1294" s="3" t="s">
        <v>34</v>
      </c>
      <c r="S1294" s="3" t="s">
        <v>35</v>
      </c>
      <c r="T1294" s="3" t="s">
        <v>36</v>
      </c>
      <c r="U1294" s="3" t="s">
        <v>37</v>
      </c>
      <c r="V1294" s="3"/>
      <c r="W1294" s="3"/>
      <c r="X1294" s="3" t="s">
        <v>32</v>
      </c>
      <c r="Y1294" s="3" t="s">
        <v>381</v>
      </c>
      <c r="Z1294" s="3" t="s">
        <v>2745</v>
      </c>
      <c r="AA1294" s="3"/>
      <c r="AB1294" s="3" t="s">
        <v>42</v>
      </c>
      <c r="AC1294" s="3">
        <v>1</v>
      </c>
      <c r="AD1294" s="3">
        <v>0</v>
      </c>
      <c r="AE1294" s="3">
        <v>0</v>
      </c>
    </row>
    <row r="1295" spans="1:31" x14ac:dyDescent="0.3">
      <c r="A1295" s="1">
        <v>1294</v>
      </c>
      <c r="B1295" s="3" t="s">
        <v>6360</v>
      </c>
      <c r="C1295" s="3" t="s">
        <v>28</v>
      </c>
      <c r="D1295" s="3" t="s">
        <v>56</v>
      </c>
      <c r="E1295" s="3" t="s">
        <v>2743</v>
      </c>
      <c r="F1295" s="7">
        <v>42406</v>
      </c>
      <c r="G1295" s="7">
        <v>42406</v>
      </c>
      <c r="H1295" s="4">
        <f t="shared" si="80"/>
        <v>6</v>
      </c>
      <c r="I1295" s="1">
        <f t="shared" si="81"/>
        <v>2016</v>
      </c>
      <c r="J1295" s="1">
        <f t="shared" si="82"/>
        <v>2</v>
      </c>
      <c r="K1295" s="1">
        <f t="shared" si="83"/>
        <v>6</v>
      </c>
      <c r="L1295" s="3" t="s">
        <v>48</v>
      </c>
      <c r="M1295" s="3" t="s">
        <v>49</v>
      </c>
      <c r="N1295" s="3" t="s">
        <v>48</v>
      </c>
      <c r="O1295" s="5">
        <v>11001</v>
      </c>
      <c r="P1295" s="3" t="s">
        <v>50</v>
      </c>
      <c r="Q1295" s="3" t="s">
        <v>2744</v>
      </c>
      <c r="R1295" s="3" t="s">
        <v>34</v>
      </c>
      <c r="S1295" s="3" t="s">
        <v>35</v>
      </c>
      <c r="T1295" s="3" t="s">
        <v>36</v>
      </c>
      <c r="U1295" s="3" t="s">
        <v>37</v>
      </c>
      <c r="V1295" s="3"/>
      <c r="W1295" s="3"/>
      <c r="X1295" s="3" t="s">
        <v>32</v>
      </c>
      <c r="Y1295" s="3" t="s">
        <v>2092</v>
      </c>
      <c r="Z1295" s="3" t="s">
        <v>383</v>
      </c>
      <c r="AA1295" s="3"/>
      <c r="AB1295" s="3" t="s">
        <v>42</v>
      </c>
      <c r="AC1295" s="3">
        <v>1</v>
      </c>
      <c r="AD1295" s="3">
        <v>0</v>
      </c>
      <c r="AE1295" s="3">
        <v>0</v>
      </c>
    </row>
    <row r="1296" spans="1:31" x14ac:dyDescent="0.3">
      <c r="A1296" s="1">
        <v>1295</v>
      </c>
      <c r="B1296" s="3" t="s">
        <v>6519</v>
      </c>
      <c r="C1296" s="3" t="s">
        <v>28</v>
      </c>
      <c r="D1296" s="3" t="s">
        <v>6125</v>
      </c>
      <c r="E1296" s="3" t="s">
        <v>868</v>
      </c>
      <c r="F1296" s="7">
        <v>42409</v>
      </c>
      <c r="G1296" s="7">
        <v>42409</v>
      </c>
      <c r="H1296" s="4">
        <f t="shared" si="80"/>
        <v>7</v>
      </c>
      <c r="I1296" s="1">
        <f t="shared" si="81"/>
        <v>2016</v>
      </c>
      <c r="J1296" s="1">
        <f t="shared" si="82"/>
        <v>2</v>
      </c>
      <c r="K1296" s="1">
        <f t="shared" si="83"/>
        <v>9</v>
      </c>
      <c r="L1296" s="3" t="s">
        <v>319</v>
      </c>
      <c r="M1296" s="3" t="s">
        <v>320</v>
      </c>
      <c r="N1296" s="3" t="s">
        <v>654</v>
      </c>
      <c r="O1296" s="5">
        <v>27615</v>
      </c>
      <c r="P1296" s="3" t="s">
        <v>32</v>
      </c>
      <c r="Q1296" s="3" t="s">
        <v>2746</v>
      </c>
      <c r="R1296" s="3" t="s">
        <v>34</v>
      </c>
      <c r="S1296" s="3" t="s">
        <v>63</v>
      </c>
      <c r="T1296" s="3" t="s">
        <v>36</v>
      </c>
      <c r="U1296" s="3" t="s">
        <v>118</v>
      </c>
      <c r="V1296" s="3"/>
      <c r="W1296" s="3"/>
      <c r="X1296" s="3" t="s">
        <v>32</v>
      </c>
      <c r="Y1296" s="3" t="s">
        <v>1482</v>
      </c>
      <c r="Z1296" s="3" t="s">
        <v>1749</v>
      </c>
      <c r="AA1296" s="3"/>
      <c r="AB1296" s="3" t="s">
        <v>42</v>
      </c>
      <c r="AC1296" s="3">
        <v>1</v>
      </c>
      <c r="AD1296" s="3">
        <v>1</v>
      </c>
      <c r="AE1296" s="3">
        <v>0</v>
      </c>
    </row>
    <row r="1297" spans="1:31" x14ac:dyDescent="0.3">
      <c r="A1297" s="1">
        <v>1296</v>
      </c>
      <c r="B1297" s="3" t="s">
        <v>6791</v>
      </c>
      <c r="C1297" s="3" t="s">
        <v>28</v>
      </c>
      <c r="D1297" s="3" t="s">
        <v>46</v>
      </c>
      <c r="E1297" s="3" t="s">
        <v>74</v>
      </c>
      <c r="F1297" s="7">
        <v>42416</v>
      </c>
      <c r="G1297" s="7">
        <v>42416</v>
      </c>
      <c r="H1297" s="4">
        <f t="shared" si="80"/>
        <v>8</v>
      </c>
      <c r="I1297" s="1">
        <f t="shared" si="81"/>
        <v>2016</v>
      </c>
      <c r="J1297" s="1">
        <f t="shared" si="82"/>
        <v>2</v>
      </c>
      <c r="K1297" s="1">
        <f t="shared" si="83"/>
        <v>16</v>
      </c>
      <c r="L1297" s="3" t="s">
        <v>193</v>
      </c>
      <c r="M1297" s="3" t="s">
        <v>194</v>
      </c>
      <c r="N1297" s="3" t="s">
        <v>32</v>
      </c>
      <c r="O1297" s="5">
        <v>0</v>
      </c>
      <c r="P1297" s="3" t="s">
        <v>78</v>
      </c>
      <c r="Q1297" s="3" t="s">
        <v>2747</v>
      </c>
      <c r="R1297" s="3" t="s">
        <v>34</v>
      </c>
      <c r="S1297" s="3" t="s">
        <v>296</v>
      </c>
      <c r="T1297" s="3" t="s">
        <v>2748</v>
      </c>
      <c r="U1297" s="3" t="s">
        <v>80</v>
      </c>
      <c r="V1297" s="3"/>
      <c r="W1297" s="3"/>
      <c r="X1297" s="3" t="s">
        <v>32</v>
      </c>
      <c r="Y1297" s="3" t="s">
        <v>2050</v>
      </c>
      <c r="Z1297" s="3" t="s">
        <v>1007</v>
      </c>
      <c r="AA1297" s="3"/>
      <c r="AB1297" s="3" t="s">
        <v>42</v>
      </c>
      <c r="AC1297" s="3">
        <v>1</v>
      </c>
      <c r="AD1297" s="3">
        <v>0</v>
      </c>
      <c r="AE1297" s="3">
        <v>0</v>
      </c>
    </row>
    <row r="1298" spans="1:31" x14ac:dyDescent="0.3">
      <c r="A1298" s="1">
        <v>1297</v>
      </c>
      <c r="B1298" s="3" t="s">
        <v>6791</v>
      </c>
      <c r="C1298" s="3" t="s">
        <v>28</v>
      </c>
      <c r="D1298" s="3" t="s">
        <v>46</v>
      </c>
      <c r="E1298" s="3" t="s">
        <v>74</v>
      </c>
      <c r="F1298" s="7">
        <v>42416</v>
      </c>
      <c r="G1298" s="7">
        <v>42416</v>
      </c>
      <c r="H1298" s="4">
        <f t="shared" si="80"/>
        <v>8</v>
      </c>
      <c r="I1298" s="1">
        <f t="shared" si="81"/>
        <v>2016</v>
      </c>
      <c r="J1298" s="1">
        <f t="shared" si="82"/>
        <v>2</v>
      </c>
      <c r="K1298" s="1">
        <f t="shared" si="83"/>
        <v>16</v>
      </c>
      <c r="L1298" s="3" t="s">
        <v>193</v>
      </c>
      <c r="M1298" s="3" t="s">
        <v>194</v>
      </c>
      <c r="N1298" s="3" t="s">
        <v>32</v>
      </c>
      <c r="O1298" s="5">
        <v>0</v>
      </c>
      <c r="P1298" s="3" t="s">
        <v>78</v>
      </c>
      <c r="Q1298" s="3" t="s">
        <v>2747</v>
      </c>
      <c r="R1298" s="3" t="s">
        <v>34</v>
      </c>
      <c r="S1298" s="3" t="s">
        <v>296</v>
      </c>
      <c r="T1298" s="3" t="s">
        <v>2748</v>
      </c>
      <c r="U1298" s="3" t="s">
        <v>80</v>
      </c>
      <c r="V1298" s="3"/>
      <c r="W1298" s="3"/>
      <c r="X1298" s="3" t="s">
        <v>32</v>
      </c>
      <c r="Y1298" s="3" t="s">
        <v>112</v>
      </c>
      <c r="Z1298" s="3" t="s">
        <v>1027</v>
      </c>
      <c r="AA1298" s="3"/>
      <c r="AB1298" s="3" t="s">
        <v>42</v>
      </c>
      <c r="AC1298" s="3">
        <v>1</v>
      </c>
      <c r="AD1298" s="3">
        <v>0</v>
      </c>
      <c r="AE1298" s="3">
        <v>0</v>
      </c>
    </row>
    <row r="1299" spans="1:31" x14ac:dyDescent="0.3">
      <c r="A1299" s="1">
        <v>1298</v>
      </c>
      <c r="B1299" s="3" t="s">
        <v>6791</v>
      </c>
      <c r="C1299" s="3" t="s">
        <v>28</v>
      </c>
      <c r="D1299" s="3" t="s">
        <v>46</v>
      </c>
      <c r="E1299" s="3" t="s">
        <v>74</v>
      </c>
      <c r="F1299" s="7">
        <v>42416</v>
      </c>
      <c r="G1299" s="7">
        <v>42416</v>
      </c>
      <c r="H1299" s="4">
        <f t="shared" si="80"/>
        <v>8</v>
      </c>
      <c r="I1299" s="1">
        <f t="shared" si="81"/>
        <v>2016</v>
      </c>
      <c r="J1299" s="1">
        <f t="shared" si="82"/>
        <v>2</v>
      </c>
      <c r="K1299" s="1">
        <f t="shared" si="83"/>
        <v>16</v>
      </c>
      <c r="L1299" s="3" t="s">
        <v>193</v>
      </c>
      <c r="M1299" s="3" t="s">
        <v>194</v>
      </c>
      <c r="N1299" s="3" t="s">
        <v>32</v>
      </c>
      <c r="O1299" s="5">
        <v>0</v>
      </c>
      <c r="P1299" s="3" t="s">
        <v>78</v>
      </c>
      <c r="Q1299" s="3" t="s">
        <v>2747</v>
      </c>
      <c r="R1299" s="3" t="s">
        <v>34</v>
      </c>
      <c r="S1299" s="3" t="s">
        <v>296</v>
      </c>
      <c r="T1299" s="3" t="s">
        <v>2748</v>
      </c>
      <c r="U1299" s="3" t="s">
        <v>80</v>
      </c>
      <c r="V1299" s="3"/>
      <c r="W1299" s="3"/>
      <c r="X1299" s="3" t="s">
        <v>32</v>
      </c>
      <c r="Y1299" s="3" t="s">
        <v>2749</v>
      </c>
      <c r="Z1299" s="3" t="s">
        <v>389</v>
      </c>
      <c r="AA1299" s="3"/>
      <c r="AB1299" s="3" t="s">
        <v>42</v>
      </c>
      <c r="AC1299" s="3">
        <v>1</v>
      </c>
      <c r="AD1299" s="3">
        <v>0</v>
      </c>
      <c r="AE1299" s="3">
        <v>0</v>
      </c>
    </row>
    <row r="1300" spans="1:31" x14ac:dyDescent="0.3">
      <c r="A1300" s="1">
        <v>1299</v>
      </c>
      <c r="B1300" s="3" t="s">
        <v>6791</v>
      </c>
      <c r="C1300" s="3" t="s">
        <v>28</v>
      </c>
      <c r="D1300" s="3" t="s">
        <v>46</v>
      </c>
      <c r="E1300" s="3" t="s">
        <v>74</v>
      </c>
      <c r="F1300" s="7">
        <v>42416</v>
      </c>
      <c r="G1300" s="7">
        <v>42416</v>
      </c>
      <c r="H1300" s="4">
        <f t="shared" si="80"/>
        <v>8</v>
      </c>
      <c r="I1300" s="1">
        <f t="shared" si="81"/>
        <v>2016</v>
      </c>
      <c r="J1300" s="1">
        <f t="shared" si="82"/>
        <v>2</v>
      </c>
      <c r="K1300" s="1">
        <f t="shared" si="83"/>
        <v>16</v>
      </c>
      <c r="L1300" s="3" t="s">
        <v>193</v>
      </c>
      <c r="M1300" s="3" t="s">
        <v>194</v>
      </c>
      <c r="N1300" s="3" t="s">
        <v>32</v>
      </c>
      <c r="O1300" s="5">
        <v>0</v>
      </c>
      <c r="P1300" s="3" t="s">
        <v>78</v>
      </c>
      <c r="Q1300" s="3" t="s">
        <v>2747</v>
      </c>
      <c r="R1300" s="3" t="s">
        <v>34</v>
      </c>
      <c r="S1300" s="3" t="s">
        <v>296</v>
      </c>
      <c r="T1300" s="3" t="s">
        <v>2748</v>
      </c>
      <c r="U1300" s="3" t="s">
        <v>80</v>
      </c>
      <c r="V1300" s="3"/>
      <c r="W1300" s="3"/>
      <c r="X1300" s="3" t="s">
        <v>32</v>
      </c>
      <c r="Y1300" s="3" t="s">
        <v>2750</v>
      </c>
      <c r="Z1300" s="3" t="s">
        <v>773</v>
      </c>
      <c r="AA1300" s="3"/>
      <c r="AB1300" s="3" t="s">
        <v>55</v>
      </c>
      <c r="AC1300" s="3">
        <v>1</v>
      </c>
      <c r="AD1300" s="3">
        <v>0</v>
      </c>
      <c r="AE1300" s="3">
        <v>0</v>
      </c>
    </row>
    <row r="1301" spans="1:31" x14ac:dyDescent="0.3">
      <c r="A1301" s="1">
        <v>1300</v>
      </c>
      <c r="B1301" s="3" t="s">
        <v>6791</v>
      </c>
      <c r="C1301" s="3" t="s">
        <v>28</v>
      </c>
      <c r="D1301" s="3" t="s">
        <v>46</v>
      </c>
      <c r="E1301" s="3" t="s">
        <v>74</v>
      </c>
      <c r="F1301" s="7">
        <v>42416</v>
      </c>
      <c r="G1301" s="7">
        <v>42416</v>
      </c>
      <c r="H1301" s="4">
        <f t="shared" si="80"/>
        <v>8</v>
      </c>
      <c r="I1301" s="1">
        <f t="shared" si="81"/>
        <v>2016</v>
      </c>
      <c r="J1301" s="1">
        <f t="shared" si="82"/>
        <v>2</v>
      </c>
      <c r="K1301" s="1">
        <f t="shared" si="83"/>
        <v>16</v>
      </c>
      <c r="L1301" s="3" t="s">
        <v>193</v>
      </c>
      <c r="M1301" s="3" t="s">
        <v>194</v>
      </c>
      <c r="N1301" s="3" t="s">
        <v>32</v>
      </c>
      <c r="O1301" s="5">
        <v>0</v>
      </c>
      <c r="P1301" s="3" t="s">
        <v>78</v>
      </c>
      <c r="Q1301" s="3" t="s">
        <v>2747</v>
      </c>
      <c r="R1301" s="3" t="s">
        <v>34</v>
      </c>
      <c r="S1301" s="3" t="s">
        <v>296</v>
      </c>
      <c r="T1301" s="3" t="s">
        <v>2748</v>
      </c>
      <c r="U1301" s="3" t="s">
        <v>80</v>
      </c>
      <c r="V1301" s="3"/>
      <c r="W1301" s="3"/>
      <c r="X1301" s="3" t="s">
        <v>32</v>
      </c>
      <c r="Y1301" s="3" t="s">
        <v>1507</v>
      </c>
      <c r="Z1301" s="3" t="s">
        <v>1951</v>
      </c>
      <c r="AA1301" s="3"/>
      <c r="AB1301" s="3" t="s">
        <v>42</v>
      </c>
      <c r="AC1301" s="3">
        <v>1</v>
      </c>
      <c r="AD1301" s="3">
        <v>0</v>
      </c>
      <c r="AE1301" s="3">
        <v>0</v>
      </c>
    </row>
    <row r="1302" spans="1:31" x14ac:dyDescent="0.3">
      <c r="A1302" s="1">
        <v>1301</v>
      </c>
      <c r="B1302" s="3" t="s">
        <v>6791</v>
      </c>
      <c r="C1302" s="3" t="s">
        <v>28</v>
      </c>
      <c r="D1302" s="3" t="s">
        <v>46</v>
      </c>
      <c r="E1302" s="3" t="s">
        <v>74</v>
      </c>
      <c r="F1302" s="7">
        <v>42416</v>
      </c>
      <c r="G1302" s="7">
        <v>42416</v>
      </c>
      <c r="H1302" s="4">
        <f t="shared" si="80"/>
        <v>8</v>
      </c>
      <c r="I1302" s="1">
        <f t="shared" si="81"/>
        <v>2016</v>
      </c>
      <c r="J1302" s="1">
        <f t="shared" si="82"/>
        <v>2</v>
      </c>
      <c r="K1302" s="1">
        <f t="shared" si="83"/>
        <v>16</v>
      </c>
      <c r="L1302" s="3" t="s">
        <v>193</v>
      </c>
      <c r="M1302" s="3" t="s">
        <v>194</v>
      </c>
      <c r="N1302" s="3" t="s">
        <v>32</v>
      </c>
      <c r="O1302" s="5">
        <v>0</v>
      </c>
      <c r="P1302" s="3" t="s">
        <v>78</v>
      </c>
      <c r="Q1302" s="3" t="s">
        <v>2747</v>
      </c>
      <c r="R1302" s="3" t="s">
        <v>34</v>
      </c>
      <c r="S1302" s="3" t="s">
        <v>296</v>
      </c>
      <c r="T1302" s="3" t="s">
        <v>2748</v>
      </c>
      <c r="U1302" s="3" t="s">
        <v>80</v>
      </c>
      <c r="V1302" s="3"/>
      <c r="W1302" s="3"/>
      <c r="X1302" s="3" t="s">
        <v>32</v>
      </c>
      <c r="Y1302" s="3" t="s">
        <v>2334</v>
      </c>
      <c r="Z1302" s="3" t="s">
        <v>158</v>
      </c>
      <c r="AA1302" s="3"/>
      <c r="AB1302" s="3" t="s">
        <v>42</v>
      </c>
      <c r="AC1302" s="3">
        <v>1</v>
      </c>
      <c r="AD1302" s="3">
        <v>0</v>
      </c>
      <c r="AE1302" s="3">
        <v>0</v>
      </c>
    </row>
    <row r="1303" spans="1:31" x14ac:dyDescent="0.3">
      <c r="A1303" s="1">
        <v>1302</v>
      </c>
      <c r="B1303" s="3" t="s">
        <v>6791</v>
      </c>
      <c r="C1303" s="3" t="s">
        <v>28</v>
      </c>
      <c r="D1303" s="3" t="s">
        <v>46</v>
      </c>
      <c r="E1303" s="3" t="s">
        <v>74</v>
      </c>
      <c r="F1303" s="7">
        <v>42416</v>
      </c>
      <c r="G1303" s="7">
        <v>42416</v>
      </c>
      <c r="H1303" s="4">
        <f t="shared" si="80"/>
        <v>8</v>
      </c>
      <c r="I1303" s="1">
        <f t="shared" si="81"/>
        <v>2016</v>
      </c>
      <c r="J1303" s="1">
        <f t="shared" si="82"/>
        <v>2</v>
      </c>
      <c r="K1303" s="1">
        <f t="shared" si="83"/>
        <v>16</v>
      </c>
      <c r="L1303" s="3" t="s">
        <v>193</v>
      </c>
      <c r="M1303" s="3" t="s">
        <v>194</v>
      </c>
      <c r="N1303" s="3" t="s">
        <v>32</v>
      </c>
      <c r="O1303" s="5">
        <v>0</v>
      </c>
      <c r="P1303" s="3" t="s">
        <v>78</v>
      </c>
      <c r="Q1303" s="3" t="s">
        <v>2747</v>
      </c>
      <c r="R1303" s="3" t="s">
        <v>34</v>
      </c>
      <c r="S1303" s="3" t="s">
        <v>296</v>
      </c>
      <c r="T1303" s="3" t="s">
        <v>2748</v>
      </c>
      <c r="U1303" s="3" t="s">
        <v>80</v>
      </c>
      <c r="V1303" s="3"/>
      <c r="W1303" s="3"/>
      <c r="X1303" s="3" t="s">
        <v>32</v>
      </c>
      <c r="Y1303" s="3" t="s">
        <v>2751</v>
      </c>
      <c r="Z1303" s="3" t="s">
        <v>1477</v>
      </c>
      <c r="AA1303" s="3"/>
      <c r="AB1303" s="3" t="s">
        <v>42</v>
      </c>
      <c r="AC1303" s="3">
        <v>1</v>
      </c>
      <c r="AD1303" s="3">
        <v>0</v>
      </c>
      <c r="AE1303" s="3">
        <v>0</v>
      </c>
    </row>
    <row r="1304" spans="1:31" x14ac:dyDescent="0.3">
      <c r="A1304" s="1">
        <v>1303</v>
      </c>
      <c r="B1304" s="3" t="s">
        <v>6791</v>
      </c>
      <c r="C1304" s="3" t="s">
        <v>28</v>
      </c>
      <c r="D1304" s="3" t="s">
        <v>46</v>
      </c>
      <c r="E1304" s="3" t="s">
        <v>74</v>
      </c>
      <c r="F1304" s="7">
        <v>42416</v>
      </c>
      <c r="G1304" s="7">
        <v>42416</v>
      </c>
      <c r="H1304" s="4">
        <f t="shared" si="80"/>
        <v>8</v>
      </c>
      <c r="I1304" s="1">
        <f t="shared" si="81"/>
        <v>2016</v>
      </c>
      <c r="J1304" s="1">
        <f t="shared" si="82"/>
        <v>2</v>
      </c>
      <c r="K1304" s="1">
        <f t="shared" si="83"/>
        <v>16</v>
      </c>
      <c r="L1304" s="3" t="s">
        <v>193</v>
      </c>
      <c r="M1304" s="3" t="s">
        <v>194</v>
      </c>
      <c r="N1304" s="3" t="s">
        <v>32</v>
      </c>
      <c r="O1304" s="5">
        <v>0</v>
      </c>
      <c r="P1304" s="3" t="s">
        <v>78</v>
      </c>
      <c r="Q1304" s="3" t="s">
        <v>2747</v>
      </c>
      <c r="R1304" s="3" t="s">
        <v>34</v>
      </c>
      <c r="S1304" s="3" t="s">
        <v>296</v>
      </c>
      <c r="T1304" s="3" t="s">
        <v>2748</v>
      </c>
      <c r="U1304" s="3" t="s">
        <v>80</v>
      </c>
      <c r="V1304" s="3"/>
      <c r="W1304" s="3"/>
      <c r="X1304" s="3" t="s">
        <v>32</v>
      </c>
      <c r="Y1304" s="3" t="s">
        <v>2752</v>
      </c>
      <c r="Z1304" s="3" t="s">
        <v>1477</v>
      </c>
      <c r="AA1304" s="3"/>
      <c r="AB1304" s="3" t="s">
        <v>42</v>
      </c>
      <c r="AC1304" s="3">
        <v>1</v>
      </c>
      <c r="AD1304" s="3">
        <v>0</v>
      </c>
      <c r="AE1304" s="3">
        <v>0</v>
      </c>
    </row>
    <row r="1305" spans="1:31" x14ac:dyDescent="0.3">
      <c r="A1305" s="1">
        <v>1304</v>
      </c>
      <c r="B1305" s="3" t="s">
        <v>6480</v>
      </c>
      <c r="C1305" s="3" t="s">
        <v>28</v>
      </c>
      <c r="D1305" s="3" t="s">
        <v>46</v>
      </c>
      <c r="E1305" s="3" t="s">
        <v>69</v>
      </c>
      <c r="F1305" s="7">
        <v>42418</v>
      </c>
      <c r="G1305" s="7">
        <v>42418</v>
      </c>
      <c r="H1305" s="4">
        <f t="shared" si="80"/>
        <v>8</v>
      </c>
      <c r="I1305" s="1">
        <f t="shared" si="81"/>
        <v>2016</v>
      </c>
      <c r="J1305" s="1">
        <f t="shared" si="82"/>
        <v>2</v>
      </c>
      <c r="K1305" s="1">
        <f t="shared" si="83"/>
        <v>18</v>
      </c>
      <c r="L1305" s="3" t="s">
        <v>130</v>
      </c>
      <c r="M1305" s="3" t="s">
        <v>131</v>
      </c>
      <c r="N1305" s="3" t="s">
        <v>2753</v>
      </c>
      <c r="O1305" s="5">
        <v>23189</v>
      </c>
      <c r="P1305" s="3" t="s">
        <v>32</v>
      </c>
      <c r="Q1305" s="3" t="s">
        <v>2754</v>
      </c>
      <c r="R1305" s="3" t="s">
        <v>62</v>
      </c>
      <c r="S1305" s="3" t="s">
        <v>63</v>
      </c>
      <c r="T1305" s="3" t="s">
        <v>36</v>
      </c>
      <c r="U1305" s="3" t="s">
        <v>64</v>
      </c>
      <c r="V1305" s="3"/>
      <c r="W1305" s="3" t="s">
        <v>65</v>
      </c>
      <c r="X1305" s="3" t="s">
        <v>32</v>
      </c>
      <c r="Y1305" s="3" t="s">
        <v>2755</v>
      </c>
      <c r="Z1305" s="3" t="s">
        <v>2756</v>
      </c>
      <c r="AA1305" s="3"/>
      <c r="AB1305" s="3" t="s">
        <v>42</v>
      </c>
      <c r="AC1305" s="3">
        <v>0</v>
      </c>
      <c r="AD1305" s="3">
        <v>0</v>
      </c>
      <c r="AE1305" s="3">
        <v>0</v>
      </c>
    </row>
    <row r="1306" spans="1:31" x14ac:dyDescent="0.3">
      <c r="A1306" s="1">
        <v>1305</v>
      </c>
      <c r="B1306" s="3" t="s">
        <v>6349</v>
      </c>
      <c r="C1306" s="3" t="s">
        <v>28</v>
      </c>
      <c r="D1306" s="3" t="s">
        <v>46</v>
      </c>
      <c r="E1306" s="3" t="s">
        <v>69</v>
      </c>
      <c r="F1306" s="7">
        <v>42418</v>
      </c>
      <c r="G1306" s="7">
        <v>42418</v>
      </c>
      <c r="H1306" s="4">
        <f t="shared" si="80"/>
        <v>8</v>
      </c>
      <c r="I1306" s="1">
        <f t="shared" si="81"/>
        <v>2016</v>
      </c>
      <c r="J1306" s="1">
        <f t="shared" si="82"/>
        <v>2</v>
      </c>
      <c r="K1306" s="1">
        <f t="shared" si="83"/>
        <v>18</v>
      </c>
      <c r="L1306" s="3" t="s">
        <v>226</v>
      </c>
      <c r="M1306" s="3" t="s">
        <v>227</v>
      </c>
      <c r="N1306" s="3" t="s">
        <v>228</v>
      </c>
      <c r="O1306" s="5">
        <v>8001</v>
      </c>
      <c r="P1306" s="3" t="s">
        <v>50</v>
      </c>
      <c r="Q1306" s="3" t="s">
        <v>2757</v>
      </c>
      <c r="R1306" s="3" t="s">
        <v>34</v>
      </c>
      <c r="S1306" s="3" t="s">
        <v>35</v>
      </c>
      <c r="T1306" s="3" t="s">
        <v>117</v>
      </c>
      <c r="U1306" s="3" t="s">
        <v>139</v>
      </c>
      <c r="V1306" s="3"/>
      <c r="W1306" s="3"/>
      <c r="X1306" s="3" t="s">
        <v>32</v>
      </c>
      <c r="Y1306" s="3"/>
      <c r="Z1306" s="3"/>
      <c r="AA1306" s="3"/>
      <c r="AB1306" s="3" t="s">
        <v>32</v>
      </c>
      <c r="AC1306" s="3">
        <v>1</v>
      </c>
      <c r="AD1306" s="3">
        <v>0</v>
      </c>
      <c r="AE1306" s="3">
        <v>0</v>
      </c>
    </row>
    <row r="1307" spans="1:31" x14ac:dyDescent="0.3">
      <c r="A1307" s="1">
        <v>1306</v>
      </c>
      <c r="B1307" s="3" t="s">
        <v>6349</v>
      </c>
      <c r="C1307" s="3" t="s">
        <v>28</v>
      </c>
      <c r="D1307" s="3" t="s">
        <v>46</v>
      </c>
      <c r="E1307" s="3" t="s">
        <v>69</v>
      </c>
      <c r="F1307" s="7">
        <v>42418</v>
      </c>
      <c r="G1307" s="7">
        <v>42418</v>
      </c>
      <c r="H1307" s="4">
        <f t="shared" si="80"/>
        <v>8</v>
      </c>
      <c r="I1307" s="1">
        <f t="shared" si="81"/>
        <v>2016</v>
      </c>
      <c r="J1307" s="1">
        <f t="shared" si="82"/>
        <v>2</v>
      </c>
      <c r="K1307" s="1">
        <f t="shared" si="83"/>
        <v>18</v>
      </c>
      <c r="L1307" s="3" t="s">
        <v>226</v>
      </c>
      <c r="M1307" s="3" t="s">
        <v>227</v>
      </c>
      <c r="N1307" s="3" t="s">
        <v>228</v>
      </c>
      <c r="O1307" s="5">
        <v>8001</v>
      </c>
      <c r="P1307" s="3" t="s">
        <v>50</v>
      </c>
      <c r="Q1307" s="3" t="s">
        <v>2757</v>
      </c>
      <c r="R1307" s="3" t="s">
        <v>34</v>
      </c>
      <c r="S1307" s="3" t="s">
        <v>35</v>
      </c>
      <c r="T1307" s="3" t="s">
        <v>117</v>
      </c>
      <c r="U1307" s="3" t="s">
        <v>139</v>
      </c>
      <c r="V1307" s="3"/>
      <c r="W1307" s="3"/>
      <c r="X1307" s="3" t="s">
        <v>32</v>
      </c>
      <c r="Y1307" s="3"/>
      <c r="Z1307" s="3"/>
      <c r="AA1307" s="3"/>
      <c r="AB1307" s="3" t="s">
        <v>32</v>
      </c>
      <c r="AC1307" s="3">
        <v>1</v>
      </c>
      <c r="AD1307" s="3">
        <v>0</v>
      </c>
      <c r="AE1307" s="3">
        <v>0</v>
      </c>
    </row>
    <row r="1308" spans="1:31" x14ac:dyDescent="0.3">
      <c r="A1308" s="1">
        <v>1307</v>
      </c>
      <c r="B1308" s="3" t="s">
        <v>6349</v>
      </c>
      <c r="C1308" s="3" t="s">
        <v>28</v>
      </c>
      <c r="D1308" s="3" t="s">
        <v>46</v>
      </c>
      <c r="E1308" s="3" t="s">
        <v>69</v>
      </c>
      <c r="F1308" s="7">
        <v>42418</v>
      </c>
      <c r="G1308" s="7">
        <v>42418</v>
      </c>
      <c r="H1308" s="4">
        <f t="shared" si="80"/>
        <v>8</v>
      </c>
      <c r="I1308" s="1">
        <f t="shared" si="81"/>
        <v>2016</v>
      </c>
      <c r="J1308" s="1">
        <f t="shared" si="82"/>
        <v>2</v>
      </c>
      <c r="K1308" s="1">
        <f t="shared" si="83"/>
        <v>18</v>
      </c>
      <c r="L1308" s="3" t="s">
        <v>226</v>
      </c>
      <c r="M1308" s="3" t="s">
        <v>227</v>
      </c>
      <c r="N1308" s="3" t="s">
        <v>228</v>
      </c>
      <c r="O1308" s="5">
        <v>8001</v>
      </c>
      <c r="P1308" s="3" t="s">
        <v>50</v>
      </c>
      <c r="Q1308" s="3" t="s">
        <v>2757</v>
      </c>
      <c r="R1308" s="3" t="s">
        <v>34</v>
      </c>
      <c r="S1308" s="3" t="s">
        <v>35</v>
      </c>
      <c r="T1308" s="3" t="s">
        <v>117</v>
      </c>
      <c r="U1308" s="3" t="s">
        <v>139</v>
      </c>
      <c r="V1308" s="3"/>
      <c r="W1308" s="3"/>
      <c r="X1308" s="3" t="s">
        <v>32</v>
      </c>
      <c r="Y1308" s="3"/>
      <c r="Z1308" s="3"/>
      <c r="AA1308" s="3"/>
      <c r="AB1308" s="3" t="s">
        <v>32</v>
      </c>
      <c r="AC1308" s="3">
        <v>1</v>
      </c>
      <c r="AD1308" s="3">
        <v>0</v>
      </c>
      <c r="AE1308" s="3">
        <v>0</v>
      </c>
    </row>
    <row r="1309" spans="1:31" x14ac:dyDescent="0.3">
      <c r="A1309" s="1">
        <v>1308</v>
      </c>
      <c r="B1309" s="3" t="s">
        <v>6349</v>
      </c>
      <c r="C1309" s="3" t="s">
        <v>28</v>
      </c>
      <c r="D1309" s="3" t="s">
        <v>46</v>
      </c>
      <c r="E1309" s="3" t="s">
        <v>69</v>
      </c>
      <c r="F1309" s="7">
        <v>42418</v>
      </c>
      <c r="G1309" s="7">
        <v>42418</v>
      </c>
      <c r="H1309" s="4">
        <f t="shared" si="80"/>
        <v>8</v>
      </c>
      <c r="I1309" s="1">
        <f t="shared" si="81"/>
        <v>2016</v>
      </c>
      <c r="J1309" s="1">
        <f t="shared" si="82"/>
        <v>2</v>
      </c>
      <c r="K1309" s="1">
        <f t="shared" si="83"/>
        <v>18</v>
      </c>
      <c r="L1309" s="3" t="s">
        <v>226</v>
      </c>
      <c r="M1309" s="3" t="s">
        <v>227</v>
      </c>
      <c r="N1309" s="3" t="s">
        <v>228</v>
      </c>
      <c r="O1309" s="5">
        <v>8001</v>
      </c>
      <c r="P1309" s="3" t="s">
        <v>50</v>
      </c>
      <c r="Q1309" s="3" t="s">
        <v>2757</v>
      </c>
      <c r="R1309" s="3" t="s">
        <v>34</v>
      </c>
      <c r="S1309" s="3" t="s">
        <v>35</v>
      </c>
      <c r="T1309" s="3" t="s">
        <v>117</v>
      </c>
      <c r="U1309" s="3" t="s">
        <v>139</v>
      </c>
      <c r="V1309" s="3"/>
      <c r="W1309" s="3"/>
      <c r="X1309" s="3" t="s">
        <v>32</v>
      </c>
      <c r="Y1309" s="3"/>
      <c r="Z1309" s="3"/>
      <c r="AA1309" s="3"/>
      <c r="AB1309" s="3" t="s">
        <v>32</v>
      </c>
      <c r="AC1309" s="3">
        <v>1</v>
      </c>
      <c r="AD1309" s="3">
        <v>0</v>
      </c>
      <c r="AE1309" s="3">
        <v>0</v>
      </c>
    </row>
    <row r="1310" spans="1:31" x14ac:dyDescent="0.3">
      <c r="A1310" s="1">
        <v>1309</v>
      </c>
      <c r="B1310" s="3" t="s">
        <v>6349</v>
      </c>
      <c r="C1310" s="3" t="s">
        <v>28</v>
      </c>
      <c r="D1310" s="3" t="s">
        <v>46</v>
      </c>
      <c r="E1310" s="3" t="s">
        <v>69</v>
      </c>
      <c r="F1310" s="7">
        <v>42418</v>
      </c>
      <c r="G1310" s="7">
        <v>42418</v>
      </c>
      <c r="H1310" s="4">
        <f t="shared" si="80"/>
        <v>8</v>
      </c>
      <c r="I1310" s="1">
        <f t="shared" si="81"/>
        <v>2016</v>
      </c>
      <c r="J1310" s="1">
        <f t="shared" si="82"/>
        <v>2</v>
      </c>
      <c r="K1310" s="1">
        <f t="shared" si="83"/>
        <v>18</v>
      </c>
      <c r="L1310" s="3" t="s">
        <v>226</v>
      </c>
      <c r="M1310" s="3" t="s">
        <v>227</v>
      </c>
      <c r="N1310" s="3" t="s">
        <v>228</v>
      </c>
      <c r="O1310" s="5">
        <v>8001</v>
      </c>
      <c r="P1310" s="3" t="s">
        <v>50</v>
      </c>
      <c r="Q1310" s="3" t="s">
        <v>2757</v>
      </c>
      <c r="R1310" s="3" t="s">
        <v>34</v>
      </c>
      <c r="S1310" s="3" t="s">
        <v>35</v>
      </c>
      <c r="T1310" s="3" t="s">
        <v>117</v>
      </c>
      <c r="U1310" s="3" t="s">
        <v>139</v>
      </c>
      <c r="V1310" s="3"/>
      <c r="W1310" s="3"/>
      <c r="X1310" s="3" t="s">
        <v>32</v>
      </c>
      <c r="Y1310" s="3"/>
      <c r="Z1310" s="3"/>
      <c r="AA1310" s="3"/>
      <c r="AB1310" s="3" t="s">
        <v>32</v>
      </c>
      <c r="AC1310" s="3">
        <v>1</v>
      </c>
      <c r="AD1310" s="3">
        <v>0</v>
      </c>
      <c r="AE1310" s="3">
        <v>0</v>
      </c>
    </row>
    <row r="1311" spans="1:31" x14ac:dyDescent="0.3">
      <c r="A1311" s="1">
        <v>1310</v>
      </c>
      <c r="B1311" s="3" t="s">
        <v>6349</v>
      </c>
      <c r="C1311" s="3" t="s">
        <v>28</v>
      </c>
      <c r="D1311" s="3" t="s">
        <v>46</v>
      </c>
      <c r="E1311" s="3" t="s">
        <v>69</v>
      </c>
      <c r="F1311" s="7">
        <v>42418</v>
      </c>
      <c r="G1311" s="7">
        <v>42418</v>
      </c>
      <c r="H1311" s="4">
        <f t="shared" si="80"/>
        <v>8</v>
      </c>
      <c r="I1311" s="1">
        <f t="shared" si="81"/>
        <v>2016</v>
      </c>
      <c r="J1311" s="1">
        <f t="shared" si="82"/>
        <v>2</v>
      </c>
      <c r="K1311" s="1">
        <f t="shared" si="83"/>
        <v>18</v>
      </c>
      <c r="L1311" s="3" t="s">
        <v>226</v>
      </c>
      <c r="M1311" s="3" t="s">
        <v>227</v>
      </c>
      <c r="N1311" s="3" t="s">
        <v>228</v>
      </c>
      <c r="O1311" s="5">
        <v>8001</v>
      </c>
      <c r="P1311" s="3" t="s">
        <v>50</v>
      </c>
      <c r="Q1311" s="3" t="s">
        <v>2757</v>
      </c>
      <c r="R1311" s="3" t="s">
        <v>34</v>
      </c>
      <c r="S1311" s="3" t="s">
        <v>35</v>
      </c>
      <c r="T1311" s="3" t="s">
        <v>117</v>
      </c>
      <c r="U1311" s="3" t="s">
        <v>139</v>
      </c>
      <c r="V1311" s="3"/>
      <c r="W1311" s="3"/>
      <c r="X1311" s="3" t="s">
        <v>32</v>
      </c>
      <c r="Y1311" s="3"/>
      <c r="Z1311" s="3"/>
      <c r="AA1311" s="3"/>
      <c r="AB1311" s="3" t="s">
        <v>32</v>
      </c>
      <c r="AC1311" s="3">
        <v>1</v>
      </c>
      <c r="AD1311" s="3">
        <v>0</v>
      </c>
      <c r="AE1311" s="3">
        <v>0</v>
      </c>
    </row>
    <row r="1312" spans="1:31" x14ac:dyDescent="0.3">
      <c r="A1312" s="1">
        <v>1311</v>
      </c>
      <c r="B1312" s="3" t="s">
        <v>6349</v>
      </c>
      <c r="C1312" s="3" t="s">
        <v>28</v>
      </c>
      <c r="D1312" s="3" t="s">
        <v>46</v>
      </c>
      <c r="E1312" s="3" t="s">
        <v>69</v>
      </c>
      <c r="F1312" s="7">
        <v>42418</v>
      </c>
      <c r="G1312" s="7">
        <v>42418</v>
      </c>
      <c r="H1312" s="4">
        <f t="shared" si="80"/>
        <v>8</v>
      </c>
      <c r="I1312" s="1">
        <f t="shared" si="81"/>
        <v>2016</v>
      </c>
      <c r="J1312" s="1">
        <f t="shared" si="82"/>
        <v>2</v>
      </c>
      <c r="K1312" s="1">
        <f t="shared" si="83"/>
        <v>18</v>
      </c>
      <c r="L1312" s="3" t="s">
        <v>226</v>
      </c>
      <c r="M1312" s="3" t="s">
        <v>227</v>
      </c>
      <c r="N1312" s="3" t="s">
        <v>228</v>
      </c>
      <c r="O1312" s="5">
        <v>8001</v>
      </c>
      <c r="P1312" s="3" t="s">
        <v>50</v>
      </c>
      <c r="Q1312" s="3" t="s">
        <v>2757</v>
      </c>
      <c r="R1312" s="3" t="s">
        <v>34</v>
      </c>
      <c r="S1312" s="3" t="s">
        <v>35</v>
      </c>
      <c r="T1312" s="3" t="s">
        <v>117</v>
      </c>
      <c r="U1312" s="3" t="s">
        <v>139</v>
      </c>
      <c r="V1312" s="3"/>
      <c r="W1312" s="3"/>
      <c r="X1312" s="3" t="s">
        <v>32</v>
      </c>
      <c r="Y1312" s="3"/>
      <c r="Z1312" s="3"/>
      <c r="AA1312" s="3"/>
      <c r="AB1312" s="3" t="s">
        <v>32</v>
      </c>
      <c r="AC1312" s="3">
        <v>1</v>
      </c>
      <c r="AD1312" s="3">
        <v>0</v>
      </c>
      <c r="AE1312" s="3">
        <v>0</v>
      </c>
    </row>
    <row r="1313" spans="1:31" x14ac:dyDescent="0.3">
      <c r="A1313" s="1">
        <v>1312</v>
      </c>
      <c r="B1313" s="3" t="s">
        <v>6349</v>
      </c>
      <c r="C1313" s="3" t="s">
        <v>28</v>
      </c>
      <c r="D1313" s="3" t="s">
        <v>46</v>
      </c>
      <c r="E1313" s="3" t="s">
        <v>69</v>
      </c>
      <c r="F1313" s="7">
        <v>42418</v>
      </c>
      <c r="G1313" s="7">
        <v>42418</v>
      </c>
      <c r="H1313" s="4">
        <f t="shared" si="80"/>
        <v>8</v>
      </c>
      <c r="I1313" s="1">
        <f t="shared" si="81"/>
        <v>2016</v>
      </c>
      <c r="J1313" s="1">
        <f t="shared" si="82"/>
        <v>2</v>
      </c>
      <c r="K1313" s="1">
        <f t="shared" si="83"/>
        <v>18</v>
      </c>
      <c r="L1313" s="3" t="s">
        <v>226</v>
      </c>
      <c r="M1313" s="3" t="s">
        <v>227</v>
      </c>
      <c r="N1313" s="3" t="s">
        <v>228</v>
      </c>
      <c r="O1313" s="5">
        <v>8001</v>
      </c>
      <c r="P1313" s="3" t="s">
        <v>50</v>
      </c>
      <c r="Q1313" s="3" t="s">
        <v>2757</v>
      </c>
      <c r="R1313" s="3" t="s">
        <v>34</v>
      </c>
      <c r="S1313" s="3" t="s">
        <v>35</v>
      </c>
      <c r="T1313" s="3" t="s">
        <v>117</v>
      </c>
      <c r="U1313" s="3" t="s">
        <v>139</v>
      </c>
      <c r="V1313" s="3"/>
      <c r="W1313" s="3"/>
      <c r="X1313" s="3" t="s">
        <v>32</v>
      </c>
      <c r="Y1313" s="3"/>
      <c r="Z1313" s="3"/>
      <c r="AA1313" s="3"/>
      <c r="AB1313" s="3" t="s">
        <v>32</v>
      </c>
      <c r="AC1313" s="3">
        <v>1</v>
      </c>
      <c r="AD1313" s="3">
        <v>0</v>
      </c>
      <c r="AE1313" s="3">
        <v>0</v>
      </c>
    </row>
    <row r="1314" spans="1:31" x14ac:dyDescent="0.3">
      <c r="A1314" s="1">
        <v>1313</v>
      </c>
      <c r="B1314" s="3" t="s">
        <v>6349</v>
      </c>
      <c r="C1314" s="3" t="s">
        <v>28</v>
      </c>
      <c r="D1314" s="3" t="s">
        <v>46</v>
      </c>
      <c r="E1314" s="3" t="s">
        <v>69</v>
      </c>
      <c r="F1314" s="7">
        <v>42418</v>
      </c>
      <c r="G1314" s="7">
        <v>42418</v>
      </c>
      <c r="H1314" s="4">
        <f t="shared" si="80"/>
        <v>8</v>
      </c>
      <c r="I1314" s="1">
        <f t="shared" si="81"/>
        <v>2016</v>
      </c>
      <c r="J1314" s="1">
        <f t="shared" si="82"/>
        <v>2</v>
      </c>
      <c r="K1314" s="1">
        <f t="shared" si="83"/>
        <v>18</v>
      </c>
      <c r="L1314" s="3" t="s">
        <v>226</v>
      </c>
      <c r="M1314" s="3" t="s">
        <v>227</v>
      </c>
      <c r="N1314" s="3" t="s">
        <v>228</v>
      </c>
      <c r="O1314" s="5">
        <v>8001</v>
      </c>
      <c r="P1314" s="3" t="s">
        <v>50</v>
      </c>
      <c r="Q1314" s="3" t="s">
        <v>2757</v>
      </c>
      <c r="R1314" s="3" t="s">
        <v>34</v>
      </c>
      <c r="S1314" s="3" t="s">
        <v>35</v>
      </c>
      <c r="T1314" s="3" t="s">
        <v>117</v>
      </c>
      <c r="U1314" s="3" t="s">
        <v>139</v>
      </c>
      <c r="V1314" s="3"/>
      <c r="W1314" s="3"/>
      <c r="X1314" s="3" t="s">
        <v>32</v>
      </c>
      <c r="Y1314" s="3"/>
      <c r="Z1314" s="3"/>
      <c r="AA1314" s="3"/>
      <c r="AB1314" s="3" t="s">
        <v>32</v>
      </c>
      <c r="AC1314" s="3">
        <v>1</v>
      </c>
      <c r="AD1314" s="3">
        <v>0</v>
      </c>
      <c r="AE1314" s="3">
        <v>0</v>
      </c>
    </row>
    <row r="1315" spans="1:31" x14ac:dyDescent="0.3">
      <c r="A1315" s="1">
        <v>1314</v>
      </c>
      <c r="B1315" s="3" t="s">
        <v>6349</v>
      </c>
      <c r="C1315" s="3" t="s">
        <v>28</v>
      </c>
      <c r="D1315" s="3" t="s">
        <v>46</v>
      </c>
      <c r="E1315" s="3" t="s">
        <v>69</v>
      </c>
      <c r="F1315" s="7">
        <v>42418</v>
      </c>
      <c r="G1315" s="7">
        <v>42418</v>
      </c>
      <c r="H1315" s="4">
        <f t="shared" si="80"/>
        <v>8</v>
      </c>
      <c r="I1315" s="1">
        <f t="shared" si="81"/>
        <v>2016</v>
      </c>
      <c r="J1315" s="1">
        <f t="shared" si="82"/>
        <v>2</v>
      </c>
      <c r="K1315" s="1">
        <f t="shared" si="83"/>
        <v>18</v>
      </c>
      <c r="L1315" s="3" t="s">
        <v>226</v>
      </c>
      <c r="M1315" s="3" t="s">
        <v>227</v>
      </c>
      <c r="N1315" s="3" t="s">
        <v>228</v>
      </c>
      <c r="O1315" s="5">
        <v>8001</v>
      </c>
      <c r="P1315" s="3" t="s">
        <v>50</v>
      </c>
      <c r="Q1315" s="3" t="s">
        <v>2757</v>
      </c>
      <c r="R1315" s="3" t="s">
        <v>34</v>
      </c>
      <c r="S1315" s="3" t="s">
        <v>35</v>
      </c>
      <c r="T1315" s="3" t="s">
        <v>117</v>
      </c>
      <c r="U1315" s="3" t="s">
        <v>139</v>
      </c>
      <c r="V1315" s="3"/>
      <c r="W1315" s="3"/>
      <c r="X1315" s="3" t="s">
        <v>32</v>
      </c>
      <c r="Y1315" s="3"/>
      <c r="Z1315" s="3"/>
      <c r="AA1315" s="3"/>
      <c r="AB1315" s="3" t="s">
        <v>32</v>
      </c>
      <c r="AC1315" s="3">
        <v>1</v>
      </c>
      <c r="AD1315" s="3">
        <v>0</v>
      </c>
      <c r="AE1315" s="3">
        <v>0</v>
      </c>
    </row>
    <row r="1316" spans="1:31" x14ac:dyDescent="0.3">
      <c r="A1316" s="1">
        <v>1315</v>
      </c>
      <c r="B1316" s="3" t="s">
        <v>6349</v>
      </c>
      <c r="C1316" s="3" t="s">
        <v>28</v>
      </c>
      <c r="D1316" s="3" t="s">
        <v>46</v>
      </c>
      <c r="E1316" s="3" t="s">
        <v>69</v>
      </c>
      <c r="F1316" s="7">
        <v>42418</v>
      </c>
      <c r="G1316" s="7">
        <v>42418</v>
      </c>
      <c r="H1316" s="4">
        <f t="shared" si="80"/>
        <v>8</v>
      </c>
      <c r="I1316" s="1">
        <f t="shared" si="81"/>
        <v>2016</v>
      </c>
      <c r="J1316" s="1">
        <f t="shared" si="82"/>
        <v>2</v>
      </c>
      <c r="K1316" s="1">
        <f t="shared" si="83"/>
        <v>18</v>
      </c>
      <c r="L1316" s="3" t="s">
        <v>226</v>
      </c>
      <c r="M1316" s="3" t="s">
        <v>227</v>
      </c>
      <c r="N1316" s="3" t="s">
        <v>228</v>
      </c>
      <c r="O1316" s="5">
        <v>8001</v>
      </c>
      <c r="P1316" s="3" t="s">
        <v>50</v>
      </c>
      <c r="Q1316" s="3" t="s">
        <v>2757</v>
      </c>
      <c r="R1316" s="3" t="s">
        <v>34</v>
      </c>
      <c r="S1316" s="3" t="s">
        <v>35</v>
      </c>
      <c r="T1316" s="3" t="s">
        <v>117</v>
      </c>
      <c r="U1316" s="3" t="s">
        <v>139</v>
      </c>
      <c r="V1316" s="3"/>
      <c r="W1316" s="3"/>
      <c r="X1316" s="3" t="s">
        <v>32</v>
      </c>
      <c r="Y1316" s="3"/>
      <c r="Z1316" s="3"/>
      <c r="AA1316" s="3"/>
      <c r="AB1316" s="3" t="s">
        <v>32</v>
      </c>
      <c r="AC1316" s="3">
        <v>1</v>
      </c>
      <c r="AD1316" s="3">
        <v>0</v>
      </c>
      <c r="AE1316" s="3">
        <v>0</v>
      </c>
    </row>
    <row r="1317" spans="1:31" x14ac:dyDescent="0.3">
      <c r="A1317" s="1">
        <v>1316</v>
      </c>
      <c r="B1317" s="3" t="s">
        <v>6607</v>
      </c>
      <c r="C1317" s="3" t="s">
        <v>28</v>
      </c>
      <c r="D1317" s="3" t="s">
        <v>46</v>
      </c>
      <c r="E1317" s="3" t="s">
        <v>2758</v>
      </c>
      <c r="F1317" s="7">
        <v>42419</v>
      </c>
      <c r="G1317" s="7">
        <v>42419</v>
      </c>
      <c r="H1317" s="4">
        <f t="shared" si="80"/>
        <v>8</v>
      </c>
      <c r="I1317" s="1">
        <f t="shared" si="81"/>
        <v>2016</v>
      </c>
      <c r="J1317" s="1">
        <f t="shared" si="82"/>
        <v>2</v>
      </c>
      <c r="K1317" s="1">
        <f t="shared" si="83"/>
        <v>19</v>
      </c>
      <c r="L1317" s="3" t="s">
        <v>97</v>
      </c>
      <c r="M1317" s="3" t="s">
        <v>98</v>
      </c>
      <c r="N1317" s="3" t="s">
        <v>1087</v>
      </c>
      <c r="O1317" s="5">
        <v>54001</v>
      </c>
      <c r="P1317" s="3" t="s">
        <v>50</v>
      </c>
      <c r="Q1317" s="3" t="s">
        <v>2759</v>
      </c>
      <c r="R1317" s="3" t="s">
        <v>34</v>
      </c>
      <c r="S1317" s="3" t="s">
        <v>63</v>
      </c>
      <c r="T1317" s="3" t="s">
        <v>36</v>
      </c>
      <c r="U1317" s="3" t="s">
        <v>127</v>
      </c>
      <c r="V1317" s="3"/>
      <c r="W1317" s="3"/>
      <c r="X1317" s="3" t="s">
        <v>32</v>
      </c>
      <c r="Y1317" s="3"/>
      <c r="Z1317" s="3"/>
      <c r="AA1317" s="3"/>
      <c r="AB1317" s="3" t="s">
        <v>32</v>
      </c>
      <c r="AC1317" s="3">
        <v>1</v>
      </c>
      <c r="AD1317" s="3">
        <v>0</v>
      </c>
      <c r="AE1317" s="3">
        <v>0</v>
      </c>
    </row>
    <row r="1318" spans="1:31" x14ac:dyDescent="0.3">
      <c r="A1318" s="1">
        <v>1317</v>
      </c>
      <c r="B1318" s="3" t="s">
        <v>6298</v>
      </c>
      <c r="C1318" s="3" t="s">
        <v>28</v>
      </c>
      <c r="D1318" s="3" t="s">
        <v>56</v>
      </c>
      <c r="E1318" s="3" t="s">
        <v>384</v>
      </c>
      <c r="F1318" s="7">
        <v>42424</v>
      </c>
      <c r="G1318" s="7">
        <v>42424</v>
      </c>
      <c r="H1318" s="4">
        <f t="shared" si="80"/>
        <v>9</v>
      </c>
      <c r="I1318" s="1">
        <f t="shared" si="81"/>
        <v>2016</v>
      </c>
      <c r="J1318" s="1">
        <f t="shared" si="82"/>
        <v>2</v>
      </c>
      <c r="K1318" s="1">
        <f t="shared" si="83"/>
        <v>24</v>
      </c>
      <c r="L1318" s="3" t="s">
        <v>29</v>
      </c>
      <c r="M1318" s="3" t="s">
        <v>30</v>
      </c>
      <c r="N1318" s="3" t="s">
        <v>294</v>
      </c>
      <c r="O1318" s="5">
        <v>5045</v>
      </c>
      <c r="P1318" s="3" t="s">
        <v>32</v>
      </c>
      <c r="Q1318" s="3" t="s">
        <v>2760</v>
      </c>
      <c r="R1318" s="3" t="s">
        <v>34</v>
      </c>
      <c r="S1318" s="3" t="s">
        <v>63</v>
      </c>
      <c r="T1318" s="3" t="s">
        <v>36</v>
      </c>
      <c r="U1318" s="3" t="s">
        <v>139</v>
      </c>
      <c r="V1318" s="3"/>
      <c r="W1318" s="3"/>
      <c r="X1318" s="3" t="s">
        <v>32</v>
      </c>
      <c r="Y1318" s="3" t="s">
        <v>2761</v>
      </c>
      <c r="Z1318" s="3" t="s">
        <v>532</v>
      </c>
      <c r="AA1318" s="3" t="s">
        <v>987</v>
      </c>
      <c r="AB1318" s="3" t="s">
        <v>42</v>
      </c>
      <c r="AC1318" s="3">
        <v>1</v>
      </c>
      <c r="AD1318" s="3">
        <v>1</v>
      </c>
      <c r="AE1318" s="3">
        <v>0</v>
      </c>
    </row>
    <row r="1319" spans="1:31" x14ac:dyDescent="0.3">
      <c r="A1319" s="1">
        <v>1318</v>
      </c>
      <c r="B1319" s="3" t="s">
        <v>6578</v>
      </c>
      <c r="C1319" s="3" t="s">
        <v>28</v>
      </c>
      <c r="D1319" s="3" t="s">
        <v>56</v>
      </c>
      <c r="E1319" s="3" t="s">
        <v>1407</v>
      </c>
      <c r="F1319" s="7">
        <v>42425</v>
      </c>
      <c r="G1319" s="7">
        <v>42425</v>
      </c>
      <c r="H1319" s="4">
        <f t="shared" si="80"/>
        <v>9</v>
      </c>
      <c r="I1319" s="1">
        <f t="shared" si="81"/>
        <v>2016</v>
      </c>
      <c r="J1319" s="1">
        <f t="shared" si="82"/>
        <v>2</v>
      </c>
      <c r="K1319" s="1">
        <f t="shared" si="83"/>
        <v>25</v>
      </c>
      <c r="L1319" s="3" t="s">
        <v>176</v>
      </c>
      <c r="M1319" s="3" t="s">
        <v>177</v>
      </c>
      <c r="N1319" s="3" t="s">
        <v>1857</v>
      </c>
      <c r="O1319" s="5">
        <v>52079</v>
      </c>
      <c r="P1319" s="3" t="s">
        <v>78</v>
      </c>
      <c r="Q1319" s="3" t="s">
        <v>2762</v>
      </c>
      <c r="R1319" s="3" t="s">
        <v>34</v>
      </c>
      <c r="S1319" s="3" t="s">
        <v>2488</v>
      </c>
      <c r="T1319" s="3" t="s">
        <v>36</v>
      </c>
      <c r="U1319" s="3" t="s">
        <v>80</v>
      </c>
      <c r="V1319" s="3"/>
      <c r="W1319" s="3"/>
      <c r="X1319" s="3" t="s">
        <v>32</v>
      </c>
      <c r="Y1319" s="3"/>
      <c r="Z1319" s="3"/>
      <c r="AA1319" s="3"/>
      <c r="AB1319" s="3" t="s">
        <v>32</v>
      </c>
      <c r="AC1319" s="3">
        <v>1</v>
      </c>
      <c r="AD1319" s="3">
        <v>1</v>
      </c>
      <c r="AE1319" s="3">
        <v>0</v>
      </c>
    </row>
    <row r="1320" spans="1:31" x14ac:dyDescent="0.3">
      <c r="A1320" s="1">
        <v>1319</v>
      </c>
      <c r="B1320" s="3" t="s">
        <v>6449</v>
      </c>
      <c r="C1320" s="3" t="s">
        <v>28</v>
      </c>
      <c r="D1320" s="3" t="s">
        <v>56</v>
      </c>
      <c r="E1320" s="3" t="s">
        <v>523</v>
      </c>
      <c r="F1320" s="7">
        <v>42427</v>
      </c>
      <c r="G1320" s="7">
        <v>42427</v>
      </c>
      <c r="H1320" s="4">
        <f t="shared" si="80"/>
        <v>9</v>
      </c>
      <c r="I1320" s="1">
        <f t="shared" si="81"/>
        <v>2016</v>
      </c>
      <c r="J1320" s="1">
        <f t="shared" si="82"/>
        <v>2</v>
      </c>
      <c r="K1320" s="1">
        <f t="shared" si="83"/>
        <v>27</v>
      </c>
      <c r="L1320" s="3" t="s">
        <v>193</v>
      </c>
      <c r="M1320" s="3" t="s">
        <v>194</v>
      </c>
      <c r="N1320" s="3" t="s">
        <v>238</v>
      </c>
      <c r="O1320" s="5">
        <v>19698</v>
      </c>
      <c r="P1320" s="3" t="s">
        <v>78</v>
      </c>
      <c r="Q1320" s="3" t="s">
        <v>2763</v>
      </c>
      <c r="R1320" s="3" t="s">
        <v>62</v>
      </c>
      <c r="S1320" s="3" t="s">
        <v>63</v>
      </c>
      <c r="T1320" s="3" t="s">
        <v>36</v>
      </c>
      <c r="U1320" s="3" t="s">
        <v>80</v>
      </c>
      <c r="V1320" s="3"/>
      <c r="W1320" s="3"/>
      <c r="X1320" s="3" t="s">
        <v>32</v>
      </c>
      <c r="Y1320" s="3" t="s">
        <v>2764</v>
      </c>
      <c r="Z1320" s="3" t="s">
        <v>2765</v>
      </c>
      <c r="AA1320" s="3"/>
      <c r="AB1320" s="3" t="s">
        <v>42</v>
      </c>
      <c r="AC1320" s="3">
        <v>0</v>
      </c>
      <c r="AD1320" s="3">
        <v>1</v>
      </c>
      <c r="AE1320" s="3">
        <v>0</v>
      </c>
    </row>
    <row r="1321" spans="1:31" x14ac:dyDescent="0.3">
      <c r="A1321" s="1">
        <v>1320</v>
      </c>
      <c r="B1321" s="3" t="s">
        <v>6431</v>
      </c>
      <c r="C1321" s="3" t="s">
        <v>28</v>
      </c>
      <c r="D1321" s="3" t="s">
        <v>46</v>
      </c>
      <c r="E1321" s="3" t="s">
        <v>122</v>
      </c>
      <c r="F1321" s="7">
        <v>42429</v>
      </c>
      <c r="G1321" s="7">
        <v>42429</v>
      </c>
      <c r="H1321" s="4">
        <f t="shared" si="80"/>
        <v>10</v>
      </c>
      <c r="I1321" s="1">
        <f t="shared" si="81"/>
        <v>2016</v>
      </c>
      <c r="J1321" s="1">
        <f t="shared" si="82"/>
        <v>2</v>
      </c>
      <c r="K1321" s="1">
        <f t="shared" si="83"/>
        <v>29</v>
      </c>
      <c r="L1321" s="3" t="s">
        <v>193</v>
      </c>
      <c r="M1321" s="3" t="s">
        <v>194</v>
      </c>
      <c r="N1321" s="3" t="s">
        <v>1734</v>
      </c>
      <c r="O1321" s="5">
        <v>19256</v>
      </c>
      <c r="P1321" s="3" t="s">
        <v>32</v>
      </c>
      <c r="Q1321" s="3" t="s">
        <v>2766</v>
      </c>
      <c r="R1321" s="3" t="s">
        <v>62</v>
      </c>
      <c r="S1321" s="3" t="s">
        <v>63</v>
      </c>
      <c r="T1321" s="3" t="s">
        <v>36</v>
      </c>
      <c r="U1321" s="3" t="s">
        <v>465</v>
      </c>
      <c r="V1321" s="3" t="s">
        <v>2767</v>
      </c>
      <c r="W1321" s="3" t="s">
        <v>65</v>
      </c>
      <c r="X1321" s="3" t="s">
        <v>32</v>
      </c>
      <c r="Y1321" s="3" t="s">
        <v>2768</v>
      </c>
      <c r="Z1321" s="3" t="s">
        <v>2769</v>
      </c>
      <c r="AA1321" s="3"/>
      <c r="AB1321" s="3" t="s">
        <v>55</v>
      </c>
      <c r="AC1321" s="3">
        <v>0</v>
      </c>
      <c r="AD1321" s="3">
        <v>1</v>
      </c>
      <c r="AE1321" s="3">
        <v>1</v>
      </c>
    </row>
    <row r="1322" spans="1:31" x14ac:dyDescent="0.3">
      <c r="A1322" s="1">
        <v>1321</v>
      </c>
      <c r="B1322" s="3" t="s">
        <v>6298</v>
      </c>
      <c r="C1322" s="3" t="s">
        <v>28</v>
      </c>
      <c r="D1322" s="3" t="s">
        <v>46</v>
      </c>
      <c r="E1322" s="3" t="s">
        <v>47</v>
      </c>
      <c r="F1322" s="7">
        <v>42429</v>
      </c>
      <c r="G1322" s="7">
        <v>42429</v>
      </c>
      <c r="H1322" s="4">
        <f t="shared" si="80"/>
        <v>10</v>
      </c>
      <c r="I1322" s="1">
        <f t="shared" si="81"/>
        <v>2016</v>
      </c>
      <c r="J1322" s="1">
        <f t="shared" si="82"/>
        <v>2</v>
      </c>
      <c r="K1322" s="1">
        <f t="shared" si="83"/>
        <v>29</v>
      </c>
      <c r="L1322" s="3" t="s">
        <v>29</v>
      </c>
      <c r="M1322" s="3" t="s">
        <v>30</v>
      </c>
      <c r="N1322" s="3" t="s">
        <v>294</v>
      </c>
      <c r="O1322" s="5">
        <v>5045</v>
      </c>
      <c r="P1322" s="3" t="s">
        <v>50</v>
      </c>
      <c r="Q1322" s="3" t="s">
        <v>2770</v>
      </c>
      <c r="R1322" s="3" t="s">
        <v>340</v>
      </c>
      <c r="S1322" s="3" t="s">
        <v>63</v>
      </c>
      <c r="T1322" s="3" t="s">
        <v>36</v>
      </c>
      <c r="U1322" s="3" t="s">
        <v>139</v>
      </c>
      <c r="V1322" s="3"/>
      <c r="W1322" s="3"/>
      <c r="X1322" s="3" t="s">
        <v>32</v>
      </c>
      <c r="Y1322" s="3"/>
      <c r="Z1322" s="3"/>
      <c r="AA1322" s="3"/>
      <c r="AB1322" s="3" t="s">
        <v>32</v>
      </c>
      <c r="AC1322" s="3">
        <v>1</v>
      </c>
      <c r="AD1322" s="3">
        <v>1</v>
      </c>
      <c r="AE1322" s="3">
        <v>0</v>
      </c>
    </row>
    <row r="1323" spans="1:31" x14ac:dyDescent="0.3">
      <c r="A1323" s="1">
        <v>1322</v>
      </c>
      <c r="B1323" s="3" t="s">
        <v>6298</v>
      </c>
      <c r="C1323" s="3" t="s">
        <v>28</v>
      </c>
      <c r="D1323" s="3" t="s">
        <v>46</v>
      </c>
      <c r="E1323" s="3" t="s">
        <v>47</v>
      </c>
      <c r="F1323" s="7">
        <v>42429</v>
      </c>
      <c r="G1323" s="7">
        <v>42429</v>
      </c>
      <c r="H1323" s="4">
        <f t="shared" si="80"/>
        <v>10</v>
      </c>
      <c r="I1323" s="1">
        <f t="shared" si="81"/>
        <v>2016</v>
      </c>
      <c r="J1323" s="1">
        <f t="shared" si="82"/>
        <v>2</v>
      </c>
      <c r="K1323" s="1">
        <f t="shared" si="83"/>
        <v>29</v>
      </c>
      <c r="L1323" s="3" t="s">
        <v>29</v>
      </c>
      <c r="M1323" s="3" t="s">
        <v>30</v>
      </c>
      <c r="N1323" s="3" t="s">
        <v>294</v>
      </c>
      <c r="O1323" s="5">
        <v>5045</v>
      </c>
      <c r="P1323" s="3" t="s">
        <v>32</v>
      </c>
      <c r="Q1323" s="3" t="s">
        <v>2770</v>
      </c>
      <c r="R1323" s="3" t="s">
        <v>34</v>
      </c>
      <c r="S1323" s="3" t="s">
        <v>63</v>
      </c>
      <c r="T1323" s="3" t="s">
        <v>36</v>
      </c>
      <c r="U1323" s="3" t="s">
        <v>139</v>
      </c>
      <c r="V1323" s="3"/>
      <c r="W1323" s="3"/>
      <c r="X1323" s="3" t="s">
        <v>32</v>
      </c>
      <c r="Y1323" s="3"/>
      <c r="Z1323" s="3"/>
      <c r="AA1323" s="3"/>
      <c r="AB1323" s="3" t="s">
        <v>32</v>
      </c>
      <c r="AC1323" s="3">
        <v>1</v>
      </c>
      <c r="AD1323" s="3">
        <v>1</v>
      </c>
      <c r="AE1323" s="3">
        <v>0</v>
      </c>
    </row>
    <row r="1324" spans="1:31" x14ac:dyDescent="0.3">
      <c r="A1324" s="1">
        <v>1323</v>
      </c>
      <c r="B1324" s="3" t="s">
        <v>6391</v>
      </c>
      <c r="C1324" s="3" t="s">
        <v>28</v>
      </c>
      <c r="D1324" s="3" t="s">
        <v>56</v>
      </c>
      <c r="E1324" s="3" t="s">
        <v>2743</v>
      </c>
      <c r="F1324" s="7">
        <v>42430</v>
      </c>
      <c r="G1324" s="7">
        <v>42430</v>
      </c>
      <c r="H1324" s="4">
        <f t="shared" si="80"/>
        <v>10</v>
      </c>
      <c r="I1324" s="1">
        <f t="shared" si="81"/>
        <v>2016</v>
      </c>
      <c r="J1324" s="1">
        <f t="shared" si="82"/>
        <v>3</v>
      </c>
      <c r="K1324" s="1">
        <f t="shared" si="83"/>
        <v>1</v>
      </c>
      <c r="L1324" s="3" t="s">
        <v>963</v>
      </c>
      <c r="M1324" s="3" t="s">
        <v>964</v>
      </c>
      <c r="N1324" s="3" t="s">
        <v>965</v>
      </c>
      <c r="O1324" s="5">
        <v>15533</v>
      </c>
      <c r="P1324" s="3" t="s">
        <v>78</v>
      </c>
      <c r="Q1324" s="3" t="s">
        <v>2771</v>
      </c>
      <c r="R1324" s="3" t="s">
        <v>34</v>
      </c>
      <c r="S1324" s="3" t="s">
        <v>35</v>
      </c>
      <c r="T1324" s="3" t="s">
        <v>52</v>
      </c>
      <c r="U1324" s="3" t="s">
        <v>465</v>
      </c>
      <c r="V1324" s="3"/>
      <c r="W1324" s="3"/>
      <c r="X1324" s="3" t="s">
        <v>32</v>
      </c>
      <c r="Y1324" s="3"/>
      <c r="Z1324" s="3"/>
      <c r="AA1324" s="3"/>
      <c r="AB1324" s="3" t="s">
        <v>32</v>
      </c>
      <c r="AC1324" s="3">
        <v>12</v>
      </c>
      <c r="AD1324" s="3">
        <v>0</v>
      </c>
      <c r="AE1324" s="3">
        <v>0</v>
      </c>
    </row>
    <row r="1325" spans="1:31" x14ac:dyDescent="0.3">
      <c r="A1325" s="1">
        <v>1324</v>
      </c>
      <c r="B1325" s="3" t="s">
        <v>6421</v>
      </c>
      <c r="C1325" s="3" t="s">
        <v>28</v>
      </c>
      <c r="D1325" s="3" t="s">
        <v>56</v>
      </c>
      <c r="E1325" s="3" t="s">
        <v>523</v>
      </c>
      <c r="F1325" s="7">
        <v>42431</v>
      </c>
      <c r="G1325" s="7">
        <v>42431</v>
      </c>
      <c r="H1325" s="4">
        <f t="shared" si="80"/>
        <v>10</v>
      </c>
      <c r="I1325" s="1">
        <f t="shared" si="81"/>
        <v>2016</v>
      </c>
      <c r="J1325" s="1">
        <f t="shared" si="82"/>
        <v>3</v>
      </c>
      <c r="K1325" s="1">
        <f t="shared" si="83"/>
        <v>2</v>
      </c>
      <c r="L1325" s="3" t="s">
        <v>193</v>
      </c>
      <c r="M1325" s="3" t="s">
        <v>194</v>
      </c>
      <c r="N1325" s="3" t="s">
        <v>283</v>
      </c>
      <c r="O1325" s="5">
        <v>19001</v>
      </c>
      <c r="P1325" s="3" t="s">
        <v>50</v>
      </c>
      <c r="Q1325" s="3" t="s">
        <v>2772</v>
      </c>
      <c r="R1325" s="3" t="s">
        <v>62</v>
      </c>
      <c r="S1325" s="3" t="s">
        <v>35</v>
      </c>
      <c r="T1325" s="3" t="s">
        <v>36</v>
      </c>
      <c r="U1325" s="3" t="s">
        <v>80</v>
      </c>
      <c r="V1325" s="3"/>
      <c r="W1325" s="3" t="s">
        <v>65</v>
      </c>
      <c r="X1325" s="3" t="s">
        <v>82</v>
      </c>
      <c r="Y1325" s="3" t="s">
        <v>2773</v>
      </c>
      <c r="Z1325" s="3" t="s">
        <v>2774</v>
      </c>
      <c r="AA1325" s="3" t="s">
        <v>1927</v>
      </c>
      <c r="AB1325" s="3" t="s">
        <v>42</v>
      </c>
      <c r="AC1325" s="3">
        <v>0</v>
      </c>
      <c r="AD1325" s="3">
        <v>0</v>
      </c>
      <c r="AE1325" s="3">
        <v>0</v>
      </c>
    </row>
    <row r="1326" spans="1:31" x14ac:dyDescent="0.3">
      <c r="A1326" s="1">
        <v>1325</v>
      </c>
      <c r="B1326" s="3" t="s">
        <v>6349</v>
      </c>
      <c r="C1326" s="3" t="s">
        <v>28</v>
      </c>
      <c r="D1326" s="3" t="s">
        <v>46</v>
      </c>
      <c r="E1326" s="3" t="s">
        <v>69</v>
      </c>
      <c r="F1326" s="7">
        <v>42431</v>
      </c>
      <c r="G1326" s="7">
        <v>42431</v>
      </c>
      <c r="H1326" s="4">
        <f t="shared" si="80"/>
        <v>10</v>
      </c>
      <c r="I1326" s="1">
        <f t="shared" si="81"/>
        <v>2016</v>
      </c>
      <c r="J1326" s="1">
        <f t="shared" si="82"/>
        <v>3</v>
      </c>
      <c r="K1326" s="1">
        <f t="shared" si="83"/>
        <v>2</v>
      </c>
      <c r="L1326" s="3" t="s">
        <v>226</v>
      </c>
      <c r="M1326" s="3" t="s">
        <v>227</v>
      </c>
      <c r="N1326" s="3" t="s">
        <v>228</v>
      </c>
      <c r="O1326" s="5">
        <v>8001</v>
      </c>
      <c r="P1326" s="3" t="s">
        <v>50</v>
      </c>
      <c r="Q1326" s="3" t="s">
        <v>2775</v>
      </c>
      <c r="R1326" s="3" t="s">
        <v>34</v>
      </c>
      <c r="S1326" s="3" t="s">
        <v>63</v>
      </c>
      <c r="T1326" s="3" t="s">
        <v>36</v>
      </c>
      <c r="U1326" s="3" t="s">
        <v>139</v>
      </c>
      <c r="V1326" s="3"/>
      <c r="W1326" s="3"/>
      <c r="X1326" s="3" t="s">
        <v>32</v>
      </c>
      <c r="Y1326" s="3" t="s">
        <v>815</v>
      </c>
      <c r="Z1326" s="3" t="s">
        <v>2721</v>
      </c>
      <c r="AA1326" s="3"/>
      <c r="AB1326" s="3" t="s">
        <v>42</v>
      </c>
      <c r="AC1326" s="3">
        <v>1</v>
      </c>
      <c r="AD1326" s="3">
        <v>0</v>
      </c>
      <c r="AE1326" s="3">
        <v>0</v>
      </c>
    </row>
    <row r="1327" spans="1:31" x14ac:dyDescent="0.3">
      <c r="A1327" s="1">
        <v>1326</v>
      </c>
      <c r="B1327" s="3" t="s">
        <v>6349</v>
      </c>
      <c r="C1327" s="3" t="s">
        <v>28</v>
      </c>
      <c r="D1327" s="3" t="s">
        <v>46</v>
      </c>
      <c r="E1327" s="3" t="s">
        <v>69</v>
      </c>
      <c r="F1327" s="7">
        <v>42431</v>
      </c>
      <c r="G1327" s="7">
        <v>42431</v>
      </c>
      <c r="H1327" s="4">
        <f t="shared" si="80"/>
        <v>10</v>
      </c>
      <c r="I1327" s="1">
        <f t="shared" si="81"/>
        <v>2016</v>
      </c>
      <c r="J1327" s="1">
        <f t="shared" si="82"/>
        <v>3</v>
      </c>
      <c r="K1327" s="1">
        <f t="shared" si="83"/>
        <v>2</v>
      </c>
      <c r="L1327" s="3" t="s">
        <v>226</v>
      </c>
      <c r="M1327" s="3" t="s">
        <v>227</v>
      </c>
      <c r="N1327" s="3" t="s">
        <v>228</v>
      </c>
      <c r="O1327" s="5">
        <v>8001</v>
      </c>
      <c r="P1327" s="3" t="s">
        <v>50</v>
      </c>
      <c r="Q1327" s="3" t="s">
        <v>2775</v>
      </c>
      <c r="R1327" s="3" t="s">
        <v>34</v>
      </c>
      <c r="S1327" s="3" t="s">
        <v>63</v>
      </c>
      <c r="T1327" s="3" t="s">
        <v>36</v>
      </c>
      <c r="U1327" s="3" t="s">
        <v>139</v>
      </c>
      <c r="V1327" s="3"/>
      <c r="W1327" s="3"/>
      <c r="X1327" s="3" t="s">
        <v>32</v>
      </c>
      <c r="Y1327" s="3" t="s">
        <v>1695</v>
      </c>
      <c r="Z1327" s="3" t="s">
        <v>1880</v>
      </c>
      <c r="AA1327" s="3"/>
      <c r="AB1327" s="3" t="s">
        <v>42</v>
      </c>
      <c r="AC1327" s="3">
        <v>1</v>
      </c>
      <c r="AD1327" s="3">
        <v>0</v>
      </c>
      <c r="AE1327" s="3">
        <v>0</v>
      </c>
    </row>
    <row r="1328" spans="1:31" x14ac:dyDescent="0.3">
      <c r="A1328" s="1">
        <v>1327</v>
      </c>
      <c r="B1328" s="3" t="s">
        <v>6349</v>
      </c>
      <c r="C1328" s="3" t="s">
        <v>28</v>
      </c>
      <c r="D1328" s="3" t="s">
        <v>46</v>
      </c>
      <c r="E1328" s="3" t="s">
        <v>69</v>
      </c>
      <c r="F1328" s="7">
        <v>42431</v>
      </c>
      <c r="G1328" s="7">
        <v>42431</v>
      </c>
      <c r="H1328" s="4">
        <f t="shared" si="80"/>
        <v>10</v>
      </c>
      <c r="I1328" s="1">
        <f t="shared" si="81"/>
        <v>2016</v>
      </c>
      <c r="J1328" s="1">
        <f t="shared" si="82"/>
        <v>3</v>
      </c>
      <c r="K1328" s="1">
        <f t="shared" si="83"/>
        <v>2</v>
      </c>
      <c r="L1328" s="3" t="s">
        <v>226</v>
      </c>
      <c r="M1328" s="3" t="s">
        <v>227</v>
      </c>
      <c r="N1328" s="3" t="s">
        <v>228</v>
      </c>
      <c r="O1328" s="5">
        <v>8001</v>
      </c>
      <c r="P1328" s="3" t="s">
        <v>50</v>
      </c>
      <c r="Q1328" s="3" t="s">
        <v>2775</v>
      </c>
      <c r="R1328" s="3" t="s">
        <v>34</v>
      </c>
      <c r="S1328" s="3" t="s">
        <v>63</v>
      </c>
      <c r="T1328" s="3" t="s">
        <v>36</v>
      </c>
      <c r="U1328" s="3" t="s">
        <v>139</v>
      </c>
      <c r="V1328" s="3"/>
      <c r="W1328" s="3"/>
      <c r="X1328" s="3" t="s">
        <v>32</v>
      </c>
      <c r="Y1328" s="3" t="s">
        <v>2776</v>
      </c>
      <c r="Z1328" s="3" t="s">
        <v>399</v>
      </c>
      <c r="AA1328" s="3"/>
      <c r="AB1328" s="3" t="s">
        <v>42</v>
      </c>
      <c r="AC1328" s="3">
        <v>1</v>
      </c>
      <c r="AD1328" s="3">
        <v>0</v>
      </c>
      <c r="AE1328" s="3">
        <v>0</v>
      </c>
    </row>
    <row r="1329" spans="1:31" x14ac:dyDescent="0.3">
      <c r="A1329" s="1">
        <v>1328</v>
      </c>
      <c r="B1329" s="3" t="s">
        <v>6349</v>
      </c>
      <c r="C1329" s="3" t="s">
        <v>28</v>
      </c>
      <c r="D1329" s="3" t="s">
        <v>46</v>
      </c>
      <c r="E1329" s="3" t="s">
        <v>69</v>
      </c>
      <c r="F1329" s="7">
        <v>42431</v>
      </c>
      <c r="G1329" s="7">
        <v>42431</v>
      </c>
      <c r="H1329" s="4">
        <f t="shared" si="80"/>
        <v>10</v>
      </c>
      <c r="I1329" s="1">
        <f t="shared" si="81"/>
        <v>2016</v>
      </c>
      <c r="J1329" s="1">
        <f t="shared" si="82"/>
        <v>3</v>
      </c>
      <c r="K1329" s="1">
        <f t="shared" si="83"/>
        <v>2</v>
      </c>
      <c r="L1329" s="3" t="s">
        <v>226</v>
      </c>
      <c r="M1329" s="3" t="s">
        <v>227</v>
      </c>
      <c r="N1329" s="3" t="s">
        <v>228</v>
      </c>
      <c r="O1329" s="5">
        <v>8001</v>
      </c>
      <c r="P1329" s="3" t="s">
        <v>50</v>
      </c>
      <c r="Q1329" s="3" t="s">
        <v>2775</v>
      </c>
      <c r="R1329" s="3" t="s">
        <v>34</v>
      </c>
      <c r="S1329" s="3" t="s">
        <v>63</v>
      </c>
      <c r="T1329" s="3" t="s">
        <v>36</v>
      </c>
      <c r="U1329" s="3" t="s">
        <v>139</v>
      </c>
      <c r="V1329" s="3"/>
      <c r="W1329" s="3"/>
      <c r="X1329" s="3" t="s">
        <v>32</v>
      </c>
      <c r="Y1329" s="3" t="s">
        <v>562</v>
      </c>
      <c r="Z1329" s="3" t="s">
        <v>2777</v>
      </c>
      <c r="AA1329" s="3"/>
      <c r="AB1329" s="3" t="s">
        <v>42</v>
      </c>
      <c r="AC1329" s="3">
        <v>1</v>
      </c>
      <c r="AD1329" s="3">
        <v>0</v>
      </c>
      <c r="AE1329" s="3">
        <v>0</v>
      </c>
    </row>
    <row r="1330" spans="1:31" x14ac:dyDescent="0.3">
      <c r="A1330" s="1">
        <v>1329</v>
      </c>
      <c r="B1330" s="3" t="s">
        <v>6349</v>
      </c>
      <c r="C1330" s="3" t="s">
        <v>28</v>
      </c>
      <c r="D1330" s="3" t="s">
        <v>46</v>
      </c>
      <c r="E1330" s="3" t="s">
        <v>69</v>
      </c>
      <c r="F1330" s="7">
        <v>42431</v>
      </c>
      <c r="G1330" s="7">
        <v>42431</v>
      </c>
      <c r="H1330" s="4">
        <f t="shared" si="80"/>
        <v>10</v>
      </c>
      <c r="I1330" s="1">
        <f t="shared" si="81"/>
        <v>2016</v>
      </c>
      <c r="J1330" s="1">
        <f t="shared" si="82"/>
        <v>3</v>
      </c>
      <c r="K1330" s="1">
        <f t="shared" si="83"/>
        <v>2</v>
      </c>
      <c r="L1330" s="3" t="s">
        <v>226</v>
      </c>
      <c r="M1330" s="3" t="s">
        <v>227</v>
      </c>
      <c r="N1330" s="3" t="s">
        <v>228</v>
      </c>
      <c r="O1330" s="5">
        <v>8001</v>
      </c>
      <c r="P1330" s="3" t="s">
        <v>50</v>
      </c>
      <c r="Q1330" s="3" t="s">
        <v>2775</v>
      </c>
      <c r="R1330" s="3" t="s">
        <v>34</v>
      </c>
      <c r="S1330" s="3" t="s">
        <v>63</v>
      </c>
      <c r="T1330" s="3" t="s">
        <v>36</v>
      </c>
      <c r="U1330" s="3" t="s">
        <v>139</v>
      </c>
      <c r="V1330" s="3"/>
      <c r="W1330" s="3"/>
      <c r="X1330" s="3" t="s">
        <v>32</v>
      </c>
      <c r="Y1330" s="3" t="s">
        <v>2778</v>
      </c>
      <c r="Z1330" s="3" t="s">
        <v>2779</v>
      </c>
      <c r="AA1330" s="3"/>
      <c r="AB1330" s="3" t="s">
        <v>42</v>
      </c>
      <c r="AC1330" s="3">
        <v>1</v>
      </c>
      <c r="AD1330" s="3">
        <v>0</v>
      </c>
      <c r="AE1330" s="3">
        <v>0</v>
      </c>
    </row>
    <row r="1331" spans="1:31" x14ac:dyDescent="0.3">
      <c r="A1331" s="1">
        <v>1330</v>
      </c>
      <c r="B1331" s="3" t="s">
        <v>6349</v>
      </c>
      <c r="C1331" s="3" t="s">
        <v>28</v>
      </c>
      <c r="D1331" s="3" t="s">
        <v>46</v>
      </c>
      <c r="E1331" s="3" t="s">
        <v>69</v>
      </c>
      <c r="F1331" s="7">
        <v>42431</v>
      </c>
      <c r="G1331" s="7">
        <v>42431</v>
      </c>
      <c r="H1331" s="4">
        <f t="shared" si="80"/>
        <v>10</v>
      </c>
      <c r="I1331" s="1">
        <f t="shared" si="81"/>
        <v>2016</v>
      </c>
      <c r="J1331" s="1">
        <f t="shared" si="82"/>
        <v>3</v>
      </c>
      <c r="K1331" s="1">
        <f t="shared" si="83"/>
        <v>2</v>
      </c>
      <c r="L1331" s="3" t="s">
        <v>226</v>
      </c>
      <c r="M1331" s="3" t="s">
        <v>227</v>
      </c>
      <c r="N1331" s="3" t="s">
        <v>228</v>
      </c>
      <c r="O1331" s="5">
        <v>8001</v>
      </c>
      <c r="P1331" s="3" t="s">
        <v>50</v>
      </c>
      <c r="Q1331" s="3" t="s">
        <v>2775</v>
      </c>
      <c r="R1331" s="3" t="s">
        <v>34</v>
      </c>
      <c r="S1331" s="3" t="s">
        <v>63</v>
      </c>
      <c r="T1331" s="3" t="s">
        <v>36</v>
      </c>
      <c r="U1331" s="3" t="s">
        <v>139</v>
      </c>
      <c r="V1331" s="3"/>
      <c r="W1331" s="3"/>
      <c r="X1331" s="3" t="s">
        <v>32</v>
      </c>
      <c r="Y1331" s="3" t="s">
        <v>2638</v>
      </c>
      <c r="Z1331" s="3" t="s">
        <v>2780</v>
      </c>
      <c r="AA1331" s="3"/>
      <c r="AB1331" s="3" t="s">
        <v>42</v>
      </c>
      <c r="AC1331" s="3">
        <v>1</v>
      </c>
      <c r="AD1331" s="3">
        <v>0</v>
      </c>
      <c r="AE1331" s="3">
        <v>0</v>
      </c>
    </row>
    <row r="1332" spans="1:31" x14ac:dyDescent="0.3">
      <c r="A1332" s="1">
        <v>1331</v>
      </c>
      <c r="B1332" s="3" t="s">
        <v>6349</v>
      </c>
      <c r="C1332" s="3" t="s">
        <v>28</v>
      </c>
      <c r="D1332" s="3" t="s">
        <v>46</v>
      </c>
      <c r="E1332" s="3" t="s">
        <v>69</v>
      </c>
      <c r="F1332" s="7">
        <v>42431</v>
      </c>
      <c r="G1332" s="7">
        <v>42431</v>
      </c>
      <c r="H1332" s="4">
        <f t="shared" si="80"/>
        <v>10</v>
      </c>
      <c r="I1332" s="1">
        <f t="shared" si="81"/>
        <v>2016</v>
      </c>
      <c r="J1332" s="1">
        <f t="shared" si="82"/>
        <v>3</v>
      </c>
      <c r="K1332" s="1">
        <f t="shared" si="83"/>
        <v>2</v>
      </c>
      <c r="L1332" s="3" t="s">
        <v>226</v>
      </c>
      <c r="M1332" s="3" t="s">
        <v>227</v>
      </c>
      <c r="N1332" s="3" t="s">
        <v>228</v>
      </c>
      <c r="O1332" s="5">
        <v>8001</v>
      </c>
      <c r="P1332" s="3" t="s">
        <v>50</v>
      </c>
      <c r="Q1332" s="3" t="s">
        <v>2775</v>
      </c>
      <c r="R1332" s="3" t="s">
        <v>34</v>
      </c>
      <c r="S1332" s="3" t="s">
        <v>63</v>
      </c>
      <c r="T1332" s="3" t="s">
        <v>36</v>
      </c>
      <c r="U1332" s="3" t="s">
        <v>139</v>
      </c>
      <c r="V1332" s="3"/>
      <c r="W1332" s="3"/>
      <c r="X1332" s="3" t="s">
        <v>32</v>
      </c>
      <c r="Y1332" s="3" t="s">
        <v>2781</v>
      </c>
      <c r="Z1332" s="3" t="s">
        <v>203</v>
      </c>
      <c r="AA1332" s="3"/>
      <c r="AB1332" s="3" t="s">
        <v>42</v>
      </c>
      <c r="AC1332" s="3">
        <v>1</v>
      </c>
      <c r="AD1332" s="3">
        <v>0</v>
      </c>
      <c r="AE1332" s="3">
        <v>0</v>
      </c>
    </row>
    <row r="1333" spans="1:31" x14ac:dyDescent="0.3">
      <c r="A1333" s="1">
        <v>1332</v>
      </c>
      <c r="B1333" s="3" t="s">
        <v>6293</v>
      </c>
      <c r="C1333" s="3" t="s">
        <v>28</v>
      </c>
      <c r="D1333" s="3" t="s">
        <v>46</v>
      </c>
      <c r="E1333" s="3" t="s">
        <v>2782</v>
      </c>
      <c r="F1333" s="7">
        <v>42431</v>
      </c>
      <c r="G1333" s="7">
        <v>42431</v>
      </c>
      <c r="H1333" s="4">
        <f t="shared" si="80"/>
        <v>10</v>
      </c>
      <c r="I1333" s="1">
        <f t="shared" si="81"/>
        <v>2016</v>
      </c>
      <c r="J1333" s="1">
        <f t="shared" si="82"/>
        <v>3</v>
      </c>
      <c r="K1333" s="1">
        <f t="shared" si="83"/>
        <v>2</v>
      </c>
      <c r="L1333" s="3" t="s">
        <v>29</v>
      </c>
      <c r="M1333" s="3" t="s">
        <v>30</v>
      </c>
      <c r="N1333" s="3" t="s">
        <v>105</v>
      </c>
      <c r="O1333" s="5">
        <v>5001</v>
      </c>
      <c r="P1333" s="3" t="s">
        <v>50</v>
      </c>
      <c r="Q1333" s="3" t="s">
        <v>2783</v>
      </c>
      <c r="R1333" s="3" t="s">
        <v>34</v>
      </c>
      <c r="S1333" s="3" t="s">
        <v>63</v>
      </c>
      <c r="T1333" s="3" t="s">
        <v>36</v>
      </c>
      <c r="U1333" s="3" t="s">
        <v>539</v>
      </c>
      <c r="V1333" s="3"/>
      <c r="W1333" s="3"/>
      <c r="X1333" s="3" t="s">
        <v>32</v>
      </c>
      <c r="Y1333" s="3" t="s">
        <v>2784</v>
      </c>
      <c r="Z1333" s="3" t="s">
        <v>2785</v>
      </c>
      <c r="AA1333" s="3" t="s">
        <v>1007</v>
      </c>
      <c r="AB1333" s="3" t="s">
        <v>42</v>
      </c>
      <c r="AC1333" s="3">
        <v>1</v>
      </c>
      <c r="AD1333" s="3">
        <v>0</v>
      </c>
      <c r="AE1333" s="3">
        <v>0</v>
      </c>
    </row>
    <row r="1334" spans="1:31" x14ac:dyDescent="0.3">
      <c r="A1334" s="1">
        <v>1333</v>
      </c>
      <c r="B1334" s="3" t="s">
        <v>6661</v>
      </c>
      <c r="C1334" s="3" t="s">
        <v>28</v>
      </c>
      <c r="D1334" s="3" t="s">
        <v>56</v>
      </c>
      <c r="E1334" s="3" t="s">
        <v>628</v>
      </c>
      <c r="F1334" s="7">
        <v>42432</v>
      </c>
      <c r="G1334" s="7">
        <v>42432</v>
      </c>
      <c r="H1334" s="4">
        <f t="shared" si="80"/>
        <v>10</v>
      </c>
      <c r="I1334" s="1">
        <f t="shared" si="81"/>
        <v>2016</v>
      </c>
      <c r="J1334" s="1">
        <f t="shared" si="82"/>
        <v>3</v>
      </c>
      <c r="K1334" s="1">
        <f t="shared" si="83"/>
        <v>3</v>
      </c>
      <c r="L1334" s="3" t="s">
        <v>75</v>
      </c>
      <c r="M1334" s="3" t="s">
        <v>76</v>
      </c>
      <c r="N1334" s="3" t="s">
        <v>1559</v>
      </c>
      <c r="O1334" s="5">
        <v>70418</v>
      </c>
      <c r="P1334" s="3" t="s">
        <v>50</v>
      </c>
      <c r="Q1334" s="3" t="s">
        <v>2786</v>
      </c>
      <c r="R1334" s="3" t="s">
        <v>62</v>
      </c>
      <c r="S1334" s="3" t="s">
        <v>35</v>
      </c>
      <c r="T1334" s="3" t="s">
        <v>36</v>
      </c>
      <c r="U1334" s="3" t="s">
        <v>37</v>
      </c>
      <c r="V1334" s="3"/>
      <c r="W1334" s="3"/>
      <c r="X1334" s="3" t="s">
        <v>32</v>
      </c>
      <c r="Y1334" s="3" t="s">
        <v>317</v>
      </c>
      <c r="Z1334" s="3" t="s">
        <v>318</v>
      </c>
      <c r="AA1334" s="3"/>
      <c r="AB1334" s="3" t="s">
        <v>42</v>
      </c>
      <c r="AC1334" s="3">
        <v>0</v>
      </c>
      <c r="AD1334" s="3">
        <v>1</v>
      </c>
      <c r="AE1334" s="3">
        <v>0</v>
      </c>
    </row>
    <row r="1335" spans="1:31" x14ac:dyDescent="0.3">
      <c r="A1335" s="1">
        <v>1334</v>
      </c>
      <c r="B1335" s="3" t="s">
        <v>6313</v>
      </c>
      <c r="C1335" s="3" t="s">
        <v>28</v>
      </c>
      <c r="D1335" s="3" t="s">
        <v>6125</v>
      </c>
      <c r="E1335" s="3" t="s">
        <v>85</v>
      </c>
      <c r="F1335" s="7">
        <v>42432</v>
      </c>
      <c r="G1335" s="7">
        <v>42432</v>
      </c>
      <c r="H1335" s="4">
        <f t="shared" si="80"/>
        <v>10</v>
      </c>
      <c r="I1335" s="1">
        <f t="shared" si="81"/>
        <v>2016</v>
      </c>
      <c r="J1335" s="1">
        <f t="shared" si="82"/>
        <v>3</v>
      </c>
      <c r="K1335" s="1">
        <f t="shared" si="83"/>
        <v>3</v>
      </c>
      <c r="L1335" s="3" t="s">
        <v>29</v>
      </c>
      <c r="M1335" s="3" t="s">
        <v>30</v>
      </c>
      <c r="N1335" s="3" t="s">
        <v>1366</v>
      </c>
      <c r="O1335" s="5">
        <v>5250</v>
      </c>
      <c r="P1335" s="3" t="s">
        <v>50</v>
      </c>
      <c r="Q1335" s="3" t="s">
        <v>2787</v>
      </c>
      <c r="R1335" s="3" t="s">
        <v>34</v>
      </c>
      <c r="S1335" s="3" t="s">
        <v>35</v>
      </c>
      <c r="T1335" s="3" t="s">
        <v>36</v>
      </c>
      <c r="U1335" s="3" t="s">
        <v>465</v>
      </c>
      <c r="V1335" s="3" t="s">
        <v>1368</v>
      </c>
      <c r="W1335" s="3"/>
      <c r="X1335" s="3" t="s">
        <v>32</v>
      </c>
      <c r="Y1335" s="3" t="s">
        <v>1333</v>
      </c>
      <c r="Z1335" s="3" t="s">
        <v>2788</v>
      </c>
      <c r="AA1335" s="3"/>
      <c r="AB1335" s="3" t="s">
        <v>55</v>
      </c>
      <c r="AC1335" s="3">
        <v>1</v>
      </c>
      <c r="AD1335" s="3">
        <v>1</v>
      </c>
      <c r="AE1335" s="3">
        <v>0</v>
      </c>
    </row>
    <row r="1336" spans="1:31" x14ac:dyDescent="0.3">
      <c r="A1336" s="1">
        <v>1335</v>
      </c>
      <c r="B1336" s="3" t="s">
        <v>6313</v>
      </c>
      <c r="C1336" s="3" t="s">
        <v>28</v>
      </c>
      <c r="D1336" s="3" t="s">
        <v>6125</v>
      </c>
      <c r="E1336" s="3" t="s">
        <v>85</v>
      </c>
      <c r="F1336" s="7">
        <v>42435</v>
      </c>
      <c r="G1336" s="7">
        <v>42435</v>
      </c>
      <c r="H1336" s="4">
        <f t="shared" si="80"/>
        <v>11</v>
      </c>
      <c r="I1336" s="1">
        <f t="shared" si="81"/>
        <v>2016</v>
      </c>
      <c r="J1336" s="1">
        <f t="shared" si="82"/>
        <v>3</v>
      </c>
      <c r="K1336" s="1">
        <f t="shared" si="83"/>
        <v>6</v>
      </c>
      <c r="L1336" s="3" t="s">
        <v>29</v>
      </c>
      <c r="M1336" s="3" t="s">
        <v>30</v>
      </c>
      <c r="N1336" s="3" t="s">
        <v>1366</v>
      </c>
      <c r="O1336" s="5">
        <v>5250</v>
      </c>
      <c r="P1336" s="3" t="s">
        <v>50</v>
      </c>
      <c r="Q1336" s="3" t="s">
        <v>2787</v>
      </c>
      <c r="R1336" s="3" t="s">
        <v>34</v>
      </c>
      <c r="S1336" s="3" t="s">
        <v>35</v>
      </c>
      <c r="T1336" s="3" t="s">
        <v>36</v>
      </c>
      <c r="U1336" s="3" t="s">
        <v>465</v>
      </c>
      <c r="V1336" s="3" t="s">
        <v>1368</v>
      </c>
      <c r="W1336" s="3"/>
      <c r="X1336" s="3" t="s">
        <v>32</v>
      </c>
      <c r="Y1336" s="3" t="s">
        <v>1333</v>
      </c>
      <c r="Z1336" s="3" t="s">
        <v>2788</v>
      </c>
      <c r="AA1336" s="3"/>
      <c r="AB1336" s="3" t="s">
        <v>55</v>
      </c>
      <c r="AC1336" s="3">
        <v>1</v>
      </c>
      <c r="AD1336" s="3">
        <v>1</v>
      </c>
      <c r="AE1336" s="3">
        <v>0</v>
      </c>
    </row>
    <row r="1337" spans="1:31" x14ac:dyDescent="0.3">
      <c r="A1337" s="1">
        <v>1336</v>
      </c>
      <c r="B1337" s="3" t="s">
        <v>6499</v>
      </c>
      <c r="C1337" s="3" t="s">
        <v>28</v>
      </c>
      <c r="D1337" s="3" t="s">
        <v>46</v>
      </c>
      <c r="E1337" s="3" t="s">
        <v>69</v>
      </c>
      <c r="F1337" s="7">
        <v>42435</v>
      </c>
      <c r="G1337" s="7">
        <v>42435</v>
      </c>
      <c r="H1337" s="4">
        <f t="shared" si="80"/>
        <v>11</v>
      </c>
      <c r="I1337" s="1">
        <f t="shared" si="81"/>
        <v>2016</v>
      </c>
      <c r="J1337" s="1">
        <f t="shared" si="82"/>
        <v>3</v>
      </c>
      <c r="K1337" s="1">
        <f t="shared" si="83"/>
        <v>6</v>
      </c>
      <c r="L1337" s="3" t="s">
        <v>943</v>
      </c>
      <c r="M1337" s="3" t="s">
        <v>944</v>
      </c>
      <c r="N1337" s="3" t="s">
        <v>945</v>
      </c>
      <c r="O1337" s="5">
        <v>25754</v>
      </c>
      <c r="P1337" s="3" t="s">
        <v>50</v>
      </c>
      <c r="Q1337" s="3" t="s">
        <v>2789</v>
      </c>
      <c r="R1337" s="3" t="s">
        <v>62</v>
      </c>
      <c r="S1337" s="3" t="s">
        <v>63</v>
      </c>
      <c r="T1337" s="3" t="s">
        <v>36</v>
      </c>
      <c r="U1337" s="3" t="s">
        <v>64</v>
      </c>
      <c r="V1337" s="3"/>
      <c r="W1337" s="3"/>
      <c r="X1337" s="3" t="s">
        <v>32</v>
      </c>
      <c r="Y1337" s="3" t="s">
        <v>2790</v>
      </c>
      <c r="Z1337" s="3" t="s">
        <v>2428</v>
      </c>
      <c r="AA1337" s="3"/>
      <c r="AB1337" s="3" t="s">
        <v>42</v>
      </c>
      <c r="AC1337" s="3">
        <v>0</v>
      </c>
      <c r="AD1337" s="3">
        <v>0</v>
      </c>
      <c r="AE1337" s="3">
        <v>0</v>
      </c>
    </row>
    <row r="1338" spans="1:31" x14ac:dyDescent="0.3">
      <c r="A1338" s="1">
        <v>1337</v>
      </c>
      <c r="B1338" s="3" t="s">
        <v>6313</v>
      </c>
      <c r="C1338" s="3" t="s">
        <v>28</v>
      </c>
      <c r="D1338" s="3" t="s">
        <v>46</v>
      </c>
      <c r="E1338" s="3" t="s">
        <v>275</v>
      </c>
      <c r="F1338" s="7">
        <v>42436</v>
      </c>
      <c r="G1338" s="7">
        <v>42436</v>
      </c>
      <c r="H1338" s="4">
        <f t="shared" si="80"/>
        <v>11</v>
      </c>
      <c r="I1338" s="1">
        <f t="shared" si="81"/>
        <v>2016</v>
      </c>
      <c r="J1338" s="1">
        <f t="shared" si="82"/>
        <v>3</v>
      </c>
      <c r="K1338" s="1">
        <f t="shared" si="83"/>
        <v>7</v>
      </c>
      <c r="L1338" s="3" t="s">
        <v>29</v>
      </c>
      <c r="M1338" s="3" t="s">
        <v>30</v>
      </c>
      <c r="N1338" s="3" t="s">
        <v>1366</v>
      </c>
      <c r="O1338" s="5">
        <v>5250</v>
      </c>
      <c r="P1338" s="3" t="s">
        <v>50</v>
      </c>
      <c r="Q1338" s="3" t="s">
        <v>2791</v>
      </c>
      <c r="R1338" s="3" t="s">
        <v>62</v>
      </c>
      <c r="S1338" s="3" t="s">
        <v>35</v>
      </c>
      <c r="T1338" s="3" t="s">
        <v>36</v>
      </c>
      <c r="U1338" s="3" t="s">
        <v>465</v>
      </c>
      <c r="V1338" s="3" t="s">
        <v>2792</v>
      </c>
      <c r="W1338" s="3" t="s">
        <v>65</v>
      </c>
      <c r="X1338" s="3" t="s">
        <v>82</v>
      </c>
      <c r="Y1338" s="3" t="s">
        <v>381</v>
      </c>
      <c r="Z1338" s="3" t="s">
        <v>1793</v>
      </c>
      <c r="AA1338" s="3" t="s">
        <v>2793</v>
      </c>
      <c r="AB1338" s="3" t="s">
        <v>42</v>
      </c>
      <c r="AC1338" s="3">
        <v>0</v>
      </c>
      <c r="AD1338" s="3">
        <v>1</v>
      </c>
      <c r="AE1338" s="3">
        <v>0</v>
      </c>
    </row>
    <row r="1339" spans="1:31" x14ac:dyDescent="0.3">
      <c r="A1339" s="1">
        <v>1338</v>
      </c>
      <c r="B1339" s="3" t="s">
        <v>6722</v>
      </c>
      <c r="C1339" s="3" t="s">
        <v>28</v>
      </c>
      <c r="D1339" s="3" t="s">
        <v>56</v>
      </c>
      <c r="E1339" s="3" t="s">
        <v>1831</v>
      </c>
      <c r="F1339" s="7">
        <v>42439</v>
      </c>
      <c r="G1339" s="7">
        <v>42439</v>
      </c>
      <c r="H1339" s="4">
        <f t="shared" si="80"/>
        <v>11</v>
      </c>
      <c r="I1339" s="1">
        <f t="shared" si="81"/>
        <v>2016</v>
      </c>
      <c r="J1339" s="1">
        <f t="shared" si="82"/>
        <v>3</v>
      </c>
      <c r="K1339" s="1">
        <f t="shared" si="83"/>
        <v>10</v>
      </c>
      <c r="L1339" s="3" t="s">
        <v>276</v>
      </c>
      <c r="M1339" s="3" t="s">
        <v>277</v>
      </c>
      <c r="N1339" s="3" t="s">
        <v>537</v>
      </c>
      <c r="O1339" s="5">
        <v>81065</v>
      </c>
      <c r="P1339" s="3" t="s">
        <v>78</v>
      </c>
      <c r="Q1339" s="3" t="s">
        <v>2794</v>
      </c>
      <c r="R1339" s="3" t="s">
        <v>62</v>
      </c>
      <c r="S1339" s="3" t="s">
        <v>63</v>
      </c>
      <c r="T1339" s="3" t="s">
        <v>36</v>
      </c>
      <c r="U1339" s="3" t="s">
        <v>465</v>
      </c>
      <c r="V1339" s="3" t="s">
        <v>1426</v>
      </c>
      <c r="W1339" s="3" t="s">
        <v>290</v>
      </c>
      <c r="X1339" s="3" t="s">
        <v>32</v>
      </c>
      <c r="Y1339" s="3" t="s">
        <v>2795</v>
      </c>
      <c r="Z1339" s="3" t="s">
        <v>2796</v>
      </c>
      <c r="AA1339" s="3"/>
      <c r="AB1339" s="3" t="s">
        <v>42</v>
      </c>
      <c r="AC1339" s="3">
        <v>0</v>
      </c>
      <c r="AD1339" s="3">
        <v>1</v>
      </c>
      <c r="AE1339" s="3">
        <v>1</v>
      </c>
    </row>
    <row r="1340" spans="1:31" x14ac:dyDescent="0.3">
      <c r="A1340" s="1">
        <v>1339</v>
      </c>
      <c r="B1340" s="3" t="s">
        <v>6337</v>
      </c>
      <c r="C1340" s="3" t="s">
        <v>28</v>
      </c>
      <c r="D1340" s="3" t="s">
        <v>46</v>
      </c>
      <c r="E1340" s="3" t="s">
        <v>2758</v>
      </c>
      <c r="F1340" s="7">
        <v>42440</v>
      </c>
      <c r="G1340" s="7">
        <v>42440</v>
      </c>
      <c r="H1340" s="4">
        <f t="shared" si="80"/>
        <v>11</v>
      </c>
      <c r="I1340" s="1">
        <f t="shared" si="81"/>
        <v>2016</v>
      </c>
      <c r="J1340" s="1">
        <f t="shared" si="82"/>
        <v>3</v>
      </c>
      <c r="K1340" s="1">
        <f t="shared" si="83"/>
        <v>11</v>
      </c>
      <c r="L1340" s="3" t="s">
        <v>29</v>
      </c>
      <c r="M1340" s="3" t="s">
        <v>30</v>
      </c>
      <c r="N1340" s="3" t="s">
        <v>622</v>
      </c>
      <c r="O1340" s="5">
        <v>5736</v>
      </c>
      <c r="P1340" s="3" t="s">
        <v>78</v>
      </c>
      <c r="Q1340" s="3" t="s">
        <v>2797</v>
      </c>
      <c r="R1340" s="3" t="s">
        <v>34</v>
      </c>
      <c r="S1340" s="3" t="s">
        <v>35</v>
      </c>
      <c r="T1340" s="3" t="s">
        <v>36</v>
      </c>
      <c r="U1340" s="3" t="s">
        <v>465</v>
      </c>
      <c r="V1340" s="3"/>
      <c r="W1340" s="3"/>
      <c r="X1340" s="3" t="s">
        <v>32</v>
      </c>
      <c r="Y1340" s="3" t="s">
        <v>1655</v>
      </c>
      <c r="Z1340" s="3" t="s">
        <v>264</v>
      </c>
      <c r="AA1340" s="3"/>
      <c r="AB1340" s="3" t="s">
        <v>42</v>
      </c>
      <c r="AC1340" s="3">
        <v>1</v>
      </c>
      <c r="AD1340" s="3">
        <v>1</v>
      </c>
      <c r="AE1340" s="3">
        <v>0</v>
      </c>
    </row>
    <row r="1341" spans="1:31" x14ac:dyDescent="0.3">
      <c r="A1341" s="1">
        <v>1340</v>
      </c>
      <c r="B1341" s="3" t="s">
        <v>6421</v>
      </c>
      <c r="C1341" s="3" t="s">
        <v>28</v>
      </c>
      <c r="D1341" s="3" t="s">
        <v>56</v>
      </c>
      <c r="E1341" s="3" t="s">
        <v>1047</v>
      </c>
      <c r="F1341" s="7">
        <v>42440</v>
      </c>
      <c r="G1341" s="7">
        <v>42440</v>
      </c>
      <c r="H1341" s="4">
        <f t="shared" si="80"/>
        <v>11</v>
      </c>
      <c r="I1341" s="1">
        <f t="shared" si="81"/>
        <v>2016</v>
      </c>
      <c r="J1341" s="1">
        <f t="shared" si="82"/>
        <v>3</v>
      </c>
      <c r="K1341" s="1">
        <f t="shared" si="83"/>
        <v>11</v>
      </c>
      <c r="L1341" s="3" t="s">
        <v>193</v>
      </c>
      <c r="M1341" s="3" t="s">
        <v>194</v>
      </c>
      <c r="N1341" s="3" t="s">
        <v>283</v>
      </c>
      <c r="O1341" s="5">
        <v>19001</v>
      </c>
      <c r="P1341" s="3" t="s">
        <v>32</v>
      </c>
      <c r="Q1341" s="3" t="s">
        <v>2798</v>
      </c>
      <c r="R1341" s="3" t="s">
        <v>34</v>
      </c>
      <c r="S1341" s="3" t="s">
        <v>35</v>
      </c>
      <c r="T1341" s="3" t="s">
        <v>117</v>
      </c>
      <c r="U1341" s="3" t="s">
        <v>139</v>
      </c>
      <c r="V1341" s="3"/>
      <c r="W1341" s="3"/>
      <c r="X1341" s="3" t="s">
        <v>32</v>
      </c>
      <c r="Y1341" s="3" t="s">
        <v>2799</v>
      </c>
      <c r="Z1341" s="3" t="s">
        <v>1731</v>
      </c>
      <c r="AA1341" s="3"/>
      <c r="AB1341" s="3" t="s">
        <v>42</v>
      </c>
      <c r="AC1341" s="3">
        <v>1</v>
      </c>
      <c r="AD1341" s="3">
        <v>0</v>
      </c>
      <c r="AE1341" s="3">
        <v>0</v>
      </c>
    </row>
    <row r="1342" spans="1:31" x14ac:dyDescent="0.3">
      <c r="A1342" s="1">
        <v>1341</v>
      </c>
      <c r="B1342" s="3" t="s">
        <v>6421</v>
      </c>
      <c r="C1342" s="3" t="s">
        <v>28</v>
      </c>
      <c r="D1342" s="3" t="s">
        <v>56</v>
      </c>
      <c r="E1342" s="3" t="s">
        <v>1047</v>
      </c>
      <c r="F1342" s="7">
        <v>42440</v>
      </c>
      <c r="G1342" s="7">
        <v>42440</v>
      </c>
      <c r="H1342" s="4">
        <f t="shared" si="80"/>
        <v>11</v>
      </c>
      <c r="I1342" s="1">
        <f t="shared" si="81"/>
        <v>2016</v>
      </c>
      <c r="J1342" s="1">
        <f t="shared" si="82"/>
        <v>3</v>
      </c>
      <c r="K1342" s="1">
        <f t="shared" si="83"/>
        <v>11</v>
      </c>
      <c r="L1342" s="3" t="s">
        <v>193</v>
      </c>
      <c r="M1342" s="3" t="s">
        <v>194</v>
      </c>
      <c r="N1342" s="3" t="s">
        <v>283</v>
      </c>
      <c r="O1342" s="5">
        <v>19001</v>
      </c>
      <c r="P1342" s="3" t="s">
        <v>32</v>
      </c>
      <c r="Q1342" s="3" t="s">
        <v>2798</v>
      </c>
      <c r="R1342" s="3" t="s">
        <v>34</v>
      </c>
      <c r="S1342" s="3" t="s">
        <v>35</v>
      </c>
      <c r="T1342" s="3" t="s">
        <v>117</v>
      </c>
      <c r="U1342" s="3" t="s">
        <v>139</v>
      </c>
      <c r="V1342" s="3"/>
      <c r="W1342" s="3"/>
      <c r="X1342" s="3" t="s">
        <v>32</v>
      </c>
      <c r="Y1342" s="3" t="s">
        <v>2800</v>
      </c>
      <c r="Z1342" s="3" t="s">
        <v>613</v>
      </c>
      <c r="AA1342" s="3"/>
      <c r="AB1342" s="3" t="s">
        <v>42</v>
      </c>
      <c r="AC1342" s="3">
        <v>1</v>
      </c>
      <c r="AD1342" s="3">
        <v>0</v>
      </c>
      <c r="AE1342" s="3">
        <v>0</v>
      </c>
    </row>
    <row r="1343" spans="1:31" x14ac:dyDescent="0.3">
      <c r="A1343" s="1">
        <v>1342</v>
      </c>
      <c r="B1343" s="3" t="s">
        <v>6421</v>
      </c>
      <c r="C1343" s="3" t="s">
        <v>28</v>
      </c>
      <c r="D1343" s="3" t="s">
        <v>56</v>
      </c>
      <c r="E1343" s="3" t="s">
        <v>1047</v>
      </c>
      <c r="F1343" s="7">
        <v>42440</v>
      </c>
      <c r="G1343" s="7">
        <v>42440</v>
      </c>
      <c r="H1343" s="4">
        <f t="shared" si="80"/>
        <v>11</v>
      </c>
      <c r="I1343" s="1">
        <f t="shared" si="81"/>
        <v>2016</v>
      </c>
      <c r="J1343" s="1">
        <f t="shared" si="82"/>
        <v>3</v>
      </c>
      <c r="K1343" s="1">
        <f t="shared" si="83"/>
        <v>11</v>
      </c>
      <c r="L1343" s="3" t="s">
        <v>193</v>
      </c>
      <c r="M1343" s="3" t="s">
        <v>194</v>
      </c>
      <c r="N1343" s="3" t="s">
        <v>283</v>
      </c>
      <c r="O1343" s="5">
        <v>19001</v>
      </c>
      <c r="P1343" s="3" t="s">
        <v>32</v>
      </c>
      <c r="Q1343" s="3" t="s">
        <v>2798</v>
      </c>
      <c r="R1343" s="3" t="s">
        <v>34</v>
      </c>
      <c r="S1343" s="3" t="s">
        <v>35</v>
      </c>
      <c r="T1343" s="3" t="s">
        <v>117</v>
      </c>
      <c r="U1343" s="3" t="s">
        <v>109</v>
      </c>
      <c r="V1343" s="3"/>
      <c r="W1343" s="3"/>
      <c r="X1343" s="3" t="s">
        <v>32</v>
      </c>
      <c r="Y1343" s="3" t="s">
        <v>2801</v>
      </c>
      <c r="Z1343" s="3" t="s">
        <v>490</v>
      </c>
      <c r="AA1343" s="3"/>
      <c r="AB1343" s="3" t="s">
        <v>42</v>
      </c>
      <c r="AC1343" s="3">
        <v>1</v>
      </c>
      <c r="AD1343" s="3">
        <v>0</v>
      </c>
      <c r="AE1343" s="3">
        <v>0</v>
      </c>
    </row>
    <row r="1344" spans="1:31" x14ac:dyDescent="0.3">
      <c r="A1344" s="1">
        <v>1343</v>
      </c>
      <c r="B1344" s="3" t="s">
        <v>6421</v>
      </c>
      <c r="C1344" s="3" t="s">
        <v>28</v>
      </c>
      <c r="D1344" s="3" t="s">
        <v>56</v>
      </c>
      <c r="E1344" s="3" t="s">
        <v>1047</v>
      </c>
      <c r="F1344" s="7">
        <v>42440</v>
      </c>
      <c r="G1344" s="7">
        <v>42440</v>
      </c>
      <c r="H1344" s="4">
        <f t="shared" si="80"/>
        <v>11</v>
      </c>
      <c r="I1344" s="1">
        <f t="shared" si="81"/>
        <v>2016</v>
      </c>
      <c r="J1344" s="1">
        <f t="shared" si="82"/>
        <v>3</v>
      </c>
      <c r="K1344" s="1">
        <f t="shared" si="83"/>
        <v>11</v>
      </c>
      <c r="L1344" s="3" t="s">
        <v>193</v>
      </c>
      <c r="M1344" s="3" t="s">
        <v>194</v>
      </c>
      <c r="N1344" s="3" t="s">
        <v>283</v>
      </c>
      <c r="O1344" s="5">
        <v>19001</v>
      </c>
      <c r="P1344" s="3" t="s">
        <v>32</v>
      </c>
      <c r="Q1344" s="3" t="s">
        <v>2798</v>
      </c>
      <c r="R1344" s="3" t="s">
        <v>34</v>
      </c>
      <c r="S1344" s="3" t="s">
        <v>35</v>
      </c>
      <c r="T1344" s="3" t="s">
        <v>117</v>
      </c>
      <c r="U1344" s="3" t="s">
        <v>109</v>
      </c>
      <c r="V1344" s="3"/>
      <c r="W1344" s="3"/>
      <c r="X1344" s="3" t="s">
        <v>32</v>
      </c>
      <c r="Y1344" s="3" t="s">
        <v>2802</v>
      </c>
      <c r="Z1344" s="3" t="s">
        <v>1760</v>
      </c>
      <c r="AA1344" s="3" t="s">
        <v>1761</v>
      </c>
      <c r="AB1344" s="3" t="s">
        <v>55</v>
      </c>
      <c r="AC1344" s="3">
        <v>1</v>
      </c>
      <c r="AD1344" s="3">
        <v>0</v>
      </c>
      <c r="AE1344" s="3">
        <v>0</v>
      </c>
    </row>
    <row r="1345" spans="1:31" x14ac:dyDescent="0.3">
      <c r="A1345" s="1">
        <v>1344</v>
      </c>
      <c r="B1345" s="3" t="s">
        <v>6421</v>
      </c>
      <c r="C1345" s="3" t="s">
        <v>28</v>
      </c>
      <c r="D1345" s="3" t="s">
        <v>56</v>
      </c>
      <c r="E1345" s="3" t="s">
        <v>1047</v>
      </c>
      <c r="F1345" s="7">
        <v>42440</v>
      </c>
      <c r="G1345" s="7">
        <v>42440</v>
      </c>
      <c r="H1345" s="4">
        <f t="shared" si="80"/>
        <v>11</v>
      </c>
      <c r="I1345" s="1">
        <f t="shared" si="81"/>
        <v>2016</v>
      </c>
      <c r="J1345" s="1">
        <f t="shared" si="82"/>
        <v>3</v>
      </c>
      <c r="K1345" s="1">
        <f t="shared" si="83"/>
        <v>11</v>
      </c>
      <c r="L1345" s="3" t="s">
        <v>193</v>
      </c>
      <c r="M1345" s="3" t="s">
        <v>194</v>
      </c>
      <c r="N1345" s="3" t="s">
        <v>283</v>
      </c>
      <c r="O1345" s="5">
        <v>19001</v>
      </c>
      <c r="P1345" s="3" t="s">
        <v>32</v>
      </c>
      <c r="Q1345" s="3" t="s">
        <v>2798</v>
      </c>
      <c r="R1345" s="3" t="s">
        <v>34</v>
      </c>
      <c r="S1345" s="3" t="s">
        <v>35</v>
      </c>
      <c r="T1345" s="3" t="s">
        <v>117</v>
      </c>
      <c r="U1345" s="3" t="s">
        <v>127</v>
      </c>
      <c r="V1345" s="3"/>
      <c r="W1345" s="3"/>
      <c r="X1345" s="3" t="s">
        <v>32</v>
      </c>
      <c r="Y1345" s="3" t="s">
        <v>2803</v>
      </c>
      <c r="Z1345" s="3" t="s">
        <v>373</v>
      </c>
      <c r="AA1345" s="3" t="s">
        <v>2535</v>
      </c>
      <c r="AB1345" s="3" t="s">
        <v>42</v>
      </c>
      <c r="AC1345" s="3">
        <v>1</v>
      </c>
      <c r="AD1345" s="3">
        <v>0</v>
      </c>
      <c r="AE1345" s="3">
        <v>0</v>
      </c>
    </row>
    <row r="1346" spans="1:31" x14ac:dyDescent="0.3">
      <c r="A1346" s="1">
        <v>1345</v>
      </c>
      <c r="B1346" s="3" t="s">
        <v>6421</v>
      </c>
      <c r="C1346" s="3" t="s">
        <v>28</v>
      </c>
      <c r="D1346" s="3" t="s">
        <v>56</v>
      </c>
      <c r="E1346" s="3" t="s">
        <v>1047</v>
      </c>
      <c r="F1346" s="7">
        <v>42440</v>
      </c>
      <c r="G1346" s="7">
        <v>42440</v>
      </c>
      <c r="H1346" s="4">
        <f t="shared" si="80"/>
        <v>11</v>
      </c>
      <c r="I1346" s="1">
        <f t="shared" si="81"/>
        <v>2016</v>
      </c>
      <c r="J1346" s="1">
        <f t="shared" si="82"/>
        <v>3</v>
      </c>
      <c r="K1346" s="1">
        <f t="shared" si="83"/>
        <v>11</v>
      </c>
      <c r="L1346" s="3" t="s">
        <v>193</v>
      </c>
      <c r="M1346" s="3" t="s">
        <v>194</v>
      </c>
      <c r="N1346" s="3" t="s">
        <v>283</v>
      </c>
      <c r="O1346" s="5">
        <v>19001</v>
      </c>
      <c r="P1346" s="3" t="s">
        <v>32</v>
      </c>
      <c r="Q1346" s="3" t="s">
        <v>2798</v>
      </c>
      <c r="R1346" s="3" t="s">
        <v>34</v>
      </c>
      <c r="S1346" s="3" t="s">
        <v>35</v>
      </c>
      <c r="T1346" s="3" t="s">
        <v>117</v>
      </c>
      <c r="U1346" s="3" t="s">
        <v>542</v>
      </c>
      <c r="V1346" s="3"/>
      <c r="W1346" s="3"/>
      <c r="X1346" s="3" t="s">
        <v>32</v>
      </c>
      <c r="Y1346" s="3" t="s">
        <v>2804</v>
      </c>
      <c r="Z1346" s="3" t="s">
        <v>1813</v>
      </c>
      <c r="AA1346" s="3"/>
      <c r="AB1346" s="3" t="s">
        <v>42</v>
      </c>
      <c r="AC1346" s="3">
        <v>1</v>
      </c>
      <c r="AD1346" s="3">
        <v>0</v>
      </c>
      <c r="AE1346" s="3">
        <v>0</v>
      </c>
    </row>
    <row r="1347" spans="1:31" x14ac:dyDescent="0.3">
      <c r="A1347" s="1">
        <v>1346</v>
      </c>
      <c r="B1347" s="3" t="s">
        <v>6421</v>
      </c>
      <c r="C1347" s="3" t="s">
        <v>28</v>
      </c>
      <c r="D1347" s="3" t="s">
        <v>56</v>
      </c>
      <c r="E1347" s="3" t="s">
        <v>1047</v>
      </c>
      <c r="F1347" s="7">
        <v>42440</v>
      </c>
      <c r="G1347" s="7">
        <v>42440</v>
      </c>
      <c r="H1347" s="4">
        <f t="shared" ref="H1347:H1410" si="84">WEEKNUM(F1347)</f>
        <v>11</v>
      </c>
      <c r="I1347" s="1">
        <f t="shared" ref="I1347:I1410" si="85">YEAR(F1347)</f>
        <v>2016</v>
      </c>
      <c r="J1347" s="1">
        <f t="shared" ref="J1347:J1410" si="86">MONTH(F1347)</f>
        <v>3</v>
      </c>
      <c r="K1347" s="1">
        <f t="shared" ref="K1347:K1410" si="87">DAY(F1347)</f>
        <v>11</v>
      </c>
      <c r="L1347" s="3" t="s">
        <v>193</v>
      </c>
      <c r="M1347" s="3" t="s">
        <v>194</v>
      </c>
      <c r="N1347" s="3" t="s">
        <v>283</v>
      </c>
      <c r="O1347" s="5">
        <v>19001</v>
      </c>
      <c r="P1347" s="3" t="s">
        <v>32</v>
      </c>
      <c r="Q1347" s="3" t="s">
        <v>2798</v>
      </c>
      <c r="R1347" s="3" t="s">
        <v>34</v>
      </c>
      <c r="S1347" s="3" t="s">
        <v>35</v>
      </c>
      <c r="T1347" s="3" t="s">
        <v>117</v>
      </c>
      <c r="U1347" s="3" t="s">
        <v>539</v>
      </c>
      <c r="V1347" s="3"/>
      <c r="W1347" s="3"/>
      <c r="X1347" s="3" t="s">
        <v>32</v>
      </c>
      <c r="Y1347" s="3" t="s">
        <v>441</v>
      </c>
      <c r="Z1347" s="3" t="s">
        <v>2805</v>
      </c>
      <c r="AA1347" s="3"/>
      <c r="AB1347" s="3" t="s">
        <v>42</v>
      </c>
      <c r="AC1347" s="3">
        <v>1</v>
      </c>
      <c r="AD1347" s="3">
        <v>0</v>
      </c>
      <c r="AE1347" s="3">
        <v>0</v>
      </c>
    </row>
    <row r="1348" spans="1:31" x14ac:dyDescent="0.3">
      <c r="A1348" s="1">
        <v>1347</v>
      </c>
      <c r="B1348" s="3" t="s">
        <v>6421</v>
      </c>
      <c r="C1348" s="3" t="s">
        <v>28</v>
      </c>
      <c r="D1348" s="3" t="s">
        <v>56</v>
      </c>
      <c r="E1348" s="3" t="s">
        <v>1047</v>
      </c>
      <c r="F1348" s="7">
        <v>42440</v>
      </c>
      <c r="G1348" s="7">
        <v>42440</v>
      </c>
      <c r="H1348" s="4">
        <f t="shared" si="84"/>
        <v>11</v>
      </c>
      <c r="I1348" s="1">
        <f t="shared" si="85"/>
        <v>2016</v>
      </c>
      <c r="J1348" s="1">
        <f t="shared" si="86"/>
        <v>3</v>
      </c>
      <c r="K1348" s="1">
        <f t="shared" si="87"/>
        <v>11</v>
      </c>
      <c r="L1348" s="3" t="s">
        <v>193</v>
      </c>
      <c r="M1348" s="3" t="s">
        <v>194</v>
      </c>
      <c r="N1348" s="3" t="s">
        <v>283</v>
      </c>
      <c r="O1348" s="5">
        <v>19001</v>
      </c>
      <c r="P1348" s="3" t="s">
        <v>32</v>
      </c>
      <c r="Q1348" s="3" t="s">
        <v>2798</v>
      </c>
      <c r="R1348" s="3" t="s">
        <v>34</v>
      </c>
      <c r="S1348" s="3" t="s">
        <v>35</v>
      </c>
      <c r="T1348" s="3" t="s">
        <v>117</v>
      </c>
      <c r="U1348" s="3" t="s">
        <v>109</v>
      </c>
      <c r="V1348" s="3"/>
      <c r="W1348" s="3"/>
      <c r="X1348" s="3" t="s">
        <v>32</v>
      </c>
      <c r="Y1348" s="3" t="s">
        <v>2806</v>
      </c>
      <c r="Z1348" s="3" t="s">
        <v>788</v>
      </c>
      <c r="AA1348" s="3" t="s">
        <v>45</v>
      </c>
      <c r="AB1348" s="3" t="s">
        <v>42</v>
      </c>
      <c r="AC1348" s="3">
        <v>1</v>
      </c>
      <c r="AD1348" s="3">
        <v>0</v>
      </c>
      <c r="AE1348" s="3">
        <v>0</v>
      </c>
    </row>
    <row r="1349" spans="1:31" x14ac:dyDescent="0.3">
      <c r="A1349" s="1">
        <v>1348</v>
      </c>
      <c r="B1349" s="3" t="s">
        <v>6360</v>
      </c>
      <c r="C1349" s="3" t="s">
        <v>28</v>
      </c>
      <c r="D1349" s="3" t="s">
        <v>46</v>
      </c>
      <c r="E1349" s="3" t="s">
        <v>47</v>
      </c>
      <c r="F1349" s="7">
        <v>42441</v>
      </c>
      <c r="G1349" s="7">
        <v>42441</v>
      </c>
      <c r="H1349" s="4">
        <f t="shared" si="84"/>
        <v>11</v>
      </c>
      <c r="I1349" s="1">
        <f t="shared" si="85"/>
        <v>2016</v>
      </c>
      <c r="J1349" s="1">
        <f t="shared" si="86"/>
        <v>3</v>
      </c>
      <c r="K1349" s="1">
        <f t="shared" si="87"/>
        <v>12</v>
      </c>
      <c r="L1349" s="3" t="s">
        <v>48</v>
      </c>
      <c r="M1349" s="3" t="s">
        <v>49</v>
      </c>
      <c r="N1349" s="3" t="s">
        <v>48</v>
      </c>
      <c r="O1349" s="5">
        <v>11001</v>
      </c>
      <c r="P1349" s="3" t="s">
        <v>32</v>
      </c>
      <c r="Q1349" s="3" t="s">
        <v>2807</v>
      </c>
      <c r="R1349" s="3" t="s">
        <v>34</v>
      </c>
      <c r="S1349" s="3" t="s">
        <v>35</v>
      </c>
      <c r="T1349" s="3" t="s">
        <v>52</v>
      </c>
      <c r="U1349" s="3" t="s">
        <v>87</v>
      </c>
      <c r="V1349" s="3"/>
      <c r="W1349" s="3"/>
      <c r="X1349" s="3" t="s">
        <v>32</v>
      </c>
      <c r="Y1349" s="3"/>
      <c r="Z1349" s="3"/>
      <c r="AA1349" s="3"/>
      <c r="AB1349" s="3" t="s">
        <v>55</v>
      </c>
      <c r="AC1349" s="3">
        <v>19</v>
      </c>
      <c r="AD1349" s="3">
        <v>0</v>
      </c>
      <c r="AE1349" s="3">
        <v>0</v>
      </c>
    </row>
    <row r="1350" spans="1:31" x14ac:dyDescent="0.3">
      <c r="A1350" s="1">
        <v>1349</v>
      </c>
      <c r="B1350" s="3" t="s">
        <v>6360</v>
      </c>
      <c r="C1350" s="3" t="s">
        <v>28</v>
      </c>
      <c r="D1350" s="3" t="s">
        <v>46</v>
      </c>
      <c r="E1350" s="3" t="s">
        <v>47</v>
      </c>
      <c r="F1350" s="7">
        <v>42441</v>
      </c>
      <c r="G1350" s="7">
        <v>42441</v>
      </c>
      <c r="H1350" s="4">
        <f t="shared" si="84"/>
        <v>11</v>
      </c>
      <c r="I1350" s="1">
        <f t="shared" si="85"/>
        <v>2016</v>
      </c>
      <c r="J1350" s="1">
        <f t="shared" si="86"/>
        <v>3</v>
      </c>
      <c r="K1350" s="1">
        <f t="shared" si="87"/>
        <v>12</v>
      </c>
      <c r="L1350" s="3" t="s">
        <v>48</v>
      </c>
      <c r="M1350" s="3" t="s">
        <v>49</v>
      </c>
      <c r="N1350" s="3" t="s">
        <v>48</v>
      </c>
      <c r="O1350" s="5">
        <v>11001</v>
      </c>
      <c r="P1350" s="3" t="s">
        <v>32</v>
      </c>
      <c r="Q1350" s="3" t="s">
        <v>2807</v>
      </c>
      <c r="R1350" s="3" t="s">
        <v>34</v>
      </c>
      <c r="S1350" s="3" t="s">
        <v>35</v>
      </c>
      <c r="T1350" s="3" t="s">
        <v>52</v>
      </c>
      <c r="U1350" s="3" t="s">
        <v>87</v>
      </c>
      <c r="V1350" s="3"/>
      <c r="W1350" s="3"/>
      <c r="X1350" s="3" t="s">
        <v>32</v>
      </c>
      <c r="Y1350" s="3" t="s">
        <v>2808</v>
      </c>
      <c r="Z1350" s="3" t="s">
        <v>2785</v>
      </c>
      <c r="AA1350" s="3"/>
      <c r="AB1350" s="3" t="s">
        <v>55</v>
      </c>
      <c r="AC1350" s="3">
        <v>1</v>
      </c>
      <c r="AD1350" s="3">
        <v>0</v>
      </c>
      <c r="AE1350" s="3">
        <v>0</v>
      </c>
    </row>
    <row r="1351" spans="1:31" x14ac:dyDescent="0.3">
      <c r="A1351" s="1">
        <v>1350</v>
      </c>
      <c r="B1351" s="3" t="s">
        <v>6360</v>
      </c>
      <c r="C1351" s="3" t="s">
        <v>28</v>
      </c>
      <c r="D1351" s="3" t="s">
        <v>56</v>
      </c>
      <c r="E1351" s="3" t="s">
        <v>2809</v>
      </c>
      <c r="F1351" s="7">
        <v>42442</v>
      </c>
      <c r="G1351" s="7">
        <v>42442</v>
      </c>
      <c r="H1351" s="4">
        <f t="shared" si="84"/>
        <v>12</v>
      </c>
      <c r="I1351" s="1">
        <f t="shared" si="85"/>
        <v>2016</v>
      </c>
      <c r="J1351" s="1">
        <f t="shared" si="86"/>
        <v>3</v>
      </c>
      <c r="K1351" s="1">
        <f t="shared" si="87"/>
        <v>13</v>
      </c>
      <c r="L1351" s="3" t="s">
        <v>48</v>
      </c>
      <c r="M1351" s="3" t="s">
        <v>49</v>
      </c>
      <c r="N1351" s="3" t="s">
        <v>48</v>
      </c>
      <c r="O1351" s="5">
        <v>11001</v>
      </c>
      <c r="P1351" s="3" t="s">
        <v>50</v>
      </c>
      <c r="Q1351" s="3" t="s">
        <v>2810</v>
      </c>
      <c r="R1351" s="3" t="s">
        <v>34</v>
      </c>
      <c r="S1351" s="3" t="s">
        <v>35</v>
      </c>
      <c r="T1351" s="3" t="s">
        <v>52</v>
      </c>
      <c r="U1351" s="3" t="s">
        <v>127</v>
      </c>
      <c r="V1351" s="3" t="s">
        <v>2811</v>
      </c>
      <c r="W1351" s="3"/>
      <c r="X1351" s="3" t="s">
        <v>32</v>
      </c>
      <c r="Y1351" s="3"/>
      <c r="Z1351" s="3"/>
      <c r="AA1351" s="3"/>
      <c r="AB1351" s="3" t="s">
        <v>32</v>
      </c>
      <c r="AC1351" s="3">
        <v>1</v>
      </c>
      <c r="AD1351" s="3">
        <v>0</v>
      </c>
      <c r="AE1351" s="3">
        <v>0</v>
      </c>
    </row>
    <row r="1352" spans="1:31" x14ac:dyDescent="0.3">
      <c r="A1352" s="1">
        <v>1351</v>
      </c>
      <c r="B1352" s="3" t="s">
        <v>6695</v>
      </c>
      <c r="C1352" s="3" t="s">
        <v>28</v>
      </c>
      <c r="D1352" s="3" t="s">
        <v>6125</v>
      </c>
      <c r="E1352" s="3" t="s">
        <v>1620</v>
      </c>
      <c r="F1352" s="7">
        <v>42444</v>
      </c>
      <c r="G1352" s="7">
        <v>42444</v>
      </c>
      <c r="H1352" s="4">
        <f t="shared" si="84"/>
        <v>12</v>
      </c>
      <c r="I1352" s="1">
        <f t="shared" si="85"/>
        <v>2016</v>
      </c>
      <c r="J1352" s="1">
        <f t="shared" si="86"/>
        <v>3</v>
      </c>
      <c r="K1352" s="1">
        <f t="shared" si="87"/>
        <v>15</v>
      </c>
      <c r="L1352" s="3" t="s">
        <v>113</v>
      </c>
      <c r="M1352" s="3" t="s">
        <v>114</v>
      </c>
      <c r="N1352" s="3" t="s">
        <v>252</v>
      </c>
      <c r="O1352" s="5">
        <v>76109</v>
      </c>
      <c r="P1352" s="3" t="s">
        <v>50</v>
      </c>
      <c r="Q1352" s="3" t="s">
        <v>2812</v>
      </c>
      <c r="R1352" s="3" t="s">
        <v>62</v>
      </c>
      <c r="S1352" s="3" t="s">
        <v>35</v>
      </c>
      <c r="T1352" s="3" t="s">
        <v>392</v>
      </c>
      <c r="U1352" s="3" t="s">
        <v>118</v>
      </c>
      <c r="V1352" s="3" t="s">
        <v>2813</v>
      </c>
      <c r="W1352" s="3" t="s">
        <v>65</v>
      </c>
      <c r="X1352" s="3" t="s">
        <v>32</v>
      </c>
      <c r="Y1352" s="3" t="s">
        <v>874</v>
      </c>
      <c r="Z1352" s="3" t="s">
        <v>2814</v>
      </c>
      <c r="AA1352" s="3"/>
      <c r="AB1352" s="3" t="s">
        <v>42</v>
      </c>
      <c r="AC1352" s="3">
        <v>0</v>
      </c>
      <c r="AD1352" s="3">
        <v>1</v>
      </c>
      <c r="AE1352" s="3">
        <v>0</v>
      </c>
    </row>
    <row r="1353" spans="1:31" x14ac:dyDescent="0.3">
      <c r="A1353" s="1">
        <v>1352</v>
      </c>
      <c r="B1353" s="3" t="s">
        <v>6695</v>
      </c>
      <c r="C1353" s="3" t="s">
        <v>28</v>
      </c>
      <c r="D1353" s="3" t="s">
        <v>6125</v>
      </c>
      <c r="E1353" s="3" t="s">
        <v>868</v>
      </c>
      <c r="F1353" s="7">
        <v>42444</v>
      </c>
      <c r="G1353" s="7">
        <v>42444</v>
      </c>
      <c r="H1353" s="4">
        <f t="shared" si="84"/>
        <v>12</v>
      </c>
      <c r="I1353" s="1">
        <f t="shared" si="85"/>
        <v>2016</v>
      </c>
      <c r="J1353" s="1">
        <f t="shared" si="86"/>
        <v>3</v>
      </c>
      <c r="K1353" s="1">
        <f t="shared" si="87"/>
        <v>15</v>
      </c>
      <c r="L1353" s="3" t="s">
        <v>113</v>
      </c>
      <c r="M1353" s="3" t="s">
        <v>114</v>
      </c>
      <c r="N1353" s="3" t="s">
        <v>252</v>
      </c>
      <c r="O1353" s="5">
        <v>76109</v>
      </c>
      <c r="P1353" s="3" t="s">
        <v>50</v>
      </c>
      <c r="Q1353" s="3" t="s">
        <v>2815</v>
      </c>
      <c r="R1353" s="3" t="s">
        <v>34</v>
      </c>
      <c r="S1353" s="3" t="s">
        <v>35</v>
      </c>
      <c r="T1353" s="3" t="s">
        <v>392</v>
      </c>
      <c r="U1353" s="3" t="s">
        <v>118</v>
      </c>
      <c r="V1353" s="3"/>
      <c r="W1353" s="3"/>
      <c r="X1353" s="3" t="s">
        <v>32</v>
      </c>
      <c r="Y1353" s="3"/>
      <c r="Z1353" s="3"/>
      <c r="AA1353" s="3"/>
      <c r="AB1353" s="3" t="s">
        <v>32</v>
      </c>
      <c r="AC1353" s="3">
        <v>1</v>
      </c>
      <c r="AD1353" s="3">
        <v>1</v>
      </c>
      <c r="AE1353" s="3">
        <v>0</v>
      </c>
    </row>
    <row r="1354" spans="1:31" x14ac:dyDescent="0.3">
      <c r="A1354" s="1">
        <v>1353</v>
      </c>
      <c r="B1354" s="3" t="s">
        <v>6695</v>
      </c>
      <c r="C1354" s="3" t="s">
        <v>28</v>
      </c>
      <c r="D1354" s="3" t="s">
        <v>6125</v>
      </c>
      <c r="E1354" s="3" t="s">
        <v>868</v>
      </c>
      <c r="F1354" s="7">
        <v>42444</v>
      </c>
      <c r="G1354" s="7">
        <v>42444</v>
      </c>
      <c r="H1354" s="4">
        <f t="shared" si="84"/>
        <v>12</v>
      </c>
      <c r="I1354" s="1">
        <f t="shared" si="85"/>
        <v>2016</v>
      </c>
      <c r="J1354" s="1">
        <f t="shared" si="86"/>
        <v>3</v>
      </c>
      <c r="K1354" s="1">
        <f t="shared" si="87"/>
        <v>15</v>
      </c>
      <c r="L1354" s="3" t="s">
        <v>113</v>
      </c>
      <c r="M1354" s="3" t="s">
        <v>114</v>
      </c>
      <c r="N1354" s="3" t="s">
        <v>252</v>
      </c>
      <c r="O1354" s="5">
        <v>76109</v>
      </c>
      <c r="P1354" s="3" t="s">
        <v>50</v>
      </c>
      <c r="Q1354" s="3" t="s">
        <v>2815</v>
      </c>
      <c r="R1354" s="3" t="s">
        <v>34</v>
      </c>
      <c r="S1354" s="3" t="s">
        <v>35</v>
      </c>
      <c r="T1354" s="3" t="s">
        <v>392</v>
      </c>
      <c r="U1354" s="3" t="s">
        <v>118</v>
      </c>
      <c r="V1354" s="3"/>
      <c r="W1354" s="3"/>
      <c r="X1354" s="3" t="s">
        <v>32</v>
      </c>
      <c r="Y1354" s="3"/>
      <c r="Z1354" s="3"/>
      <c r="AA1354" s="3"/>
      <c r="AB1354" s="3" t="s">
        <v>32</v>
      </c>
      <c r="AC1354" s="3">
        <v>1</v>
      </c>
      <c r="AD1354" s="3">
        <v>1</v>
      </c>
      <c r="AE1354" s="3">
        <v>0</v>
      </c>
    </row>
    <row r="1355" spans="1:31" x14ac:dyDescent="0.3">
      <c r="A1355" s="1">
        <v>1354</v>
      </c>
      <c r="B1355" s="3" t="s">
        <v>6695</v>
      </c>
      <c r="C1355" s="3" t="s">
        <v>28</v>
      </c>
      <c r="D1355" s="3" t="s">
        <v>6125</v>
      </c>
      <c r="E1355" s="3" t="s">
        <v>868</v>
      </c>
      <c r="F1355" s="7">
        <v>42444</v>
      </c>
      <c r="G1355" s="7">
        <v>42444</v>
      </c>
      <c r="H1355" s="4">
        <f t="shared" si="84"/>
        <v>12</v>
      </c>
      <c r="I1355" s="1">
        <f t="shared" si="85"/>
        <v>2016</v>
      </c>
      <c r="J1355" s="1">
        <f t="shared" si="86"/>
        <v>3</v>
      </c>
      <c r="K1355" s="1">
        <f t="shared" si="87"/>
        <v>15</v>
      </c>
      <c r="L1355" s="3" t="s">
        <v>113</v>
      </c>
      <c r="M1355" s="3" t="s">
        <v>114</v>
      </c>
      <c r="N1355" s="3" t="s">
        <v>252</v>
      </c>
      <c r="O1355" s="5">
        <v>76109</v>
      </c>
      <c r="P1355" s="3" t="s">
        <v>50</v>
      </c>
      <c r="Q1355" s="3" t="s">
        <v>2815</v>
      </c>
      <c r="R1355" s="3" t="s">
        <v>34</v>
      </c>
      <c r="S1355" s="3" t="s">
        <v>35</v>
      </c>
      <c r="T1355" s="3" t="s">
        <v>392</v>
      </c>
      <c r="U1355" s="3" t="s">
        <v>118</v>
      </c>
      <c r="V1355" s="3"/>
      <c r="W1355" s="3"/>
      <c r="X1355" s="3" t="s">
        <v>32</v>
      </c>
      <c r="Y1355" s="3"/>
      <c r="Z1355" s="3"/>
      <c r="AA1355" s="3"/>
      <c r="AB1355" s="3" t="s">
        <v>32</v>
      </c>
      <c r="AC1355" s="3">
        <v>1</v>
      </c>
      <c r="AD1355" s="3">
        <v>1</v>
      </c>
      <c r="AE1355" s="3">
        <v>0</v>
      </c>
    </row>
    <row r="1356" spans="1:31" x14ac:dyDescent="0.3">
      <c r="A1356" s="1">
        <v>1355</v>
      </c>
      <c r="B1356" s="3" t="s">
        <v>6695</v>
      </c>
      <c r="C1356" s="3" t="s">
        <v>28</v>
      </c>
      <c r="D1356" s="3" t="s">
        <v>6125</v>
      </c>
      <c r="E1356" s="3" t="s">
        <v>868</v>
      </c>
      <c r="F1356" s="7">
        <v>42444</v>
      </c>
      <c r="G1356" s="7">
        <v>42444</v>
      </c>
      <c r="H1356" s="4">
        <f t="shared" si="84"/>
        <v>12</v>
      </c>
      <c r="I1356" s="1">
        <f t="shared" si="85"/>
        <v>2016</v>
      </c>
      <c r="J1356" s="1">
        <f t="shared" si="86"/>
        <v>3</v>
      </c>
      <c r="K1356" s="1">
        <f t="shared" si="87"/>
        <v>15</v>
      </c>
      <c r="L1356" s="3" t="s">
        <v>113</v>
      </c>
      <c r="M1356" s="3" t="s">
        <v>114</v>
      </c>
      <c r="N1356" s="3" t="s">
        <v>252</v>
      </c>
      <c r="O1356" s="5">
        <v>76109</v>
      </c>
      <c r="P1356" s="3" t="s">
        <v>50</v>
      </c>
      <c r="Q1356" s="3" t="s">
        <v>2815</v>
      </c>
      <c r="R1356" s="3" t="s">
        <v>34</v>
      </c>
      <c r="S1356" s="3" t="s">
        <v>35</v>
      </c>
      <c r="T1356" s="3" t="s">
        <v>392</v>
      </c>
      <c r="U1356" s="3" t="s">
        <v>118</v>
      </c>
      <c r="V1356" s="3"/>
      <c r="W1356" s="3"/>
      <c r="X1356" s="3" t="s">
        <v>32</v>
      </c>
      <c r="Y1356" s="3"/>
      <c r="Z1356" s="3"/>
      <c r="AA1356" s="3"/>
      <c r="AB1356" s="3" t="s">
        <v>32</v>
      </c>
      <c r="AC1356" s="3">
        <v>1</v>
      </c>
      <c r="AD1356" s="3">
        <v>1</v>
      </c>
      <c r="AE1356" s="3">
        <v>0</v>
      </c>
    </row>
    <row r="1357" spans="1:31" x14ac:dyDescent="0.3">
      <c r="A1357" s="1">
        <v>1356</v>
      </c>
      <c r="B1357" s="3" t="s">
        <v>6695</v>
      </c>
      <c r="C1357" s="3" t="s">
        <v>28</v>
      </c>
      <c r="D1357" s="3" t="s">
        <v>6125</v>
      </c>
      <c r="E1357" s="3" t="s">
        <v>868</v>
      </c>
      <c r="F1357" s="7">
        <v>42444</v>
      </c>
      <c r="G1357" s="7">
        <v>42444</v>
      </c>
      <c r="H1357" s="4">
        <f t="shared" si="84"/>
        <v>12</v>
      </c>
      <c r="I1357" s="1">
        <f t="shared" si="85"/>
        <v>2016</v>
      </c>
      <c r="J1357" s="1">
        <f t="shared" si="86"/>
        <v>3</v>
      </c>
      <c r="K1357" s="1">
        <f t="shared" si="87"/>
        <v>15</v>
      </c>
      <c r="L1357" s="3" t="s">
        <v>113</v>
      </c>
      <c r="M1357" s="3" t="s">
        <v>114</v>
      </c>
      <c r="N1357" s="3" t="s">
        <v>252</v>
      </c>
      <c r="O1357" s="5">
        <v>76109</v>
      </c>
      <c r="P1357" s="3" t="s">
        <v>50</v>
      </c>
      <c r="Q1357" s="3" t="s">
        <v>2815</v>
      </c>
      <c r="R1357" s="3" t="s">
        <v>34</v>
      </c>
      <c r="S1357" s="3" t="s">
        <v>35</v>
      </c>
      <c r="T1357" s="3" t="s">
        <v>392</v>
      </c>
      <c r="U1357" s="3" t="s">
        <v>118</v>
      </c>
      <c r="V1357" s="3"/>
      <c r="W1357" s="3"/>
      <c r="X1357" s="3" t="s">
        <v>32</v>
      </c>
      <c r="Y1357" s="3"/>
      <c r="Z1357" s="3"/>
      <c r="AA1357" s="3"/>
      <c r="AB1357" s="3" t="s">
        <v>32</v>
      </c>
      <c r="AC1357" s="3">
        <v>1</v>
      </c>
      <c r="AD1357" s="3">
        <v>1</v>
      </c>
      <c r="AE1357" s="3">
        <v>0</v>
      </c>
    </row>
    <row r="1358" spans="1:31" x14ac:dyDescent="0.3">
      <c r="A1358" s="1">
        <v>1357</v>
      </c>
      <c r="B1358" s="3" t="s">
        <v>6551</v>
      </c>
      <c r="C1358" s="3" t="s">
        <v>28</v>
      </c>
      <c r="D1358" s="3" t="s">
        <v>56</v>
      </c>
      <c r="E1358" s="3" t="s">
        <v>2816</v>
      </c>
      <c r="F1358" s="7">
        <v>42445</v>
      </c>
      <c r="G1358" s="7">
        <v>42445</v>
      </c>
      <c r="H1358" s="4">
        <f t="shared" si="84"/>
        <v>12</v>
      </c>
      <c r="I1358" s="1">
        <f t="shared" si="85"/>
        <v>2016</v>
      </c>
      <c r="J1358" s="1">
        <f t="shared" si="86"/>
        <v>3</v>
      </c>
      <c r="K1358" s="1">
        <f t="shared" si="87"/>
        <v>16</v>
      </c>
      <c r="L1358" s="3" t="s">
        <v>304</v>
      </c>
      <c r="M1358" s="3" t="s">
        <v>305</v>
      </c>
      <c r="N1358" s="3" t="s">
        <v>306</v>
      </c>
      <c r="O1358" s="5">
        <v>47001</v>
      </c>
      <c r="P1358" s="3" t="s">
        <v>50</v>
      </c>
      <c r="Q1358" s="3" t="s">
        <v>2817</v>
      </c>
      <c r="R1358" s="3" t="s">
        <v>62</v>
      </c>
      <c r="S1358" s="3" t="s">
        <v>35</v>
      </c>
      <c r="T1358" s="3" t="s">
        <v>2818</v>
      </c>
      <c r="U1358" s="3" t="s">
        <v>64</v>
      </c>
      <c r="V1358" s="3"/>
      <c r="W1358" s="3"/>
      <c r="X1358" s="3" t="s">
        <v>32</v>
      </c>
      <c r="Y1358" s="3" t="s">
        <v>269</v>
      </c>
      <c r="Z1358" s="3" t="s">
        <v>2819</v>
      </c>
      <c r="AA1358" s="3" t="s">
        <v>1678</v>
      </c>
      <c r="AB1358" s="3" t="s">
        <v>42</v>
      </c>
      <c r="AC1358" s="3">
        <v>0</v>
      </c>
      <c r="AD1358" s="3">
        <v>1</v>
      </c>
      <c r="AE1358" s="3">
        <v>0</v>
      </c>
    </row>
    <row r="1359" spans="1:31" x14ac:dyDescent="0.3">
      <c r="A1359" s="1">
        <v>1358</v>
      </c>
      <c r="B1359" s="3" t="s">
        <v>6429</v>
      </c>
      <c r="C1359" s="3" t="s">
        <v>28</v>
      </c>
      <c r="D1359" s="3" t="s">
        <v>46</v>
      </c>
      <c r="E1359" s="3" t="s">
        <v>74</v>
      </c>
      <c r="F1359" s="7">
        <v>42445</v>
      </c>
      <c r="G1359" s="7">
        <v>42445</v>
      </c>
      <c r="H1359" s="4">
        <f t="shared" si="84"/>
        <v>12</v>
      </c>
      <c r="I1359" s="1">
        <f t="shared" si="85"/>
        <v>2016</v>
      </c>
      <c r="J1359" s="1">
        <f t="shared" si="86"/>
        <v>3</v>
      </c>
      <c r="K1359" s="1">
        <f t="shared" si="87"/>
        <v>16</v>
      </c>
      <c r="L1359" s="3" t="s">
        <v>193</v>
      </c>
      <c r="M1359" s="3" t="s">
        <v>194</v>
      </c>
      <c r="N1359" s="3" t="s">
        <v>334</v>
      </c>
      <c r="O1359" s="5">
        <v>19142</v>
      </c>
      <c r="P1359" s="3" t="s">
        <v>32</v>
      </c>
      <c r="Q1359" s="3" t="s">
        <v>2820</v>
      </c>
      <c r="R1359" s="3" t="s">
        <v>107</v>
      </c>
      <c r="S1359" s="3" t="s">
        <v>380</v>
      </c>
      <c r="T1359" s="3" t="s">
        <v>36</v>
      </c>
      <c r="U1359" s="3" t="s">
        <v>139</v>
      </c>
      <c r="V1359" s="3"/>
      <c r="W1359" s="3"/>
      <c r="X1359" s="3" t="s">
        <v>32</v>
      </c>
      <c r="Y1359" s="3" t="s">
        <v>250</v>
      </c>
      <c r="Z1359" s="3" t="s">
        <v>2821</v>
      </c>
      <c r="AA1359" s="3" t="s">
        <v>1733</v>
      </c>
      <c r="AB1359" s="3" t="s">
        <v>42</v>
      </c>
      <c r="AC1359" s="3">
        <v>1</v>
      </c>
      <c r="AD1359" s="3">
        <v>1</v>
      </c>
      <c r="AE1359" s="3">
        <v>0</v>
      </c>
    </row>
    <row r="1360" spans="1:31" x14ac:dyDescent="0.3">
      <c r="A1360" s="1">
        <v>1359</v>
      </c>
      <c r="B1360" s="3" t="s">
        <v>6429</v>
      </c>
      <c r="C1360" s="3" t="s">
        <v>28</v>
      </c>
      <c r="D1360" s="3" t="s">
        <v>46</v>
      </c>
      <c r="E1360" s="3" t="s">
        <v>74</v>
      </c>
      <c r="F1360" s="7">
        <v>42445</v>
      </c>
      <c r="G1360" s="7">
        <v>42445</v>
      </c>
      <c r="H1360" s="4">
        <f t="shared" si="84"/>
        <v>12</v>
      </c>
      <c r="I1360" s="1">
        <f t="shared" si="85"/>
        <v>2016</v>
      </c>
      <c r="J1360" s="1">
        <f t="shared" si="86"/>
        <v>3</v>
      </c>
      <c r="K1360" s="1">
        <f t="shared" si="87"/>
        <v>16</v>
      </c>
      <c r="L1360" s="3" t="s">
        <v>193</v>
      </c>
      <c r="M1360" s="3" t="s">
        <v>194</v>
      </c>
      <c r="N1360" s="3" t="s">
        <v>334</v>
      </c>
      <c r="O1360" s="5">
        <v>19142</v>
      </c>
      <c r="P1360" s="3" t="s">
        <v>32</v>
      </c>
      <c r="Q1360" s="3" t="s">
        <v>2820</v>
      </c>
      <c r="R1360" s="3" t="s">
        <v>107</v>
      </c>
      <c r="S1360" s="3" t="s">
        <v>380</v>
      </c>
      <c r="T1360" s="3" t="s">
        <v>36</v>
      </c>
      <c r="U1360" s="3" t="s">
        <v>139</v>
      </c>
      <c r="V1360" s="3"/>
      <c r="W1360" s="3"/>
      <c r="X1360" s="3" t="s">
        <v>32</v>
      </c>
      <c r="Y1360" s="3" t="s">
        <v>2822</v>
      </c>
      <c r="Z1360" s="3" t="s">
        <v>2823</v>
      </c>
      <c r="AA1360" s="3" t="s">
        <v>241</v>
      </c>
      <c r="AB1360" s="3" t="s">
        <v>42</v>
      </c>
      <c r="AC1360" s="3">
        <v>1</v>
      </c>
      <c r="AD1360" s="3">
        <v>1</v>
      </c>
      <c r="AE1360" s="3">
        <v>0</v>
      </c>
    </row>
    <row r="1361" spans="1:31" x14ac:dyDescent="0.3">
      <c r="A1361" s="1">
        <v>1360</v>
      </c>
      <c r="B1361" s="3" t="s">
        <v>6429</v>
      </c>
      <c r="C1361" s="3" t="s">
        <v>28</v>
      </c>
      <c r="D1361" s="3" t="s">
        <v>46</v>
      </c>
      <c r="E1361" s="3" t="s">
        <v>74</v>
      </c>
      <c r="F1361" s="7">
        <v>42445</v>
      </c>
      <c r="G1361" s="7">
        <v>42445</v>
      </c>
      <c r="H1361" s="4">
        <f t="shared" si="84"/>
        <v>12</v>
      </c>
      <c r="I1361" s="1">
        <f t="shared" si="85"/>
        <v>2016</v>
      </c>
      <c r="J1361" s="1">
        <f t="shared" si="86"/>
        <v>3</v>
      </c>
      <c r="K1361" s="1">
        <f t="shared" si="87"/>
        <v>16</v>
      </c>
      <c r="L1361" s="3" t="s">
        <v>193</v>
      </c>
      <c r="M1361" s="3" t="s">
        <v>194</v>
      </c>
      <c r="N1361" s="3" t="s">
        <v>334</v>
      </c>
      <c r="O1361" s="5">
        <v>19142</v>
      </c>
      <c r="P1361" s="3" t="s">
        <v>32</v>
      </c>
      <c r="Q1361" s="3" t="s">
        <v>2820</v>
      </c>
      <c r="R1361" s="3" t="s">
        <v>107</v>
      </c>
      <c r="S1361" s="3" t="s">
        <v>380</v>
      </c>
      <c r="T1361" s="3" t="s">
        <v>36</v>
      </c>
      <c r="U1361" s="3" t="s">
        <v>139</v>
      </c>
      <c r="V1361" s="3"/>
      <c r="W1361" s="3"/>
      <c r="X1361" s="3" t="s">
        <v>32</v>
      </c>
      <c r="Y1361" s="3" t="s">
        <v>2824</v>
      </c>
      <c r="Z1361" s="3" t="s">
        <v>1338</v>
      </c>
      <c r="AA1361" s="3" t="s">
        <v>2825</v>
      </c>
      <c r="AB1361" s="3" t="s">
        <v>55</v>
      </c>
      <c r="AC1361" s="3">
        <v>1</v>
      </c>
      <c r="AD1361" s="3">
        <v>1</v>
      </c>
      <c r="AE1361" s="3">
        <v>0</v>
      </c>
    </row>
    <row r="1362" spans="1:31" x14ac:dyDescent="0.3">
      <c r="A1362" s="1">
        <v>1361</v>
      </c>
      <c r="B1362" s="3" t="s">
        <v>6429</v>
      </c>
      <c r="C1362" s="3" t="s">
        <v>28</v>
      </c>
      <c r="D1362" s="3" t="s">
        <v>46</v>
      </c>
      <c r="E1362" s="3" t="s">
        <v>74</v>
      </c>
      <c r="F1362" s="7">
        <v>42445</v>
      </c>
      <c r="G1362" s="7">
        <v>42445</v>
      </c>
      <c r="H1362" s="4">
        <f t="shared" si="84"/>
        <v>12</v>
      </c>
      <c r="I1362" s="1">
        <f t="shared" si="85"/>
        <v>2016</v>
      </c>
      <c r="J1362" s="1">
        <f t="shared" si="86"/>
        <v>3</v>
      </c>
      <c r="K1362" s="1">
        <f t="shared" si="87"/>
        <v>16</v>
      </c>
      <c r="L1362" s="3" t="s">
        <v>193</v>
      </c>
      <c r="M1362" s="3" t="s">
        <v>194</v>
      </c>
      <c r="N1362" s="3" t="s">
        <v>334</v>
      </c>
      <c r="O1362" s="5">
        <v>19142</v>
      </c>
      <c r="P1362" s="3" t="s">
        <v>32</v>
      </c>
      <c r="Q1362" s="3" t="s">
        <v>2820</v>
      </c>
      <c r="R1362" s="3" t="s">
        <v>107</v>
      </c>
      <c r="S1362" s="3" t="s">
        <v>380</v>
      </c>
      <c r="T1362" s="3" t="s">
        <v>36</v>
      </c>
      <c r="U1362" s="3" t="s">
        <v>139</v>
      </c>
      <c r="V1362" s="3"/>
      <c r="W1362" s="3"/>
      <c r="X1362" s="3" t="s">
        <v>32</v>
      </c>
      <c r="Y1362" s="3" t="s">
        <v>1507</v>
      </c>
      <c r="Z1362" s="3" t="s">
        <v>1074</v>
      </c>
      <c r="AA1362" s="3" t="s">
        <v>2826</v>
      </c>
      <c r="AB1362" s="3" t="s">
        <v>42</v>
      </c>
      <c r="AC1362" s="3">
        <v>1</v>
      </c>
      <c r="AD1362" s="3">
        <v>1</v>
      </c>
      <c r="AE1362" s="3">
        <v>0</v>
      </c>
    </row>
    <row r="1363" spans="1:31" x14ac:dyDescent="0.3">
      <c r="A1363" s="1">
        <v>1362</v>
      </c>
      <c r="B1363" s="3" t="s">
        <v>6429</v>
      </c>
      <c r="C1363" s="3" t="s">
        <v>28</v>
      </c>
      <c r="D1363" s="3" t="s">
        <v>46</v>
      </c>
      <c r="E1363" s="3" t="s">
        <v>74</v>
      </c>
      <c r="F1363" s="7">
        <v>42445</v>
      </c>
      <c r="G1363" s="7">
        <v>42445</v>
      </c>
      <c r="H1363" s="4">
        <f t="shared" si="84"/>
        <v>12</v>
      </c>
      <c r="I1363" s="1">
        <f t="shared" si="85"/>
        <v>2016</v>
      </c>
      <c r="J1363" s="1">
        <f t="shared" si="86"/>
        <v>3</v>
      </c>
      <c r="K1363" s="1">
        <f t="shared" si="87"/>
        <v>16</v>
      </c>
      <c r="L1363" s="3" t="s">
        <v>193</v>
      </c>
      <c r="M1363" s="3" t="s">
        <v>194</v>
      </c>
      <c r="N1363" s="3" t="s">
        <v>334</v>
      </c>
      <c r="O1363" s="5">
        <v>19142</v>
      </c>
      <c r="P1363" s="3" t="s">
        <v>32</v>
      </c>
      <c r="Q1363" s="3" t="s">
        <v>2820</v>
      </c>
      <c r="R1363" s="3" t="s">
        <v>107</v>
      </c>
      <c r="S1363" s="3" t="s">
        <v>380</v>
      </c>
      <c r="T1363" s="3" t="s">
        <v>36</v>
      </c>
      <c r="U1363" s="3" t="s">
        <v>80</v>
      </c>
      <c r="V1363" s="3"/>
      <c r="W1363" s="3"/>
      <c r="X1363" s="3" t="s">
        <v>32</v>
      </c>
      <c r="Y1363" s="3"/>
      <c r="Z1363" s="3"/>
      <c r="AA1363" s="3"/>
      <c r="AB1363" s="3" t="s">
        <v>32</v>
      </c>
      <c r="AC1363" s="3">
        <v>1</v>
      </c>
      <c r="AD1363" s="3">
        <v>1</v>
      </c>
      <c r="AE1363" s="3">
        <v>0</v>
      </c>
    </row>
    <row r="1364" spans="1:31" x14ac:dyDescent="0.3">
      <c r="A1364" s="1">
        <v>1363</v>
      </c>
      <c r="B1364" s="3" t="s">
        <v>6429</v>
      </c>
      <c r="C1364" s="3" t="s">
        <v>28</v>
      </c>
      <c r="D1364" s="3" t="s">
        <v>46</v>
      </c>
      <c r="E1364" s="3" t="s">
        <v>74</v>
      </c>
      <c r="F1364" s="7">
        <v>42445</v>
      </c>
      <c r="G1364" s="7">
        <v>42445</v>
      </c>
      <c r="H1364" s="4">
        <f t="shared" si="84"/>
        <v>12</v>
      </c>
      <c r="I1364" s="1">
        <f t="shared" si="85"/>
        <v>2016</v>
      </c>
      <c r="J1364" s="1">
        <f t="shared" si="86"/>
        <v>3</v>
      </c>
      <c r="K1364" s="1">
        <f t="shared" si="87"/>
        <v>16</v>
      </c>
      <c r="L1364" s="3" t="s">
        <v>193</v>
      </c>
      <c r="M1364" s="3" t="s">
        <v>194</v>
      </c>
      <c r="N1364" s="3" t="s">
        <v>334</v>
      </c>
      <c r="O1364" s="5">
        <v>19142</v>
      </c>
      <c r="P1364" s="3" t="s">
        <v>32</v>
      </c>
      <c r="Q1364" s="3" t="s">
        <v>2820</v>
      </c>
      <c r="R1364" s="3" t="s">
        <v>107</v>
      </c>
      <c r="S1364" s="3" t="s">
        <v>380</v>
      </c>
      <c r="T1364" s="3" t="s">
        <v>36</v>
      </c>
      <c r="U1364" s="3" t="s">
        <v>80</v>
      </c>
      <c r="V1364" s="3"/>
      <c r="W1364" s="3"/>
      <c r="X1364" s="3" t="s">
        <v>32</v>
      </c>
      <c r="Y1364" s="3"/>
      <c r="Z1364" s="3"/>
      <c r="AA1364" s="3"/>
      <c r="AB1364" s="3" t="s">
        <v>32</v>
      </c>
      <c r="AC1364" s="3">
        <v>1</v>
      </c>
      <c r="AD1364" s="3">
        <v>1</v>
      </c>
      <c r="AE1364" s="3">
        <v>0</v>
      </c>
    </row>
    <row r="1365" spans="1:31" x14ac:dyDescent="0.3">
      <c r="A1365" s="1">
        <v>1364</v>
      </c>
      <c r="B1365" s="3" t="s">
        <v>6429</v>
      </c>
      <c r="C1365" s="3" t="s">
        <v>28</v>
      </c>
      <c r="D1365" s="3" t="s">
        <v>46</v>
      </c>
      <c r="E1365" s="3" t="s">
        <v>74</v>
      </c>
      <c r="F1365" s="7">
        <v>42445</v>
      </c>
      <c r="G1365" s="7">
        <v>42445</v>
      </c>
      <c r="H1365" s="4">
        <f t="shared" si="84"/>
        <v>12</v>
      </c>
      <c r="I1365" s="1">
        <f t="shared" si="85"/>
        <v>2016</v>
      </c>
      <c r="J1365" s="1">
        <f t="shared" si="86"/>
        <v>3</v>
      </c>
      <c r="K1365" s="1">
        <f t="shared" si="87"/>
        <v>16</v>
      </c>
      <c r="L1365" s="3" t="s">
        <v>193</v>
      </c>
      <c r="M1365" s="3" t="s">
        <v>194</v>
      </c>
      <c r="N1365" s="3" t="s">
        <v>334</v>
      </c>
      <c r="O1365" s="5">
        <v>19142</v>
      </c>
      <c r="P1365" s="3" t="s">
        <v>32</v>
      </c>
      <c r="Q1365" s="3" t="s">
        <v>2820</v>
      </c>
      <c r="R1365" s="3" t="s">
        <v>107</v>
      </c>
      <c r="S1365" s="3" t="s">
        <v>380</v>
      </c>
      <c r="T1365" s="3" t="s">
        <v>36</v>
      </c>
      <c r="U1365" s="3" t="s">
        <v>80</v>
      </c>
      <c r="V1365" s="3"/>
      <c r="W1365" s="3"/>
      <c r="X1365" s="3" t="s">
        <v>32</v>
      </c>
      <c r="Y1365" s="3"/>
      <c r="Z1365" s="3"/>
      <c r="AA1365" s="3"/>
      <c r="AB1365" s="3" t="s">
        <v>32</v>
      </c>
      <c r="AC1365" s="3">
        <v>1</v>
      </c>
      <c r="AD1365" s="3">
        <v>1</v>
      </c>
      <c r="AE1365" s="3">
        <v>0</v>
      </c>
    </row>
    <row r="1366" spans="1:31" x14ac:dyDescent="0.3">
      <c r="A1366" s="1">
        <v>1365</v>
      </c>
      <c r="B1366" s="3" t="s">
        <v>6429</v>
      </c>
      <c r="C1366" s="3" t="s">
        <v>28</v>
      </c>
      <c r="D1366" s="3" t="s">
        <v>46</v>
      </c>
      <c r="E1366" s="3" t="s">
        <v>74</v>
      </c>
      <c r="F1366" s="7">
        <v>42445</v>
      </c>
      <c r="G1366" s="7">
        <v>42445</v>
      </c>
      <c r="H1366" s="4">
        <f t="shared" si="84"/>
        <v>12</v>
      </c>
      <c r="I1366" s="1">
        <f t="shared" si="85"/>
        <v>2016</v>
      </c>
      <c r="J1366" s="1">
        <f t="shared" si="86"/>
        <v>3</v>
      </c>
      <c r="K1366" s="1">
        <f t="shared" si="87"/>
        <v>16</v>
      </c>
      <c r="L1366" s="3" t="s">
        <v>193</v>
      </c>
      <c r="M1366" s="3" t="s">
        <v>194</v>
      </c>
      <c r="N1366" s="3" t="s">
        <v>334</v>
      </c>
      <c r="O1366" s="5">
        <v>19142</v>
      </c>
      <c r="P1366" s="3" t="s">
        <v>32</v>
      </c>
      <c r="Q1366" s="3" t="s">
        <v>2820</v>
      </c>
      <c r="R1366" s="3" t="s">
        <v>107</v>
      </c>
      <c r="S1366" s="3" t="s">
        <v>380</v>
      </c>
      <c r="T1366" s="3" t="s">
        <v>36</v>
      </c>
      <c r="U1366" s="3" t="s">
        <v>80</v>
      </c>
      <c r="V1366" s="3"/>
      <c r="W1366" s="3"/>
      <c r="X1366" s="3" t="s">
        <v>32</v>
      </c>
      <c r="Y1366" s="3"/>
      <c r="Z1366" s="3"/>
      <c r="AA1366" s="3"/>
      <c r="AB1366" s="3" t="s">
        <v>32</v>
      </c>
      <c r="AC1366" s="3">
        <v>1</v>
      </c>
      <c r="AD1366" s="3">
        <v>1</v>
      </c>
      <c r="AE1366" s="3">
        <v>0</v>
      </c>
    </row>
    <row r="1367" spans="1:31" x14ac:dyDescent="0.3">
      <c r="A1367" s="1">
        <v>1366</v>
      </c>
      <c r="B1367" s="3" t="s">
        <v>6613</v>
      </c>
      <c r="C1367" s="3" t="s">
        <v>28</v>
      </c>
      <c r="D1367" s="3" t="s">
        <v>56</v>
      </c>
      <c r="E1367" s="3" t="s">
        <v>2827</v>
      </c>
      <c r="F1367" s="7">
        <v>42446</v>
      </c>
      <c r="G1367" s="7">
        <v>42446</v>
      </c>
      <c r="H1367" s="4">
        <f t="shared" si="84"/>
        <v>12</v>
      </c>
      <c r="I1367" s="1">
        <f t="shared" si="85"/>
        <v>2016</v>
      </c>
      <c r="J1367" s="1">
        <f t="shared" si="86"/>
        <v>3</v>
      </c>
      <c r="K1367" s="1">
        <f t="shared" si="87"/>
        <v>17</v>
      </c>
      <c r="L1367" s="3" t="s">
        <v>97</v>
      </c>
      <c r="M1367" s="3" t="s">
        <v>98</v>
      </c>
      <c r="N1367" s="3" t="s">
        <v>2828</v>
      </c>
      <c r="O1367" s="5">
        <v>54261</v>
      </c>
      <c r="P1367" s="3" t="s">
        <v>78</v>
      </c>
      <c r="Q1367" s="3" t="s">
        <v>2829</v>
      </c>
      <c r="R1367" s="3" t="s">
        <v>62</v>
      </c>
      <c r="S1367" s="3" t="s">
        <v>63</v>
      </c>
      <c r="T1367" s="3" t="s">
        <v>36</v>
      </c>
      <c r="U1367" s="3" t="s">
        <v>64</v>
      </c>
      <c r="V1367" s="3"/>
      <c r="W1367" s="3" t="s">
        <v>65</v>
      </c>
      <c r="X1367" s="3" t="s">
        <v>32</v>
      </c>
      <c r="Y1367" s="3" t="s">
        <v>2830</v>
      </c>
      <c r="Z1367" s="3" t="s">
        <v>544</v>
      </c>
      <c r="AA1367" s="3" t="s">
        <v>382</v>
      </c>
      <c r="AB1367" s="3" t="s">
        <v>42</v>
      </c>
      <c r="AC1367" s="3">
        <v>0</v>
      </c>
      <c r="AD1367" s="3">
        <v>0</v>
      </c>
      <c r="AE1367" s="3">
        <v>0</v>
      </c>
    </row>
    <row r="1368" spans="1:31" x14ac:dyDescent="0.3">
      <c r="A1368" s="1">
        <v>1367</v>
      </c>
      <c r="B1368" s="3" t="s">
        <v>6449</v>
      </c>
      <c r="C1368" s="3" t="s">
        <v>28</v>
      </c>
      <c r="D1368" s="3" t="s">
        <v>46</v>
      </c>
      <c r="E1368" s="3" t="s">
        <v>74</v>
      </c>
      <c r="F1368" s="7">
        <v>42446</v>
      </c>
      <c r="G1368" s="7">
        <v>42446</v>
      </c>
      <c r="H1368" s="4">
        <f t="shared" si="84"/>
        <v>12</v>
      </c>
      <c r="I1368" s="1">
        <f t="shared" si="85"/>
        <v>2016</v>
      </c>
      <c r="J1368" s="1">
        <f t="shared" si="86"/>
        <v>3</v>
      </c>
      <c r="K1368" s="1">
        <f t="shared" si="87"/>
        <v>17</v>
      </c>
      <c r="L1368" s="3" t="s">
        <v>193</v>
      </c>
      <c r="M1368" s="3" t="s">
        <v>194</v>
      </c>
      <c r="N1368" s="3" t="s">
        <v>238</v>
      </c>
      <c r="O1368" s="5">
        <v>19698</v>
      </c>
      <c r="P1368" s="3" t="s">
        <v>32</v>
      </c>
      <c r="Q1368" s="3" t="s">
        <v>2831</v>
      </c>
      <c r="R1368" s="3" t="s">
        <v>340</v>
      </c>
      <c r="S1368" s="3" t="s">
        <v>63</v>
      </c>
      <c r="T1368" s="3" t="s">
        <v>36</v>
      </c>
      <c r="U1368" s="3" t="s">
        <v>80</v>
      </c>
      <c r="V1368" s="3"/>
      <c r="W1368" s="3"/>
      <c r="X1368" s="3" t="s">
        <v>32</v>
      </c>
      <c r="Y1368" s="3" t="s">
        <v>2832</v>
      </c>
      <c r="Z1368" s="3" t="s">
        <v>2833</v>
      </c>
      <c r="AA1368" s="3"/>
      <c r="AB1368" s="3" t="s">
        <v>55</v>
      </c>
      <c r="AC1368" s="3">
        <v>0</v>
      </c>
      <c r="AD1368" s="3">
        <v>1</v>
      </c>
      <c r="AE1368" s="3">
        <v>0</v>
      </c>
    </row>
    <row r="1369" spans="1:31" x14ac:dyDescent="0.3">
      <c r="A1369" s="1">
        <v>1368</v>
      </c>
      <c r="B1369" s="3" t="s">
        <v>6695</v>
      </c>
      <c r="C1369" s="3" t="s">
        <v>28</v>
      </c>
      <c r="D1369" s="3" t="s">
        <v>46</v>
      </c>
      <c r="E1369" s="3" t="s">
        <v>122</v>
      </c>
      <c r="F1369" s="7">
        <v>42447</v>
      </c>
      <c r="G1369" s="7">
        <v>42447</v>
      </c>
      <c r="H1369" s="4">
        <f t="shared" si="84"/>
        <v>12</v>
      </c>
      <c r="I1369" s="1">
        <f t="shared" si="85"/>
        <v>2016</v>
      </c>
      <c r="J1369" s="1">
        <f t="shared" si="86"/>
        <v>3</v>
      </c>
      <c r="K1369" s="1">
        <f t="shared" si="87"/>
        <v>18</v>
      </c>
      <c r="L1369" s="3" t="s">
        <v>113</v>
      </c>
      <c r="M1369" s="3" t="s">
        <v>114</v>
      </c>
      <c r="N1369" s="3" t="s">
        <v>252</v>
      </c>
      <c r="O1369" s="5">
        <v>76109</v>
      </c>
      <c r="P1369" s="3" t="s">
        <v>50</v>
      </c>
      <c r="Q1369" s="3" t="s">
        <v>2834</v>
      </c>
      <c r="R1369" s="3" t="s">
        <v>62</v>
      </c>
      <c r="S1369" s="3" t="s">
        <v>35</v>
      </c>
      <c r="T1369" s="3" t="s">
        <v>392</v>
      </c>
      <c r="U1369" s="3" t="s">
        <v>118</v>
      </c>
      <c r="V1369" s="3"/>
      <c r="W1369" s="3" t="s">
        <v>65</v>
      </c>
      <c r="X1369" s="3" t="s">
        <v>32</v>
      </c>
      <c r="Y1369" s="3" t="s">
        <v>2835</v>
      </c>
      <c r="Z1369" s="3" t="s">
        <v>241</v>
      </c>
      <c r="AA1369" s="3"/>
      <c r="AB1369" s="3" t="s">
        <v>42</v>
      </c>
      <c r="AC1369" s="3">
        <v>0</v>
      </c>
      <c r="AD1369" s="3">
        <v>1</v>
      </c>
      <c r="AE1369" s="3">
        <v>0</v>
      </c>
    </row>
    <row r="1370" spans="1:31" x14ac:dyDescent="0.3">
      <c r="A1370" s="1">
        <v>1369</v>
      </c>
      <c r="B1370" s="3" t="s">
        <v>6429</v>
      </c>
      <c r="C1370" s="3" t="s">
        <v>28</v>
      </c>
      <c r="D1370" s="3" t="s">
        <v>46</v>
      </c>
      <c r="E1370" s="3" t="s">
        <v>2566</v>
      </c>
      <c r="F1370" s="7">
        <v>42448</v>
      </c>
      <c r="G1370" s="7">
        <v>42448</v>
      </c>
      <c r="H1370" s="4">
        <f t="shared" si="84"/>
        <v>12</v>
      </c>
      <c r="I1370" s="1">
        <f t="shared" si="85"/>
        <v>2016</v>
      </c>
      <c r="J1370" s="1">
        <f t="shared" si="86"/>
        <v>3</v>
      </c>
      <c r="K1370" s="1">
        <f t="shared" si="87"/>
        <v>19</v>
      </c>
      <c r="L1370" s="3" t="s">
        <v>193</v>
      </c>
      <c r="M1370" s="3" t="s">
        <v>194</v>
      </c>
      <c r="N1370" s="3" t="s">
        <v>334</v>
      </c>
      <c r="O1370" s="5">
        <v>19142</v>
      </c>
      <c r="P1370" s="3" t="s">
        <v>32</v>
      </c>
      <c r="Q1370" s="3" t="s">
        <v>2836</v>
      </c>
      <c r="R1370" s="3" t="s">
        <v>62</v>
      </c>
      <c r="S1370" s="3" t="s">
        <v>63</v>
      </c>
      <c r="T1370" s="3" t="s">
        <v>36</v>
      </c>
      <c r="U1370" s="3" t="s">
        <v>118</v>
      </c>
      <c r="V1370" s="3"/>
      <c r="W1370" s="3"/>
      <c r="X1370" s="3" t="s">
        <v>32</v>
      </c>
      <c r="Y1370" s="3" t="s">
        <v>1457</v>
      </c>
      <c r="Z1370" s="3" t="s">
        <v>2837</v>
      </c>
      <c r="AA1370" s="3"/>
      <c r="AB1370" s="3" t="s">
        <v>42</v>
      </c>
      <c r="AC1370" s="3">
        <v>0</v>
      </c>
      <c r="AD1370" s="3">
        <v>1</v>
      </c>
      <c r="AE1370" s="3">
        <v>0</v>
      </c>
    </row>
    <row r="1371" spans="1:31" x14ac:dyDescent="0.3">
      <c r="A1371" s="1">
        <v>1370</v>
      </c>
      <c r="B1371" s="3" t="s">
        <v>6502</v>
      </c>
      <c r="C1371" s="3" t="s">
        <v>28</v>
      </c>
      <c r="D1371" s="3" t="s">
        <v>6125</v>
      </c>
      <c r="E1371" s="3" t="s">
        <v>2838</v>
      </c>
      <c r="F1371" s="7">
        <v>42451</v>
      </c>
      <c r="G1371" s="7">
        <v>42451</v>
      </c>
      <c r="H1371" s="4">
        <f t="shared" si="84"/>
        <v>13</v>
      </c>
      <c r="I1371" s="1">
        <f t="shared" si="85"/>
        <v>2016</v>
      </c>
      <c r="J1371" s="1">
        <f t="shared" si="86"/>
        <v>3</v>
      </c>
      <c r="K1371" s="1">
        <f t="shared" si="87"/>
        <v>22</v>
      </c>
      <c r="L1371" s="3" t="s">
        <v>943</v>
      </c>
      <c r="M1371" s="3" t="s">
        <v>944</v>
      </c>
      <c r="N1371" s="3" t="s">
        <v>2839</v>
      </c>
      <c r="O1371" s="5">
        <v>25899</v>
      </c>
      <c r="P1371" s="3" t="s">
        <v>32</v>
      </c>
      <c r="Q1371" s="3" t="s">
        <v>2840</v>
      </c>
      <c r="R1371" s="3" t="s">
        <v>62</v>
      </c>
      <c r="S1371" s="3" t="s">
        <v>63</v>
      </c>
      <c r="T1371" s="3" t="s">
        <v>36</v>
      </c>
      <c r="U1371" s="3" t="s">
        <v>64</v>
      </c>
      <c r="V1371" s="3"/>
      <c r="W1371" s="3"/>
      <c r="X1371" s="3" t="s">
        <v>32</v>
      </c>
      <c r="Y1371" s="3" t="s">
        <v>1655</v>
      </c>
      <c r="Z1371" s="3" t="s">
        <v>232</v>
      </c>
      <c r="AA1371" s="3"/>
      <c r="AB1371" s="3" t="s">
        <v>42</v>
      </c>
      <c r="AC1371" s="3">
        <v>0</v>
      </c>
      <c r="AD1371" s="3">
        <v>0</v>
      </c>
      <c r="AE1371" s="3">
        <v>0</v>
      </c>
    </row>
    <row r="1372" spans="1:31" x14ac:dyDescent="0.3">
      <c r="A1372" s="1">
        <v>1371</v>
      </c>
      <c r="B1372" s="3" t="s">
        <v>6430</v>
      </c>
      <c r="C1372" s="3" t="s">
        <v>28</v>
      </c>
      <c r="D1372" s="3" t="s">
        <v>6125</v>
      </c>
      <c r="E1372" s="3" t="s">
        <v>2838</v>
      </c>
      <c r="F1372" s="7">
        <v>42455</v>
      </c>
      <c r="G1372" s="7">
        <v>42455</v>
      </c>
      <c r="H1372" s="4">
        <f t="shared" si="84"/>
        <v>13</v>
      </c>
      <c r="I1372" s="1">
        <f t="shared" si="85"/>
        <v>2016</v>
      </c>
      <c r="J1372" s="1">
        <f t="shared" si="86"/>
        <v>3</v>
      </c>
      <c r="K1372" s="1">
        <f t="shared" si="87"/>
        <v>26</v>
      </c>
      <c r="L1372" s="3" t="s">
        <v>193</v>
      </c>
      <c r="M1372" s="3" t="s">
        <v>194</v>
      </c>
      <c r="N1372" s="3" t="s">
        <v>556</v>
      </c>
      <c r="O1372" s="5">
        <v>19212</v>
      </c>
      <c r="P1372" s="3" t="s">
        <v>32</v>
      </c>
      <c r="Q1372" s="3" t="s">
        <v>2841</v>
      </c>
      <c r="R1372" s="3" t="s">
        <v>62</v>
      </c>
      <c r="S1372" s="3" t="s">
        <v>63</v>
      </c>
      <c r="T1372" s="3" t="s">
        <v>36</v>
      </c>
      <c r="U1372" s="3" t="s">
        <v>465</v>
      </c>
      <c r="V1372" s="3" t="s">
        <v>2842</v>
      </c>
      <c r="W1372" s="3" t="s">
        <v>65</v>
      </c>
      <c r="X1372" s="3" t="s">
        <v>32</v>
      </c>
      <c r="Y1372" s="3" t="s">
        <v>2843</v>
      </c>
      <c r="Z1372" s="3" t="s">
        <v>550</v>
      </c>
      <c r="AA1372" s="3"/>
      <c r="AB1372" s="3" t="s">
        <v>42</v>
      </c>
      <c r="AC1372" s="3">
        <v>0</v>
      </c>
      <c r="AD1372" s="3">
        <v>1</v>
      </c>
      <c r="AE1372" s="3">
        <v>0</v>
      </c>
    </row>
    <row r="1373" spans="1:31" x14ac:dyDescent="0.3">
      <c r="A1373" s="1">
        <v>1372</v>
      </c>
      <c r="B1373" s="3" t="s">
        <v>6692</v>
      </c>
      <c r="C1373" s="3" t="s">
        <v>28</v>
      </c>
      <c r="D1373" s="3" t="s">
        <v>56</v>
      </c>
      <c r="E1373" s="3" t="s">
        <v>523</v>
      </c>
      <c r="F1373" s="7">
        <v>42456</v>
      </c>
      <c r="G1373" s="7">
        <v>42456</v>
      </c>
      <c r="H1373" s="4">
        <f t="shared" si="84"/>
        <v>14</v>
      </c>
      <c r="I1373" s="1">
        <f t="shared" si="85"/>
        <v>2016</v>
      </c>
      <c r="J1373" s="1">
        <f t="shared" si="86"/>
        <v>3</v>
      </c>
      <c r="K1373" s="1">
        <f t="shared" si="87"/>
        <v>27</v>
      </c>
      <c r="L1373" s="3" t="s">
        <v>113</v>
      </c>
      <c r="M1373" s="3" t="s">
        <v>114</v>
      </c>
      <c r="N1373" s="3" t="s">
        <v>115</v>
      </c>
      <c r="O1373" s="5">
        <v>76001</v>
      </c>
      <c r="P1373" s="3" t="s">
        <v>50</v>
      </c>
      <c r="Q1373" s="3" t="s">
        <v>2844</v>
      </c>
      <c r="R1373" s="3" t="s">
        <v>62</v>
      </c>
      <c r="S1373" s="3" t="s">
        <v>63</v>
      </c>
      <c r="T1373" s="3" t="s">
        <v>36</v>
      </c>
      <c r="U1373" s="3" t="s">
        <v>260</v>
      </c>
      <c r="V1373" s="3"/>
      <c r="W1373" s="3"/>
      <c r="X1373" s="3" t="s">
        <v>32</v>
      </c>
      <c r="Y1373" s="3" t="s">
        <v>1566</v>
      </c>
      <c r="Z1373" s="3" t="s">
        <v>313</v>
      </c>
      <c r="AA1373" s="3" t="s">
        <v>2845</v>
      </c>
      <c r="AB1373" s="3" t="s">
        <v>42</v>
      </c>
      <c r="AC1373" s="3">
        <v>0</v>
      </c>
      <c r="AD1373" s="3">
        <v>0</v>
      </c>
      <c r="AE1373" s="3">
        <v>0</v>
      </c>
    </row>
    <row r="1374" spans="1:31" x14ac:dyDescent="0.3">
      <c r="A1374" s="1">
        <v>1373</v>
      </c>
      <c r="B1374" s="3" t="s">
        <v>6436</v>
      </c>
      <c r="C1374" s="3" t="s">
        <v>28</v>
      </c>
      <c r="D1374" s="3" t="s">
        <v>56</v>
      </c>
      <c r="E1374" s="3" t="s">
        <v>523</v>
      </c>
      <c r="F1374" s="7">
        <v>42457</v>
      </c>
      <c r="G1374" s="7">
        <v>42457</v>
      </c>
      <c r="H1374" s="4">
        <f t="shared" si="84"/>
        <v>14</v>
      </c>
      <c r="I1374" s="1">
        <f t="shared" si="85"/>
        <v>2016</v>
      </c>
      <c r="J1374" s="1">
        <f t="shared" si="86"/>
        <v>3</v>
      </c>
      <c r="K1374" s="1">
        <f t="shared" si="87"/>
        <v>28</v>
      </c>
      <c r="L1374" s="3" t="s">
        <v>193</v>
      </c>
      <c r="M1374" s="3" t="s">
        <v>194</v>
      </c>
      <c r="N1374" s="3" t="s">
        <v>845</v>
      </c>
      <c r="O1374" s="5">
        <v>19392</v>
      </c>
      <c r="P1374" s="3" t="s">
        <v>78</v>
      </c>
      <c r="Q1374" s="3" t="s">
        <v>2846</v>
      </c>
      <c r="R1374" s="3" t="s">
        <v>62</v>
      </c>
      <c r="S1374" s="3" t="s">
        <v>63</v>
      </c>
      <c r="T1374" s="3" t="s">
        <v>36</v>
      </c>
      <c r="U1374" s="3" t="s">
        <v>80</v>
      </c>
      <c r="V1374" s="3"/>
      <c r="W1374" s="3" t="s">
        <v>81</v>
      </c>
      <c r="X1374" s="3" t="s">
        <v>32</v>
      </c>
      <c r="Y1374" s="3" t="s">
        <v>2847</v>
      </c>
      <c r="Z1374" s="3" t="s">
        <v>2848</v>
      </c>
      <c r="AA1374" s="3" t="s">
        <v>192</v>
      </c>
      <c r="AB1374" s="3" t="s">
        <v>42</v>
      </c>
      <c r="AC1374" s="3">
        <v>0</v>
      </c>
      <c r="AD1374" s="3">
        <v>0</v>
      </c>
      <c r="AE1374" s="3">
        <v>0</v>
      </c>
    </row>
    <row r="1375" spans="1:31" x14ac:dyDescent="0.3">
      <c r="A1375" s="1">
        <v>1374</v>
      </c>
      <c r="B1375" s="3" t="s">
        <v>6421</v>
      </c>
      <c r="C1375" s="3" t="s">
        <v>28</v>
      </c>
      <c r="D1375" s="3" t="s">
        <v>46</v>
      </c>
      <c r="E1375" s="3" t="s">
        <v>74</v>
      </c>
      <c r="F1375" s="7">
        <v>42458</v>
      </c>
      <c r="G1375" s="7">
        <v>42458</v>
      </c>
      <c r="H1375" s="4">
        <f t="shared" si="84"/>
        <v>14</v>
      </c>
      <c r="I1375" s="1">
        <f t="shared" si="85"/>
        <v>2016</v>
      </c>
      <c r="J1375" s="1">
        <f t="shared" si="86"/>
        <v>3</v>
      </c>
      <c r="K1375" s="1">
        <f t="shared" si="87"/>
        <v>29</v>
      </c>
      <c r="L1375" s="3" t="s">
        <v>193</v>
      </c>
      <c r="M1375" s="3" t="s">
        <v>194</v>
      </c>
      <c r="N1375" s="3" t="s">
        <v>283</v>
      </c>
      <c r="O1375" s="5">
        <v>19001</v>
      </c>
      <c r="P1375" s="3" t="s">
        <v>50</v>
      </c>
      <c r="Q1375" s="3" t="s">
        <v>2849</v>
      </c>
      <c r="R1375" s="3" t="s">
        <v>34</v>
      </c>
      <c r="S1375" s="3" t="s">
        <v>35</v>
      </c>
      <c r="T1375" s="3" t="s">
        <v>52</v>
      </c>
      <c r="U1375" s="3" t="s">
        <v>539</v>
      </c>
      <c r="V1375" s="3"/>
      <c r="W1375" s="3"/>
      <c r="X1375" s="3" t="s">
        <v>32</v>
      </c>
      <c r="Y1375" s="3"/>
      <c r="Z1375" s="3"/>
      <c r="AA1375" s="3"/>
      <c r="AB1375" s="3" t="s">
        <v>32</v>
      </c>
      <c r="AC1375" s="3">
        <v>7</v>
      </c>
      <c r="AD1375" s="3">
        <v>0</v>
      </c>
      <c r="AE1375" s="3">
        <v>0</v>
      </c>
    </row>
    <row r="1376" spans="1:31" x14ac:dyDescent="0.3">
      <c r="A1376" s="1">
        <v>1375</v>
      </c>
      <c r="B1376" s="3" t="s">
        <v>6791</v>
      </c>
      <c r="C1376" s="3" t="s">
        <v>28</v>
      </c>
      <c r="D1376" s="3" t="s">
        <v>56</v>
      </c>
      <c r="E1376" s="3" t="s">
        <v>2809</v>
      </c>
      <c r="F1376" s="7">
        <v>42458</v>
      </c>
      <c r="G1376" s="7">
        <v>42458</v>
      </c>
      <c r="H1376" s="4">
        <f t="shared" si="84"/>
        <v>14</v>
      </c>
      <c r="I1376" s="1">
        <f t="shared" si="85"/>
        <v>2016</v>
      </c>
      <c r="J1376" s="1">
        <f t="shared" si="86"/>
        <v>3</v>
      </c>
      <c r="K1376" s="1">
        <f t="shared" si="87"/>
        <v>29</v>
      </c>
      <c r="L1376" s="3" t="s">
        <v>193</v>
      </c>
      <c r="M1376" s="3" t="s">
        <v>194</v>
      </c>
      <c r="N1376" s="3" t="s">
        <v>283</v>
      </c>
      <c r="O1376" s="5">
        <v>19001</v>
      </c>
      <c r="P1376" s="3" t="s">
        <v>32</v>
      </c>
      <c r="Q1376" s="3" t="s">
        <v>2850</v>
      </c>
      <c r="R1376" s="3" t="s">
        <v>34</v>
      </c>
      <c r="S1376" s="3" t="s">
        <v>35</v>
      </c>
      <c r="T1376" s="3" t="s">
        <v>52</v>
      </c>
      <c r="U1376" s="3" t="s">
        <v>542</v>
      </c>
      <c r="V1376" s="3" t="s">
        <v>739</v>
      </c>
      <c r="W1376" s="3"/>
      <c r="X1376" s="3" t="s">
        <v>32</v>
      </c>
      <c r="Y1376" s="3" t="s">
        <v>1891</v>
      </c>
      <c r="Z1376" s="3" t="s">
        <v>2851</v>
      </c>
      <c r="AA1376" s="3"/>
      <c r="AB1376" s="3" t="s">
        <v>42</v>
      </c>
      <c r="AC1376" s="3">
        <v>1</v>
      </c>
      <c r="AD1376" s="3">
        <v>0</v>
      </c>
      <c r="AE1376" s="3">
        <v>0</v>
      </c>
    </row>
    <row r="1377" spans="1:31" x14ac:dyDescent="0.3">
      <c r="A1377" s="1">
        <v>1376</v>
      </c>
      <c r="B1377" s="3" t="s">
        <v>6791</v>
      </c>
      <c r="C1377" s="3" t="s">
        <v>28</v>
      </c>
      <c r="D1377" s="3" t="s">
        <v>56</v>
      </c>
      <c r="E1377" s="3" t="s">
        <v>2809</v>
      </c>
      <c r="F1377" s="7">
        <v>42458</v>
      </c>
      <c r="G1377" s="7">
        <v>42458</v>
      </c>
      <c r="H1377" s="4">
        <f t="shared" si="84"/>
        <v>14</v>
      </c>
      <c r="I1377" s="1">
        <f t="shared" si="85"/>
        <v>2016</v>
      </c>
      <c r="J1377" s="1">
        <f t="shared" si="86"/>
        <v>3</v>
      </c>
      <c r="K1377" s="1">
        <f t="shared" si="87"/>
        <v>29</v>
      </c>
      <c r="L1377" s="3" t="s">
        <v>193</v>
      </c>
      <c r="M1377" s="3" t="s">
        <v>194</v>
      </c>
      <c r="N1377" s="3" t="s">
        <v>283</v>
      </c>
      <c r="O1377" s="5">
        <v>19001</v>
      </c>
      <c r="P1377" s="3" t="s">
        <v>32</v>
      </c>
      <c r="Q1377" s="3" t="s">
        <v>2850</v>
      </c>
      <c r="R1377" s="3" t="s">
        <v>34</v>
      </c>
      <c r="S1377" s="3" t="s">
        <v>35</v>
      </c>
      <c r="T1377" s="3" t="s">
        <v>52</v>
      </c>
      <c r="U1377" s="3" t="s">
        <v>542</v>
      </c>
      <c r="V1377" s="3" t="s">
        <v>739</v>
      </c>
      <c r="W1377" s="3"/>
      <c r="X1377" s="3" t="s">
        <v>32</v>
      </c>
      <c r="Y1377" s="3"/>
      <c r="Z1377" s="3"/>
      <c r="AA1377" s="3"/>
      <c r="AB1377" s="3" t="s">
        <v>32</v>
      </c>
      <c r="AC1377" s="3">
        <v>1</v>
      </c>
      <c r="AD1377" s="3">
        <v>0</v>
      </c>
      <c r="AE1377" s="3">
        <v>0</v>
      </c>
    </row>
    <row r="1378" spans="1:31" x14ac:dyDescent="0.3">
      <c r="A1378" s="1">
        <v>1377</v>
      </c>
      <c r="B1378" s="3" t="s">
        <v>6791</v>
      </c>
      <c r="C1378" s="3" t="s">
        <v>28</v>
      </c>
      <c r="D1378" s="3" t="s">
        <v>56</v>
      </c>
      <c r="E1378" s="3" t="s">
        <v>2809</v>
      </c>
      <c r="F1378" s="7">
        <v>42458</v>
      </c>
      <c r="G1378" s="7">
        <v>42458</v>
      </c>
      <c r="H1378" s="4">
        <f t="shared" si="84"/>
        <v>14</v>
      </c>
      <c r="I1378" s="1">
        <f t="shared" si="85"/>
        <v>2016</v>
      </c>
      <c r="J1378" s="1">
        <f t="shared" si="86"/>
        <v>3</v>
      </c>
      <c r="K1378" s="1">
        <f t="shared" si="87"/>
        <v>29</v>
      </c>
      <c r="L1378" s="3" t="s">
        <v>193</v>
      </c>
      <c r="M1378" s="3" t="s">
        <v>194</v>
      </c>
      <c r="N1378" s="3" t="s">
        <v>283</v>
      </c>
      <c r="O1378" s="5">
        <v>19001</v>
      </c>
      <c r="P1378" s="3" t="s">
        <v>32</v>
      </c>
      <c r="Q1378" s="3" t="s">
        <v>2850</v>
      </c>
      <c r="R1378" s="3" t="s">
        <v>34</v>
      </c>
      <c r="S1378" s="3" t="s">
        <v>35</v>
      </c>
      <c r="T1378" s="3" t="s">
        <v>52</v>
      </c>
      <c r="U1378" s="3" t="s">
        <v>109</v>
      </c>
      <c r="V1378" s="3" t="s">
        <v>2852</v>
      </c>
      <c r="W1378" s="3"/>
      <c r="X1378" s="3" t="s">
        <v>32</v>
      </c>
      <c r="Y1378" s="3"/>
      <c r="Z1378" s="3"/>
      <c r="AA1378" s="3"/>
      <c r="AB1378" s="3" t="s">
        <v>32</v>
      </c>
      <c r="AC1378" s="3">
        <v>1</v>
      </c>
      <c r="AD1378" s="3">
        <v>0</v>
      </c>
      <c r="AE1378" s="3">
        <v>0</v>
      </c>
    </row>
    <row r="1379" spans="1:31" x14ac:dyDescent="0.3">
      <c r="A1379" s="1">
        <v>1378</v>
      </c>
      <c r="B1379" s="3" t="s">
        <v>6791</v>
      </c>
      <c r="C1379" s="3" t="s">
        <v>28</v>
      </c>
      <c r="D1379" s="3" t="s">
        <v>56</v>
      </c>
      <c r="E1379" s="3" t="s">
        <v>2809</v>
      </c>
      <c r="F1379" s="7">
        <v>42458</v>
      </c>
      <c r="G1379" s="7">
        <v>42458</v>
      </c>
      <c r="H1379" s="4">
        <f t="shared" si="84"/>
        <v>14</v>
      </c>
      <c r="I1379" s="1">
        <f t="shared" si="85"/>
        <v>2016</v>
      </c>
      <c r="J1379" s="1">
        <f t="shared" si="86"/>
        <v>3</v>
      </c>
      <c r="K1379" s="1">
        <f t="shared" si="87"/>
        <v>29</v>
      </c>
      <c r="L1379" s="3" t="s">
        <v>193</v>
      </c>
      <c r="M1379" s="3" t="s">
        <v>194</v>
      </c>
      <c r="N1379" s="3" t="s">
        <v>283</v>
      </c>
      <c r="O1379" s="5">
        <v>19001</v>
      </c>
      <c r="P1379" s="3" t="s">
        <v>32</v>
      </c>
      <c r="Q1379" s="3" t="s">
        <v>2850</v>
      </c>
      <c r="R1379" s="3" t="s">
        <v>34</v>
      </c>
      <c r="S1379" s="3" t="s">
        <v>35</v>
      </c>
      <c r="T1379" s="3" t="s">
        <v>52</v>
      </c>
      <c r="U1379" s="3" t="s">
        <v>139</v>
      </c>
      <c r="V1379" s="3" t="s">
        <v>2853</v>
      </c>
      <c r="W1379" s="3"/>
      <c r="X1379" s="3" t="s">
        <v>32</v>
      </c>
      <c r="Y1379" s="3"/>
      <c r="Z1379" s="3"/>
      <c r="AA1379" s="3"/>
      <c r="AB1379" s="3" t="s">
        <v>32</v>
      </c>
      <c r="AC1379" s="3">
        <v>1</v>
      </c>
      <c r="AD1379" s="3">
        <v>0</v>
      </c>
      <c r="AE1379" s="3">
        <v>0</v>
      </c>
    </row>
    <row r="1380" spans="1:31" x14ac:dyDescent="0.3">
      <c r="A1380" s="1">
        <v>1379</v>
      </c>
      <c r="B1380" s="3" t="s">
        <v>6791</v>
      </c>
      <c r="C1380" s="3" t="s">
        <v>28</v>
      </c>
      <c r="D1380" s="3" t="s">
        <v>56</v>
      </c>
      <c r="E1380" s="3" t="s">
        <v>2809</v>
      </c>
      <c r="F1380" s="7">
        <v>42458</v>
      </c>
      <c r="G1380" s="7">
        <v>42458</v>
      </c>
      <c r="H1380" s="4">
        <f t="shared" si="84"/>
        <v>14</v>
      </c>
      <c r="I1380" s="1">
        <f t="shared" si="85"/>
        <v>2016</v>
      </c>
      <c r="J1380" s="1">
        <f t="shared" si="86"/>
        <v>3</v>
      </c>
      <c r="K1380" s="1">
        <f t="shared" si="87"/>
        <v>29</v>
      </c>
      <c r="L1380" s="3" t="s">
        <v>193</v>
      </c>
      <c r="M1380" s="3" t="s">
        <v>194</v>
      </c>
      <c r="N1380" s="3" t="s">
        <v>283</v>
      </c>
      <c r="O1380" s="5">
        <v>19001</v>
      </c>
      <c r="P1380" s="3" t="s">
        <v>32</v>
      </c>
      <c r="Q1380" s="3" t="s">
        <v>2850</v>
      </c>
      <c r="R1380" s="3" t="s">
        <v>34</v>
      </c>
      <c r="S1380" s="3" t="s">
        <v>35</v>
      </c>
      <c r="T1380" s="3" t="s">
        <v>52</v>
      </c>
      <c r="U1380" s="3" t="s">
        <v>80</v>
      </c>
      <c r="V1380" s="3" t="s">
        <v>2854</v>
      </c>
      <c r="W1380" s="3"/>
      <c r="X1380" s="3" t="s">
        <v>32</v>
      </c>
      <c r="Y1380" s="3"/>
      <c r="Z1380" s="3"/>
      <c r="AA1380" s="3"/>
      <c r="AB1380" s="3" t="s">
        <v>32</v>
      </c>
      <c r="AC1380" s="3">
        <v>1</v>
      </c>
      <c r="AD1380" s="3">
        <v>0</v>
      </c>
      <c r="AE1380" s="3">
        <v>0</v>
      </c>
    </row>
    <row r="1381" spans="1:31" x14ac:dyDescent="0.3">
      <c r="A1381" s="1">
        <v>1380</v>
      </c>
      <c r="B1381" s="3" t="s">
        <v>6791</v>
      </c>
      <c r="C1381" s="3" t="s">
        <v>28</v>
      </c>
      <c r="D1381" s="3" t="s">
        <v>56</v>
      </c>
      <c r="E1381" s="3" t="s">
        <v>2809</v>
      </c>
      <c r="F1381" s="7">
        <v>42458</v>
      </c>
      <c r="G1381" s="7">
        <v>42458</v>
      </c>
      <c r="H1381" s="4">
        <f t="shared" si="84"/>
        <v>14</v>
      </c>
      <c r="I1381" s="1">
        <f t="shared" si="85"/>
        <v>2016</v>
      </c>
      <c r="J1381" s="1">
        <f t="shared" si="86"/>
        <v>3</v>
      </c>
      <c r="K1381" s="1">
        <f t="shared" si="87"/>
        <v>29</v>
      </c>
      <c r="L1381" s="3" t="s">
        <v>193</v>
      </c>
      <c r="M1381" s="3" t="s">
        <v>194</v>
      </c>
      <c r="N1381" s="3" t="s">
        <v>283</v>
      </c>
      <c r="O1381" s="5">
        <v>19001</v>
      </c>
      <c r="P1381" s="3" t="s">
        <v>32</v>
      </c>
      <c r="Q1381" s="3" t="s">
        <v>2850</v>
      </c>
      <c r="R1381" s="3" t="s">
        <v>34</v>
      </c>
      <c r="S1381" s="3" t="s">
        <v>35</v>
      </c>
      <c r="T1381" s="3" t="s">
        <v>52</v>
      </c>
      <c r="U1381" s="3" t="s">
        <v>87</v>
      </c>
      <c r="V1381" s="3" t="s">
        <v>2855</v>
      </c>
      <c r="W1381" s="3"/>
      <c r="X1381" s="3" t="s">
        <v>32</v>
      </c>
      <c r="Y1381" s="3"/>
      <c r="Z1381" s="3"/>
      <c r="AA1381" s="3"/>
      <c r="AB1381" s="3" t="s">
        <v>32</v>
      </c>
      <c r="AC1381" s="3">
        <v>1</v>
      </c>
      <c r="AD1381" s="3">
        <v>0</v>
      </c>
      <c r="AE1381" s="3">
        <v>0</v>
      </c>
    </row>
    <row r="1382" spans="1:31" x14ac:dyDescent="0.3">
      <c r="A1382" s="1">
        <v>1381</v>
      </c>
      <c r="B1382" s="3" t="s">
        <v>6791</v>
      </c>
      <c r="C1382" s="3" t="s">
        <v>28</v>
      </c>
      <c r="D1382" s="3" t="s">
        <v>56</v>
      </c>
      <c r="E1382" s="3" t="s">
        <v>2809</v>
      </c>
      <c r="F1382" s="7">
        <v>42458</v>
      </c>
      <c r="G1382" s="7">
        <v>42458</v>
      </c>
      <c r="H1382" s="4">
        <f t="shared" si="84"/>
        <v>14</v>
      </c>
      <c r="I1382" s="1">
        <f t="shared" si="85"/>
        <v>2016</v>
      </c>
      <c r="J1382" s="1">
        <f t="shared" si="86"/>
        <v>3</v>
      </c>
      <c r="K1382" s="1">
        <f t="shared" si="87"/>
        <v>29</v>
      </c>
      <c r="L1382" s="3" t="s">
        <v>193</v>
      </c>
      <c r="M1382" s="3" t="s">
        <v>194</v>
      </c>
      <c r="N1382" s="3" t="s">
        <v>283</v>
      </c>
      <c r="O1382" s="5">
        <v>19001</v>
      </c>
      <c r="P1382" s="3" t="s">
        <v>32</v>
      </c>
      <c r="Q1382" s="3" t="s">
        <v>2850</v>
      </c>
      <c r="R1382" s="3" t="s">
        <v>34</v>
      </c>
      <c r="S1382" s="3" t="s">
        <v>35</v>
      </c>
      <c r="T1382" s="3" t="s">
        <v>52</v>
      </c>
      <c r="U1382" s="3" t="s">
        <v>465</v>
      </c>
      <c r="V1382" s="3" t="s">
        <v>2856</v>
      </c>
      <c r="W1382" s="3"/>
      <c r="X1382" s="3" t="s">
        <v>32</v>
      </c>
      <c r="Y1382" s="3"/>
      <c r="Z1382" s="3"/>
      <c r="AA1382" s="3"/>
      <c r="AB1382" s="3" t="s">
        <v>32</v>
      </c>
      <c r="AC1382" s="3">
        <v>1</v>
      </c>
      <c r="AD1382" s="3">
        <v>0</v>
      </c>
      <c r="AE1382" s="3">
        <v>0</v>
      </c>
    </row>
    <row r="1383" spans="1:31" x14ac:dyDescent="0.3">
      <c r="A1383" s="1">
        <v>1382</v>
      </c>
      <c r="B1383" s="3" t="s">
        <v>6801</v>
      </c>
      <c r="C1383" s="3" t="s">
        <v>28</v>
      </c>
      <c r="D1383" s="3" t="s">
        <v>46</v>
      </c>
      <c r="E1383" s="3" t="s">
        <v>69</v>
      </c>
      <c r="F1383" s="7">
        <v>42460</v>
      </c>
      <c r="G1383" s="7">
        <v>42460</v>
      </c>
      <c r="H1383" s="4">
        <f t="shared" si="84"/>
        <v>14</v>
      </c>
      <c r="I1383" s="1">
        <f t="shared" si="85"/>
        <v>2016</v>
      </c>
      <c r="J1383" s="1">
        <f t="shared" si="86"/>
        <v>3</v>
      </c>
      <c r="K1383" s="1">
        <f t="shared" si="87"/>
        <v>31</v>
      </c>
      <c r="L1383" s="3" t="s">
        <v>29</v>
      </c>
      <c r="M1383" s="3" t="s">
        <v>30</v>
      </c>
      <c r="N1383" s="3" t="s">
        <v>2857</v>
      </c>
      <c r="O1383" s="5">
        <v>5665</v>
      </c>
      <c r="P1383" s="3" t="s">
        <v>32</v>
      </c>
      <c r="Q1383" s="3" t="s">
        <v>2858</v>
      </c>
      <c r="R1383" s="3" t="s">
        <v>34</v>
      </c>
      <c r="S1383" s="3" t="s">
        <v>35</v>
      </c>
      <c r="T1383" s="3" t="s">
        <v>2033</v>
      </c>
      <c r="U1383" s="3" t="s">
        <v>37</v>
      </c>
      <c r="V1383" s="3"/>
      <c r="W1383" s="3"/>
      <c r="X1383" s="3" t="s">
        <v>32</v>
      </c>
      <c r="Y1383" s="3" t="s">
        <v>2859</v>
      </c>
      <c r="Z1383" s="3" t="s">
        <v>2860</v>
      </c>
      <c r="AA1383" s="3"/>
      <c r="AB1383" s="3" t="s">
        <v>42</v>
      </c>
      <c r="AC1383" s="3">
        <v>1</v>
      </c>
      <c r="AD1383" s="3">
        <v>1</v>
      </c>
      <c r="AE1383" s="3">
        <v>0</v>
      </c>
    </row>
    <row r="1384" spans="1:31" x14ac:dyDescent="0.3">
      <c r="A1384" s="1">
        <v>1383</v>
      </c>
      <c r="B1384" s="3" t="s">
        <v>6607</v>
      </c>
      <c r="C1384" s="3" t="s">
        <v>28</v>
      </c>
      <c r="D1384" s="3" t="s">
        <v>46</v>
      </c>
      <c r="E1384" s="3" t="s">
        <v>1015</v>
      </c>
      <c r="F1384" s="7">
        <v>42461</v>
      </c>
      <c r="G1384" s="7">
        <v>42461</v>
      </c>
      <c r="H1384" s="4">
        <f t="shared" si="84"/>
        <v>14</v>
      </c>
      <c r="I1384" s="1">
        <f t="shared" si="85"/>
        <v>2016</v>
      </c>
      <c r="J1384" s="1">
        <f t="shared" si="86"/>
        <v>4</v>
      </c>
      <c r="K1384" s="1">
        <f t="shared" si="87"/>
        <v>1</v>
      </c>
      <c r="L1384" s="3" t="s">
        <v>97</v>
      </c>
      <c r="M1384" s="3" t="s">
        <v>98</v>
      </c>
      <c r="N1384" s="3" t="s">
        <v>1087</v>
      </c>
      <c r="O1384" s="5">
        <v>54001</v>
      </c>
      <c r="P1384" s="3" t="s">
        <v>32</v>
      </c>
      <c r="Q1384" s="3" t="s">
        <v>2861</v>
      </c>
      <c r="R1384" s="3" t="s">
        <v>34</v>
      </c>
      <c r="S1384" s="3" t="s">
        <v>63</v>
      </c>
      <c r="T1384" s="3" t="s">
        <v>36</v>
      </c>
      <c r="U1384" s="3" t="s">
        <v>127</v>
      </c>
      <c r="V1384" s="3"/>
      <c r="W1384" s="3"/>
      <c r="X1384" s="3" t="s">
        <v>32</v>
      </c>
      <c r="Y1384" s="3"/>
      <c r="Z1384" s="3"/>
      <c r="AA1384" s="3"/>
      <c r="AB1384" s="3" t="s">
        <v>32</v>
      </c>
      <c r="AC1384" s="3">
        <v>1</v>
      </c>
      <c r="AD1384" s="3">
        <v>0</v>
      </c>
      <c r="AE1384" s="3">
        <v>0</v>
      </c>
    </row>
    <row r="1385" spans="1:31" x14ac:dyDescent="0.3">
      <c r="A1385" s="1">
        <v>1384</v>
      </c>
      <c r="B1385" s="3" t="s">
        <v>6607</v>
      </c>
      <c r="C1385" s="3" t="s">
        <v>28</v>
      </c>
      <c r="D1385" s="3" t="s">
        <v>46</v>
      </c>
      <c r="E1385" s="3" t="s">
        <v>1015</v>
      </c>
      <c r="F1385" s="7">
        <v>42461</v>
      </c>
      <c r="G1385" s="7">
        <v>42461</v>
      </c>
      <c r="H1385" s="4">
        <f t="shared" si="84"/>
        <v>14</v>
      </c>
      <c r="I1385" s="1">
        <f t="shared" si="85"/>
        <v>2016</v>
      </c>
      <c r="J1385" s="1">
        <f t="shared" si="86"/>
        <v>4</v>
      </c>
      <c r="K1385" s="1">
        <f t="shared" si="87"/>
        <v>1</v>
      </c>
      <c r="L1385" s="3" t="s">
        <v>97</v>
      </c>
      <c r="M1385" s="3" t="s">
        <v>98</v>
      </c>
      <c r="N1385" s="3" t="s">
        <v>1087</v>
      </c>
      <c r="O1385" s="5">
        <v>54001</v>
      </c>
      <c r="P1385" s="3" t="s">
        <v>32</v>
      </c>
      <c r="Q1385" s="3" t="s">
        <v>2861</v>
      </c>
      <c r="R1385" s="3" t="s">
        <v>34</v>
      </c>
      <c r="S1385" s="3" t="s">
        <v>63</v>
      </c>
      <c r="T1385" s="3" t="s">
        <v>36</v>
      </c>
      <c r="U1385" s="3" t="s">
        <v>127</v>
      </c>
      <c r="V1385" s="3"/>
      <c r="W1385" s="3"/>
      <c r="X1385" s="3" t="s">
        <v>32</v>
      </c>
      <c r="Y1385" s="3"/>
      <c r="Z1385" s="3"/>
      <c r="AA1385" s="3"/>
      <c r="AB1385" s="3" t="s">
        <v>32</v>
      </c>
      <c r="AC1385" s="3">
        <v>1</v>
      </c>
      <c r="AD1385" s="3">
        <v>0</v>
      </c>
      <c r="AE1385" s="3">
        <v>0</v>
      </c>
    </row>
    <row r="1386" spans="1:31" x14ac:dyDescent="0.3">
      <c r="A1386" s="1">
        <v>1385</v>
      </c>
      <c r="B1386" s="3" t="s">
        <v>6621</v>
      </c>
      <c r="C1386" s="3" t="s">
        <v>28</v>
      </c>
      <c r="D1386" s="3" t="s">
        <v>56</v>
      </c>
      <c r="E1386" s="3" t="s">
        <v>2827</v>
      </c>
      <c r="F1386" s="7">
        <v>42462</v>
      </c>
      <c r="G1386" s="7">
        <v>42462</v>
      </c>
      <c r="H1386" s="4">
        <f t="shared" si="84"/>
        <v>14</v>
      </c>
      <c r="I1386" s="1">
        <f t="shared" si="85"/>
        <v>2016</v>
      </c>
      <c r="J1386" s="1">
        <f t="shared" si="86"/>
        <v>4</v>
      </c>
      <c r="K1386" s="1">
        <f t="shared" si="87"/>
        <v>2</v>
      </c>
      <c r="L1386" s="3" t="s">
        <v>97</v>
      </c>
      <c r="M1386" s="3" t="s">
        <v>98</v>
      </c>
      <c r="N1386" s="3" t="s">
        <v>1629</v>
      </c>
      <c r="O1386" s="5">
        <v>54720</v>
      </c>
      <c r="P1386" s="3" t="s">
        <v>32</v>
      </c>
      <c r="Q1386" s="3" t="s">
        <v>2862</v>
      </c>
      <c r="R1386" s="3" t="s">
        <v>62</v>
      </c>
      <c r="S1386" s="3" t="s">
        <v>63</v>
      </c>
      <c r="T1386" s="3" t="s">
        <v>36</v>
      </c>
      <c r="U1386" s="3" t="s">
        <v>64</v>
      </c>
      <c r="V1386" s="3"/>
      <c r="W1386" s="3" t="s">
        <v>65</v>
      </c>
      <c r="X1386" s="3" t="s">
        <v>32</v>
      </c>
      <c r="Y1386" s="3" t="s">
        <v>2863</v>
      </c>
      <c r="Z1386" s="3" t="s">
        <v>520</v>
      </c>
      <c r="AA1386" s="3"/>
      <c r="AB1386" s="3" t="s">
        <v>42</v>
      </c>
      <c r="AC1386" s="3">
        <v>0</v>
      </c>
      <c r="AD1386" s="3">
        <v>1</v>
      </c>
      <c r="AE1386" s="3">
        <v>1</v>
      </c>
    </row>
    <row r="1387" spans="1:31" x14ac:dyDescent="0.3">
      <c r="A1387" s="1">
        <v>1386</v>
      </c>
      <c r="B1387" s="3" t="s">
        <v>6791</v>
      </c>
      <c r="C1387" s="3" t="s">
        <v>28</v>
      </c>
      <c r="D1387" s="3" t="s">
        <v>56</v>
      </c>
      <c r="E1387" s="3" t="s">
        <v>1831</v>
      </c>
      <c r="F1387" s="7">
        <v>42464</v>
      </c>
      <c r="G1387" s="7">
        <v>42464</v>
      </c>
      <c r="H1387" s="4">
        <f t="shared" si="84"/>
        <v>15</v>
      </c>
      <c r="I1387" s="1">
        <f t="shared" si="85"/>
        <v>2016</v>
      </c>
      <c r="J1387" s="1">
        <f t="shared" si="86"/>
        <v>4</v>
      </c>
      <c r="K1387" s="1">
        <f t="shared" si="87"/>
        <v>4</v>
      </c>
      <c r="L1387" s="3" t="s">
        <v>193</v>
      </c>
      <c r="M1387" s="3" t="s">
        <v>194</v>
      </c>
      <c r="N1387" s="3" t="s">
        <v>32</v>
      </c>
      <c r="O1387" s="5">
        <v>0</v>
      </c>
      <c r="P1387" s="3" t="s">
        <v>32</v>
      </c>
      <c r="Q1387" s="3" t="s">
        <v>2864</v>
      </c>
      <c r="R1387" s="3" t="s">
        <v>34</v>
      </c>
      <c r="S1387" s="3" t="s">
        <v>35</v>
      </c>
      <c r="T1387" s="3" t="s">
        <v>52</v>
      </c>
      <c r="U1387" s="3" t="s">
        <v>539</v>
      </c>
      <c r="V1387" s="3"/>
      <c r="W1387" s="3"/>
      <c r="X1387" s="3" t="s">
        <v>32</v>
      </c>
      <c r="Y1387" s="3"/>
      <c r="Z1387" s="3"/>
      <c r="AA1387" s="3"/>
      <c r="AB1387" s="3" t="s">
        <v>32</v>
      </c>
      <c r="AC1387" s="3">
        <v>1</v>
      </c>
      <c r="AD1387" s="3">
        <v>0</v>
      </c>
      <c r="AE1387" s="3">
        <v>0</v>
      </c>
    </row>
    <row r="1388" spans="1:31" x14ac:dyDescent="0.3">
      <c r="A1388" s="1">
        <v>1387</v>
      </c>
      <c r="B1388" s="3" t="s">
        <v>6791</v>
      </c>
      <c r="C1388" s="3" t="s">
        <v>28</v>
      </c>
      <c r="D1388" s="3" t="s">
        <v>56</v>
      </c>
      <c r="E1388" s="3" t="s">
        <v>1831</v>
      </c>
      <c r="F1388" s="7">
        <v>42464</v>
      </c>
      <c r="G1388" s="7">
        <v>42464</v>
      </c>
      <c r="H1388" s="4">
        <f t="shared" si="84"/>
        <v>15</v>
      </c>
      <c r="I1388" s="1">
        <f t="shared" si="85"/>
        <v>2016</v>
      </c>
      <c r="J1388" s="1">
        <f t="shared" si="86"/>
        <v>4</v>
      </c>
      <c r="K1388" s="1">
        <f t="shared" si="87"/>
        <v>4</v>
      </c>
      <c r="L1388" s="3" t="s">
        <v>193</v>
      </c>
      <c r="M1388" s="3" t="s">
        <v>194</v>
      </c>
      <c r="N1388" s="3" t="s">
        <v>32</v>
      </c>
      <c r="O1388" s="5">
        <v>0</v>
      </c>
      <c r="P1388" s="3" t="s">
        <v>32</v>
      </c>
      <c r="Q1388" s="3" t="s">
        <v>2864</v>
      </c>
      <c r="R1388" s="3" t="s">
        <v>34</v>
      </c>
      <c r="S1388" s="3" t="s">
        <v>35</v>
      </c>
      <c r="T1388" s="3" t="s">
        <v>52</v>
      </c>
      <c r="U1388" s="3" t="s">
        <v>539</v>
      </c>
      <c r="V1388" s="3"/>
      <c r="W1388" s="3"/>
      <c r="X1388" s="3" t="s">
        <v>32</v>
      </c>
      <c r="Y1388" s="3"/>
      <c r="Z1388" s="3"/>
      <c r="AA1388" s="3"/>
      <c r="AB1388" s="3" t="s">
        <v>32</v>
      </c>
      <c r="AC1388" s="3">
        <v>1</v>
      </c>
      <c r="AD1388" s="3">
        <v>0</v>
      </c>
      <c r="AE1388" s="3">
        <v>0</v>
      </c>
    </row>
    <row r="1389" spans="1:31" x14ac:dyDescent="0.3">
      <c r="A1389" s="1">
        <v>1388</v>
      </c>
      <c r="B1389" s="3" t="s">
        <v>6791</v>
      </c>
      <c r="C1389" s="3" t="s">
        <v>28</v>
      </c>
      <c r="D1389" s="3" t="s">
        <v>56</v>
      </c>
      <c r="E1389" s="3" t="s">
        <v>1831</v>
      </c>
      <c r="F1389" s="7">
        <v>42464</v>
      </c>
      <c r="G1389" s="7">
        <v>42464</v>
      </c>
      <c r="H1389" s="4">
        <f t="shared" si="84"/>
        <v>15</v>
      </c>
      <c r="I1389" s="1">
        <f t="shared" si="85"/>
        <v>2016</v>
      </c>
      <c r="J1389" s="1">
        <f t="shared" si="86"/>
        <v>4</v>
      </c>
      <c r="K1389" s="1">
        <f t="shared" si="87"/>
        <v>4</v>
      </c>
      <c r="L1389" s="3" t="s">
        <v>193</v>
      </c>
      <c r="M1389" s="3" t="s">
        <v>194</v>
      </c>
      <c r="N1389" s="3" t="s">
        <v>32</v>
      </c>
      <c r="O1389" s="5">
        <v>0</v>
      </c>
      <c r="P1389" s="3" t="s">
        <v>32</v>
      </c>
      <c r="Q1389" s="3" t="s">
        <v>2864</v>
      </c>
      <c r="R1389" s="3" t="s">
        <v>34</v>
      </c>
      <c r="S1389" s="3" t="s">
        <v>35</v>
      </c>
      <c r="T1389" s="3" t="s">
        <v>52</v>
      </c>
      <c r="U1389" s="3" t="s">
        <v>127</v>
      </c>
      <c r="V1389" s="3"/>
      <c r="W1389" s="3"/>
      <c r="X1389" s="3" t="s">
        <v>32</v>
      </c>
      <c r="Y1389" s="3"/>
      <c r="Z1389" s="3"/>
      <c r="AA1389" s="3"/>
      <c r="AB1389" s="3" t="s">
        <v>32</v>
      </c>
      <c r="AC1389" s="3">
        <v>1</v>
      </c>
      <c r="AD1389" s="3">
        <v>0</v>
      </c>
      <c r="AE1389" s="3">
        <v>0</v>
      </c>
    </row>
    <row r="1390" spans="1:31" x14ac:dyDescent="0.3">
      <c r="A1390" s="1">
        <v>1389</v>
      </c>
      <c r="B1390" s="3" t="s">
        <v>6791</v>
      </c>
      <c r="C1390" s="3" t="s">
        <v>28</v>
      </c>
      <c r="D1390" s="3" t="s">
        <v>56</v>
      </c>
      <c r="E1390" s="3" t="s">
        <v>1831</v>
      </c>
      <c r="F1390" s="7">
        <v>42464</v>
      </c>
      <c r="G1390" s="7">
        <v>42464</v>
      </c>
      <c r="H1390" s="4">
        <f t="shared" si="84"/>
        <v>15</v>
      </c>
      <c r="I1390" s="1">
        <f t="shared" si="85"/>
        <v>2016</v>
      </c>
      <c r="J1390" s="1">
        <f t="shared" si="86"/>
        <v>4</v>
      </c>
      <c r="K1390" s="1">
        <f t="shared" si="87"/>
        <v>4</v>
      </c>
      <c r="L1390" s="3" t="s">
        <v>193</v>
      </c>
      <c r="M1390" s="3" t="s">
        <v>194</v>
      </c>
      <c r="N1390" s="3" t="s">
        <v>32</v>
      </c>
      <c r="O1390" s="5">
        <v>0</v>
      </c>
      <c r="P1390" s="3" t="s">
        <v>32</v>
      </c>
      <c r="Q1390" s="3" t="s">
        <v>2864</v>
      </c>
      <c r="R1390" s="3" t="s">
        <v>34</v>
      </c>
      <c r="S1390" s="3" t="s">
        <v>35</v>
      </c>
      <c r="T1390" s="3" t="s">
        <v>52</v>
      </c>
      <c r="U1390" s="3" t="s">
        <v>127</v>
      </c>
      <c r="V1390" s="3"/>
      <c r="W1390" s="3"/>
      <c r="X1390" s="3" t="s">
        <v>32</v>
      </c>
      <c r="Y1390" s="3"/>
      <c r="Z1390" s="3"/>
      <c r="AA1390" s="3"/>
      <c r="AB1390" s="3" t="s">
        <v>32</v>
      </c>
      <c r="AC1390" s="3">
        <v>1</v>
      </c>
      <c r="AD1390" s="3">
        <v>0</v>
      </c>
      <c r="AE1390" s="3">
        <v>0</v>
      </c>
    </row>
    <row r="1391" spans="1:31" x14ac:dyDescent="0.3">
      <c r="A1391" s="1">
        <v>1390</v>
      </c>
      <c r="B1391" s="3" t="s">
        <v>6791</v>
      </c>
      <c r="C1391" s="3" t="s">
        <v>28</v>
      </c>
      <c r="D1391" s="3" t="s">
        <v>56</v>
      </c>
      <c r="E1391" s="3" t="s">
        <v>1831</v>
      </c>
      <c r="F1391" s="7">
        <v>42464</v>
      </c>
      <c r="G1391" s="7">
        <v>42464</v>
      </c>
      <c r="H1391" s="4">
        <f t="shared" si="84"/>
        <v>15</v>
      </c>
      <c r="I1391" s="1">
        <f t="shared" si="85"/>
        <v>2016</v>
      </c>
      <c r="J1391" s="1">
        <f t="shared" si="86"/>
        <v>4</v>
      </c>
      <c r="K1391" s="1">
        <f t="shared" si="87"/>
        <v>4</v>
      </c>
      <c r="L1391" s="3" t="s">
        <v>193</v>
      </c>
      <c r="M1391" s="3" t="s">
        <v>194</v>
      </c>
      <c r="N1391" s="3" t="s">
        <v>32</v>
      </c>
      <c r="O1391" s="5">
        <v>0</v>
      </c>
      <c r="P1391" s="3" t="s">
        <v>32</v>
      </c>
      <c r="Q1391" s="3" t="s">
        <v>2864</v>
      </c>
      <c r="R1391" s="3" t="s">
        <v>34</v>
      </c>
      <c r="S1391" s="3" t="s">
        <v>35</v>
      </c>
      <c r="T1391" s="3" t="s">
        <v>52</v>
      </c>
      <c r="U1391" s="3" t="s">
        <v>80</v>
      </c>
      <c r="V1391" s="3" t="s">
        <v>1377</v>
      </c>
      <c r="W1391" s="3"/>
      <c r="X1391" s="3" t="s">
        <v>32</v>
      </c>
      <c r="Y1391" s="3"/>
      <c r="Z1391" s="3"/>
      <c r="AA1391" s="3"/>
      <c r="AB1391" s="3" t="s">
        <v>32</v>
      </c>
      <c r="AC1391" s="3">
        <v>1</v>
      </c>
      <c r="AD1391" s="3">
        <v>0</v>
      </c>
      <c r="AE1391" s="3">
        <v>0</v>
      </c>
    </row>
    <row r="1392" spans="1:31" x14ac:dyDescent="0.3">
      <c r="A1392" s="1">
        <v>1391</v>
      </c>
      <c r="B1392" s="3" t="s">
        <v>6802</v>
      </c>
      <c r="C1392" s="3" t="s">
        <v>28</v>
      </c>
      <c r="D1392" s="3" t="s">
        <v>56</v>
      </c>
      <c r="E1392" s="3" t="s">
        <v>1709</v>
      </c>
      <c r="F1392" s="7">
        <v>42466</v>
      </c>
      <c r="G1392" s="7">
        <v>42466</v>
      </c>
      <c r="H1392" s="4">
        <f t="shared" si="84"/>
        <v>15</v>
      </c>
      <c r="I1392" s="1">
        <f t="shared" si="85"/>
        <v>2016</v>
      </c>
      <c r="J1392" s="1">
        <f t="shared" si="86"/>
        <v>4</v>
      </c>
      <c r="K1392" s="1">
        <f t="shared" si="87"/>
        <v>6</v>
      </c>
      <c r="L1392" s="3" t="s">
        <v>367</v>
      </c>
      <c r="M1392" s="3" t="s">
        <v>368</v>
      </c>
      <c r="N1392" s="3" t="s">
        <v>32</v>
      </c>
      <c r="O1392" s="5">
        <v>0</v>
      </c>
      <c r="P1392" s="3" t="s">
        <v>32</v>
      </c>
      <c r="Q1392" s="3" t="s">
        <v>2865</v>
      </c>
      <c r="R1392" s="3" t="s">
        <v>34</v>
      </c>
      <c r="S1392" s="3" t="s">
        <v>35</v>
      </c>
      <c r="T1392" s="3" t="s">
        <v>52</v>
      </c>
      <c r="U1392" s="3" t="s">
        <v>127</v>
      </c>
      <c r="V1392" s="3"/>
      <c r="W1392" s="3"/>
      <c r="X1392" s="3" t="s">
        <v>32</v>
      </c>
      <c r="Y1392" s="3"/>
      <c r="Z1392" s="3"/>
      <c r="AA1392" s="3"/>
      <c r="AB1392" s="3" t="s">
        <v>32</v>
      </c>
      <c r="AC1392" s="3">
        <v>1</v>
      </c>
      <c r="AD1392" s="3">
        <v>0</v>
      </c>
      <c r="AE1392" s="3">
        <v>0</v>
      </c>
    </row>
    <row r="1393" spans="1:31" x14ac:dyDescent="0.3">
      <c r="A1393" s="1">
        <v>1392</v>
      </c>
      <c r="B1393" s="3" t="s">
        <v>6360</v>
      </c>
      <c r="C1393" s="3" t="s">
        <v>28</v>
      </c>
      <c r="D1393" s="3" t="s">
        <v>46</v>
      </c>
      <c r="E1393" s="3" t="s">
        <v>2866</v>
      </c>
      <c r="F1393" s="7">
        <v>42467</v>
      </c>
      <c r="G1393" s="7">
        <v>42467</v>
      </c>
      <c r="H1393" s="4">
        <f t="shared" si="84"/>
        <v>15</v>
      </c>
      <c r="I1393" s="1">
        <f t="shared" si="85"/>
        <v>2016</v>
      </c>
      <c r="J1393" s="1">
        <f t="shared" si="86"/>
        <v>4</v>
      </c>
      <c r="K1393" s="1">
        <f t="shared" si="87"/>
        <v>7</v>
      </c>
      <c r="L1393" s="3" t="s">
        <v>48</v>
      </c>
      <c r="M1393" s="3" t="s">
        <v>49</v>
      </c>
      <c r="N1393" s="3" t="s">
        <v>48</v>
      </c>
      <c r="O1393" s="5">
        <v>11001</v>
      </c>
      <c r="P1393" s="3" t="s">
        <v>32</v>
      </c>
      <c r="Q1393" s="3" t="s">
        <v>2867</v>
      </c>
      <c r="R1393" s="3" t="s">
        <v>34</v>
      </c>
      <c r="S1393" s="3" t="s">
        <v>35</v>
      </c>
      <c r="T1393" s="3" t="s">
        <v>52</v>
      </c>
      <c r="U1393" s="3" t="s">
        <v>53</v>
      </c>
      <c r="V1393" s="3"/>
      <c r="W1393" s="3"/>
      <c r="X1393" s="3" t="s">
        <v>32</v>
      </c>
      <c r="Y1393" s="3" t="s">
        <v>2868</v>
      </c>
      <c r="Z1393" s="3" t="s">
        <v>399</v>
      </c>
      <c r="AA1393" s="3"/>
      <c r="AB1393" s="3" t="s">
        <v>55</v>
      </c>
      <c r="AC1393" s="3">
        <v>1</v>
      </c>
      <c r="AD1393" s="3">
        <v>0</v>
      </c>
      <c r="AE1393" s="3">
        <v>0</v>
      </c>
    </row>
    <row r="1394" spans="1:31" x14ac:dyDescent="0.3">
      <c r="A1394" s="1">
        <v>1393</v>
      </c>
      <c r="B1394" s="3" t="s">
        <v>6360</v>
      </c>
      <c r="C1394" s="3" t="s">
        <v>28</v>
      </c>
      <c r="D1394" s="3" t="s">
        <v>46</v>
      </c>
      <c r="E1394" s="3" t="s">
        <v>2866</v>
      </c>
      <c r="F1394" s="7">
        <v>42467</v>
      </c>
      <c r="G1394" s="7">
        <v>42467</v>
      </c>
      <c r="H1394" s="4">
        <f t="shared" si="84"/>
        <v>15</v>
      </c>
      <c r="I1394" s="1">
        <f t="shared" si="85"/>
        <v>2016</v>
      </c>
      <c r="J1394" s="1">
        <f t="shared" si="86"/>
        <v>4</v>
      </c>
      <c r="K1394" s="1">
        <f t="shared" si="87"/>
        <v>7</v>
      </c>
      <c r="L1394" s="3" t="s">
        <v>48</v>
      </c>
      <c r="M1394" s="3" t="s">
        <v>49</v>
      </c>
      <c r="N1394" s="3" t="s">
        <v>48</v>
      </c>
      <c r="O1394" s="5">
        <v>11001</v>
      </c>
      <c r="P1394" s="3" t="s">
        <v>32</v>
      </c>
      <c r="Q1394" s="3" t="s">
        <v>2867</v>
      </c>
      <c r="R1394" s="3" t="s">
        <v>34</v>
      </c>
      <c r="S1394" s="3" t="s">
        <v>35</v>
      </c>
      <c r="T1394" s="3" t="s">
        <v>52</v>
      </c>
      <c r="U1394" s="3" t="s">
        <v>53</v>
      </c>
      <c r="V1394" s="3"/>
      <c r="W1394" s="3"/>
      <c r="X1394" s="3" t="s">
        <v>32</v>
      </c>
      <c r="Y1394" s="3" t="s">
        <v>1564</v>
      </c>
      <c r="Z1394" s="3" t="s">
        <v>453</v>
      </c>
      <c r="AA1394" s="3"/>
      <c r="AB1394" s="3" t="s">
        <v>55</v>
      </c>
      <c r="AC1394" s="3">
        <v>1</v>
      </c>
      <c r="AD1394" s="3">
        <v>0</v>
      </c>
      <c r="AE1394" s="3">
        <v>0</v>
      </c>
    </row>
    <row r="1395" spans="1:31" x14ac:dyDescent="0.3">
      <c r="A1395" s="1">
        <v>1394</v>
      </c>
      <c r="B1395" s="3" t="s">
        <v>6360</v>
      </c>
      <c r="C1395" s="3" t="s">
        <v>28</v>
      </c>
      <c r="D1395" s="3" t="s">
        <v>46</v>
      </c>
      <c r="E1395" s="3" t="s">
        <v>2866</v>
      </c>
      <c r="F1395" s="7">
        <v>42467</v>
      </c>
      <c r="G1395" s="7">
        <v>42467</v>
      </c>
      <c r="H1395" s="4">
        <f t="shared" si="84"/>
        <v>15</v>
      </c>
      <c r="I1395" s="1">
        <f t="shared" si="85"/>
        <v>2016</v>
      </c>
      <c r="J1395" s="1">
        <f t="shared" si="86"/>
        <v>4</v>
      </c>
      <c r="K1395" s="1">
        <f t="shared" si="87"/>
        <v>7</v>
      </c>
      <c r="L1395" s="3" t="s">
        <v>48</v>
      </c>
      <c r="M1395" s="3" t="s">
        <v>49</v>
      </c>
      <c r="N1395" s="3" t="s">
        <v>48</v>
      </c>
      <c r="O1395" s="5">
        <v>11001</v>
      </c>
      <c r="P1395" s="3" t="s">
        <v>32</v>
      </c>
      <c r="Q1395" s="3" t="s">
        <v>2867</v>
      </c>
      <c r="R1395" s="3" t="s">
        <v>34</v>
      </c>
      <c r="S1395" s="3" t="s">
        <v>35</v>
      </c>
      <c r="T1395" s="3" t="s">
        <v>52</v>
      </c>
      <c r="U1395" s="3" t="s">
        <v>53</v>
      </c>
      <c r="V1395" s="3"/>
      <c r="W1395" s="3"/>
      <c r="X1395" s="3" t="s">
        <v>32</v>
      </c>
      <c r="Y1395" s="3" t="s">
        <v>2869</v>
      </c>
      <c r="Z1395" s="3" t="s">
        <v>520</v>
      </c>
      <c r="AA1395" s="3" t="s">
        <v>2870</v>
      </c>
      <c r="AB1395" s="3" t="s">
        <v>55</v>
      </c>
      <c r="AC1395" s="3">
        <v>1</v>
      </c>
      <c r="AD1395" s="3">
        <v>0</v>
      </c>
      <c r="AE1395" s="3">
        <v>0</v>
      </c>
    </row>
    <row r="1396" spans="1:31" x14ac:dyDescent="0.3">
      <c r="A1396" s="1">
        <v>1395</v>
      </c>
      <c r="B1396" s="3" t="s">
        <v>6360</v>
      </c>
      <c r="C1396" s="3" t="s">
        <v>28</v>
      </c>
      <c r="D1396" s="3" t="s">
        <v>46</v>
      </c>
      <c r="E1396" s="3" t="s">
        <v>2866</v>
      </c>
      <c r="F1396" s="7">
        <v>42467</v>
      </c>
      <c r="G1396" s="7">
        <v>42467</v>
      </c>
      <c r="H1396" s="4">
        <f t="shared" si="84"/>
        <v>15</v>
      </c>
      <c r="I1396" s="1">
        <f t="shared" si="85"/>
        <v>2016</v>
      </c>
      <c r="J1396" s="1">
        <f t="shared" si="86"/>
        <v>4</v>
      </c>
      <c r="K1396" s="1">
        <f t="shared" si="87"/>
        <v>7</v>
      </c>
      <c r="L1396" s="3" t="s">
        <v>48</v>
      </c>
      <c r="M1396" s="3" t="s">
        <v>49</v>
      </c>
      <c r="N1396" s="3" t="s">
        <v>48</v>
      </c>
      <c r="O1396" s="5">
        <v>11001</v>
      </c>
      <c r="P1396" s="3" t="s">
        <v>32</v>
      </c>
      <c r="Q1396" s="3" t="s">
        <v>2867</v>
      </c>
      <c r="R1396" s="3" t="s">
        <v>34</v>
      </c>
      <c r="S1396" s="3" t="s">
        <v>35</v>
      </c>
      <c r="T1396" s="3" t="s">
        <v>52</v>
      </c>
      <c r="U1396" s="3" t="s">
        <v>53</v>
      </c>
      <c r="V1396" s="3"/>
      <c r="W1396" s="3"/>
      <c r="X1396" s="3" t="s">
        <v>32</v>
      </c>
      <c r="Y1396" s="3" t="s">
        <v>2871</v>
      </c>
      <c r="Z1396" s="3" t="s">
        <v>1539</v>
      </c>
      <c r="AA1396" s="3"/>
      <c r="AB1396" s="3" t="s">
        <v>55</v>
      </c>
      <c r="AC1396" s="3">
        <v>1</v>
      </c>
      <c r="AD1396" s="3">
        <v>0</v>
      </c>
      <c r="AE1396" s="3">
        <v>0</v>
      </c>
    </row>
    <row r="1397" spans="1:31" x14ac:dyDescent="0.3">
      <c r="A1397" s="1">
        <v>1396</v>
      </c>
      <c r="B1397" s="3" t="s">
        <v>6360</v>
      </c>
      <c r="C1397" s="3" t="s">
        <v>28</v>
      </c>
      <c r="D1397" s="3" t="s">
        <v>46</v>
      </c>
      <c r="E1397" s="3" t="s">
        <v>2866</v>
      </c>
      <c r="F1397" s="7">
        <v>42467</v>
      </c>
      <c r="G1397" s="7">
        <v>42467</v>
      </c>
      <c r="H1397" s="4">
        <f t="shared" si="84"/>
        <v>15</v>
      </c>
      <c r="I1397" s="1">
        <f t="shared" si="85"/>
        <v>2016</v>
      </c>
      <c r="J1397" s="1">
        <f t="shared" si="86"/>
        <v>4</v>
      </c>
      <c r="K1397" s="1">
        <f t="shared" si="87"/>
        <v>7</v>
      </c>
      <c r="L1397" s="3" t="s">
        <v>48</v>
      </c>
      <c r="M1397" s="3" t="s">
        <v>49</v>
      </c>
      <c r="N1397" s="3" t="s">
        <v>48</v>
      </c>
      <c r="O1397" s="5">
        <v>11001</v>
      </c>
      <c r="P1397" s="3" t="s">
        <v>32</v>
      </c>
      <c r="Q1397" s="3" t="s">
        <v>2867</v>
      </c>
      <c r="R1397" s="3" t="s">
        <v>34</v>
      </c>
      <c r="S1397" s="3" t="s">
        <v>35</v>
      </c>
      <c r="T1397" s="3" t="s">
        <v>52</v>
      </c>
      <c r="U1397" s="3" t="s">
        <v>53</v>
      </c>
      <c r="V1397" s="3"/>
      <c r="W1397" s="3"/>
      <c r="X1397" s="3" t="s">
        <v>32</v>
      </c>
      <c r="Y1397" s="3" t="s">
        <v>2872</v>
      </c>
      <c r="Z1397" s="3" t="s">
        <v>736</v>
      </c>
      <c r="AA1397" s="3" t="s">
        <v>453</v>
      </c>
      <c r="AB1397" s="3" t="s">
        <v>55</v>
      </c>
      <c r="AC1397" s="3">
        <v>1</v>
      </c>
      <c r="AD1397" s="3">
        <v>0</v>
      </c>
      <c r="AE1397" s="3">
        <v>0</v>
      </c>
    </row>
    <row r="1398" spans="1:31" x14ac:dyDescent="0.3">
      <c r="A1398" s="1">
        <v>1397</v>
      </c>
      <c r="B1398" s="3" t="s">
        <v>6360</v>
      </c>
      <c r="C1398" s="3" t="s">
        <v>28</v>
      </c>
      <c r="D1398" s="3" t="s">
        <v>46</v>
      </c>
      <c r="E1398" s="3" t="s">
        <v>2866</v>
      </c>
      <c r="F1398" s="7">
        <v>42467</v>
      </c>
      <c r="G1398" s="7">
        <v>42467</v>
      </c>
      <c r="H1398" s="4">
        <f t="shared" si="84"/>
        <v>15</v>
      </c>
      <c r="I1398" s="1">
        <f t="shared" si="85"/>
        <v>2016</v>
      </c>
      <c r="J1398" s="1">
        <f t="shared" si="86"/>
        <v>4</v>
      </c>
      <c r="K1398" s="1">
        <f t="shared" si="87"/>
        <v>7</v>
      </c>
      <c r="L1398" s="3" t="s">
        <v>48</v>
      </c>
      <c r="M1398" s="3" t="s">
        <v>49</v>
      </c>
      <c r="N1398" s="3" t="s">
        <v>48</v>
      </c>
      <c r="O1398" s="5">
        <v>11001</v>
      </c>
      <c r="P1398" s="3" t="s">
        <v>32</v>
      </c>
      <c r="Q1398" s="3" t="s">
        <v>2867</v>
      </c>
      <c r="R1398" s="3" t="s">
        <v>34</v>
      </c>
      <c r="S1398" s="3" t="s">
        <v>35</v>
      </c>
      <c r="T1398" s="3" t="s">
        <v>52</v>
      </c>
      <c r="U1398" s="3" t="s">
        <v>53</v>
      </c>
      <c r="V1398" s="3"/>
      <c r="W1398" s="3"/>
      <c r="X1398" s="3" t="s">
        <v>32</v>
      </c>
      <c r="Y1398" s="3"/>
      <c r="Z1398" s="3"/>
      <c r="AA1398" s="3"/>
      <c r="AB1398" s="3" t="s">
        <v>32</v>
      </c>
      <c r="AC1398" s="3">
        <v>1</v>
      </c>
      <c r="AD1398" s="3">
        <v>0</v>
      </c>
      <c r="AE1398" s="3">
        <v>0</v>
      </c>
    </row>
    <row r="1399" spans="1:31" x14ac:dyDescent="0.3">
      <c r="A1399" s="1">
        <v>1398</v>
      </c>
      <c r="B1399" s="3" t="s">
        <v>6360</v>
      </c>
      <c r="C1399" s="3" t="s">
        <v>28</v>
      </c>
      <c r="D1399" s="3" t="s">
        <v>46</v>
      </c>
      <c r="E1399" s="3" t="s">
        <v>2866</v>
      </c>
      <c r="F1399" s="7">
        <v>42467</v>
      </c>
      <c r="G1399" s="7">
        <v>42467</v>
      </c>
      <c r="H1399" s="4">
        <f t="shared" si="84"/>
        <v>15</v>
      </c>
      <c r="I1399" s="1">
        <f t="shared" si="85"/>
        <v>2016</v>
      </c>
      <c r="J1399" s="1">
        <f t="shared" si="86"/>
        <v>4</v>
      </c>
      <c r="K1399" s="1">
        <f t="shared" si="87"/>
        <v>7</v>
      </c>
      <c r="L1399" s="3" t="s">
        <v>48</v>
      </c>
      <c r="M1399" s="3" t="s">
        <v>49</v>
      </c>
      <c r="N1399" s="3" t="s">
        <v>48</v>
      </c>
      <c r="O1399" s="5">
        <v>11001</v>
      </c>
      <c r="P1399" s="3" t="s">
        <v>32</v>
      </c>
      <c r="Q1399" s="3" t="s">
        <v>2867</v>
      </c>
      <c r="R1399" s="3" t="s">
        <v>34</v>
      </c>
      <c r="S1399" s="3" t="s">
        <v>35</v>
      </c>
      <c r="T1399" s="3" t="s">
        <v>52</v>
      </c>
      <c r="U1399" s="3" t="s">
        <v>53</v>
      </c>
      <c r="V1399" s="3"/>
      <c r="W1399" s="3"/>
      <c r="X1399" s="3" t="s">
        <v>32</v>
      </c>
      <c r="Y1399" s="3"/>
      <c r="Z1399" s="3"/>
      <c r="AA1399" s="3"/>
      <c r="AB1399" s="3" t="s">
        <v>32</v>
      </c>
      <c r="AC1399" s="3">
        <v>1</v>
      </c>
      <c r="AD1399" s="3">
        <v>0</v>
      </c>
      <c r="AE1399" s="3">
        <v>0</v>
      </c>
    </row>
    <row r="1400" spans="1:31" x14ac:dyDescent="0.3">
      <c r="A1400" s="1">
        <v>1399</v>
      </c>
      <c r="B1400" s="3" t="s">
        <v>6360</v>
      </c>
      <c r="C1400" s="3" t="s">
        <v>28</v>
      </c>
      <c r="D1400" s="3" t="s">
        <v>46</v>
      </c>
      <c r="E1400" s="3" t="s">
        <v>2866</v>
      </c>
      <c r="F1400" s="7">
        <v>42467</v>
      </c>
      <c r="G1400" s="7">
        <v>42467</v>
      </c>
      <c r="H1400" s="4">
        <f t="shared" si="84"/>
        <v>15</v>
      </c>
      <c r="I1400" s="1">
        <f t="shared" si="85"/>
        <v>2016</v>
      </c>
      <c r="J1400" s="1">
        <f t="shared" si="86"/>
        <v>4</v>
      </c>
      <c r="K1400" s="1">
        <f t="shared" si="87"/>
        <v>7</v>
      </c>
      <c r="L1400" s="3" t="s">
        <v>48</v>
      </c>
      <c r="M1400" s="3" t="s">
        <v>49</v>
      </c>
      <c r="N1400" s="3" t="s">
        <v>48</v>
      </c>
      <c r="O1400" s="5">
        <v>11001</v>
      </c>
      <c r="P1400" s="3" t="s">
        <v>32</v>
      </c>
      <c r="Q1400" s="3" t="s">
        <v>2867</v>
      </c>
      <c r="R1400" s="3" t="s">
        <v>34</v>
      </c>
      <c r="S1400" s="3" t="s">
        <v>35</v>
      </c>
      <c r="T1400" s="3" t="s">
        <v>52</v>
      </c>
      <c r="U1400" s="3" t="s">
        <v>53</v>
      </c>
      <c r="V1400" s="3"/>
      <c r="W1400" s="3"/>
      <c r="X1400" s="3" t="s">
        <v>32</v>
      </c>
      <c r="Y1400" s="3"/>
      <c r="Z1400" s="3"/>
      <c r="AA1400" s="3"/>
      <c r="AB1400" s="3" t="s">
        <v>32</v>
      </c>
      <c r="AC1400" s="3">
        <v>1</v>
      </c>
      <c r="AD1400" s="3">
        <v>0</v>
      </c>
      <c r="AE1400" s="3">
        <v>0</v>
      </c>
    </row>
    <row r="1401" spans="1:31" x14ac:dyDescent="0.3">
      <c r="A1401" s="1">
        <v>1400</v>
      </c>
      <c r="B1401" s="3" t="s">
        <v>6360</v>
      </c>
      <c r="C1401" s="3" t="s">
        <v>28</v>
      </c>
      <c r="D1401" s="3" t="s">
        <v>46</v>
      </c>
      <c r="E1401" s="3" t="s">
        <v>2866</v>
      </c>
      <c r="F1401" s="7">
        <v>42467</v>
      </c>
      <c r="G1401" s="7">
        <v>42467</v>
      </c>
      <c r="H1401" s="4">
        <f t="shared" si="84"/>
        <v>15</v>
      </c>
      <c r="I1401" s="1">
        <f t="shared" si="85"/>
        <v>2016</v>
      </c>
      <c r="J1401" s="1">
        <f t="shared" si="86"/>
        <v>4</v>
      </c>
      <c r="K1401" s="1">
        <f t="shared" si="87"/>
        <v>7</v>
      </c>
      <c r="L1401" s="3" t="s">
        <v>48</v>
      </c>
      <c r="M1401" s="3" t="s">
        <v>49</v>
      </c>
      <c r="N1401" s="3" t="s">
        <v>48</v>
      </c>
      <c r="O1401" s="5">
        <v>11001</v>
      </c>
      <c r="P1401" s="3" t="s">
        <v>32</v>
      </c>
      <c r="Q1401" s="3" t="s">
        <v>2867</v>
      </c>
      <c r="R1401" s="3" t="s">
        <v>34</v>
      </c>
      <c r="S1401" s="3" t="s">
        <v>35</v>
      </c>
      <c r="T1401" s="3" t="s">
        <v>52</v>
      </c>
      <c r="U1401" s="3" t="s">
        <v>53</v>
      </c>
      <c r="V1401" s="3"/>
      <c r="W1401" s="3"/>
      <c r="X1401" s="3" t="s">
        <v>32</v>
      </c>
      <c r="Y1401" s="3"/>
      <c r="Z1401" s="3"/>
      <c r="AA1401" s="3"/>
      <c r="AB1401" s="3" t="s">
        <v>32</v>
      </c>
      <c r="AC1401" s="3">
        <v>1</v>
      </c>
      <c r="AD1401" s="3">
        <v>0</v>
      </c>
      <c r="AE1401" s="3">
        <v>0</v>
      </c>
    </row>
    <row r="1402" spans="1:31" x14ac:dyDescent="0.3">
      <c r="A1402" s="1">
        <v>1401</v>
      </c>
      <c r="B1402" s="3" t="s">
        <v>6614</v>
      </c>
      <c r="C1402" s="3" t="s">
        <v>28</v>
      </c>
      <c r="D1402" s="3" t="s">
        <v>46</v>
      </c>
      <c r="E1402" s="3" t="s">
        <v>275</v>
      </c>
      <c r="F1402" s="7">
        <v>42467</v>
      </c>
      <c r="G1402" s="7">
        <v>42467</v>
      </c>
      <c r="H1402" s="4">
        <f t="shared" si="84"/>
        <v>15</v>
      </c>
      <c r="I1402" s="1">
        <f t="shared" si="85"/>
        <v>2016</v>
      </c>
      <c r="J1402" s="1">
        <f t="shared" si="86"/>
        <v>4</v>
      </c>
      <c r="K1402" s="1">
        <f t="shared" si="87"/>
        <v>7</v>
      </c>
      <c r="L1402" s="3" t="s">
        <v>97</v>
      </c>
      <c r="M1402" s="3" t="s">
        <v>98</v>
      </c>
      <c r="N1402" s="3" t="s">
        <v>2391</v>
      </c>
      <c r="O1402" s="5">
        <v>54344</v>
      </c>
      <c r="P1402" s="3" t="s">
        <v>32</v>
      </c>
      <c r="Q1402" s="3" t="s">
        <v>2873</v>
      </c>
      <c r="R1402" s="3" t="s">
        <v>34</v>
      </c>
      <c r="S1402" s="3" t="s">
        <v>35</v>
      </c>
      <c r="T1402" s="3" t="s">
        <v>952</v>
      </c>
      <c r="U1402" s="3" t="s">
        <v>386</v>
      </c>
      <c r="V1402" s="3"/>
      <c r="W1402" s="3"/>
      <c r="X1402" s="3" t="s">
        <v>32</v>
      </c>
      <c r="Y1402" s="3"/>
      <c r="Z1402" s="3"/>
      <c r="AA1402" s="3"/>
      <c r="AB1402" s="3" t="s">
        <v>32</v>
      </c>
      <c r="AC1402" s="3">
        <v>1</v>
      </c>
      <c r="AD1402" s="3">
        <v>1</v>
      </c>
      <c r="AE1402" s="3">
        <v>0</v>
      </c>
    </row>
    <row r="1403" spans="1:31" x14ac:dyDescent="0.3">
      <c r="A1403" s="1">
        <v>1402</v>
      </c>
      <c r="B1403" s="3" t="s">
        <v>6559</v>
      </c>
      <c r="C1403" s="3" t="s">
        <v>28</v>
      </c>
      <c r="D1403" s="3" t="s">
        <v>56</v>
      </c>
      <c r="E1403" s="3" t="s">
        <v>271</v>
      </c>
      <c r="F1403" s="7">
        <v>42467</v>
      </c>
      <c r="G1403" s="7">
        <v>42467</v>
      </c>
      <c r="H1403" s="4">
        <f t="shared" si="84"/>
        <v>15</v>
      </c>
      <c r="I1403" s="1">
        <f t="shared" si="85"/>
        <v>2016</v>
      </c>
      <c r="J1403" s="1">
        <f t="shared" si="86"/>
        <v>4</v>
      </c>
      <c r="K1403" s="1">
        <f t="shared" si="87"/>
        <v>7</v>
      </c>
      <c r="L1403" s="3" t="s">
        <v>304</v>
      </c>
      <c r="M1403" s="3" t="s">
        <v>305</v>
      </c>
      <c r="N1403" s="3" t="s">
        <v>2874</v>
      </c>
      <c r="O1403" s="5">
        <v>47692</v>
      </c>
      <c r="P1403" s="3" t="s">
        <v>32</v>
      </c>
      <c r="Q1403" s="3" t="s">
        <v>2875</v>
      </c>
      <c r="R1403" s="3" t="s">
        <v>62</v>
      </c>
      <c r="S1403" s="3" t="s">
        <v>63</v>
      </c>
      <c r="T1403" s="3" t="s">
        <v>36</v>
      </c>
      <c r="U1403" s="3" t="s">
        <v>139</v>
      </c>
      <c r="V1403" s="3"/>
      <c r="W1403" s="3" t="s">
        <v>65</v>
      </c>
      <c r="X1403" s="3" t="s">
        <v>32</v>
      </c>
      <c r="Y1403" s="3" t="s">
        <v>2876</v>
      </c>
      <c r="Z1403" s="3" t="s">
        <v>399</v>
      </c>
      <c r="AA1403" s="3"/>
      <c r="AB1403" s="3" t="s">
        <v>42</v>
      </c>
      <c r="AC1403" s="3">
        <v>0</v>
      </c>
      <c r="AD1403" s="3">
        <v>0</v>
      </c>
      <c r="AE1403" s="3">
        <v>0</v>
      </c>
    </row>
    <row r="1404" spans="1:31" x14ac:dyDescent="0.3">
      <c r="A1404" s="1">
        <v>1403</v>
      </c>
      <c r="B1404" s="3" t="s">
        <v>6692</v>
      </c>
      <c r="C1404" s="3" t="s">
        <v>28</v>
      </c>
      <c r="D1404" s="3" t="s">
        <v>46</v>
      </c>
      <c r="E1404" s="3" t="s">
        <v>1015</v>
      </c>
      <c r="F1404" s="7">
        <v>42471</v>
      </c>
      <c r="G1404" s="7">
        <v>42471</v>
      </c>
      <c r="H1404" s="4">
        <f t="shared" si="84"/>
        <v>16</v>
      </c>
      <c r="I1404" s="1">
        <f t="shared" si="85"/>
        <v>2016</v>
      </c>
      <c r="J1404" s="1">
        <f t="shared" si="86"/>
        <v>4</v>
      </c>
      <c r="K1404" s="1">
        <f t="shared" si="87"/>
        <v>11</v>
      </c>
      <c r="L1404" s="3" t="s">
        <v>113</v>
      </c>
      <c r="M1404" s="3" t="s">
        <v>114</v>
      </c>
      <c r="N1404" s="3" t="s">
        <v>115</v>
      </c>
      <c r="O1404" s="5">
        <v>76001</v>
      </c>
      <c r="P1404" s="3" t="s">
        <v>50</v>
      </c>
      <c r="Q1404" s="3" t="s">
        <v>2877</v>
      </c>
      <c r="R1404" s="3" t="s">
        <v>34</v>
      </c>
      <c r="S1404" s="3" t="s">
        <v>35</v>
      </c>
      <c r="T1404" s="3" t="s">
        <v>952</v>
      </c>
      <c r="U1404" s="3" t="s">
        <v>539</v>
      </c>
      <c r="V1404" s="3"/>
      <c r="W1404" s="3"/>
      <c r="X1404" s="3" t="s">
        <v>32</v>
      </c>
      <c r="Y1404" s="3"/>
      <c r="Z1404" s="3"/>
      <c r="AA1404" s="3"/>
      <c r="AB1404" s="3" t="s">
        <v>32</v>
      </c>
      <c r="AC1404" s="3">
        <v>1</v>
      </c>
      <c r="AD1404" s="3">
        <v>0</v>
      </c>
      <c r="AE1404" s="3">
        <v>0</v>
      </c>
    </row>
    <row r="1405" spans="1:31" x14ac:dyDescent="0.3">
      <c r="A1405" s="1">
        <v>1404</v>
      </c>
      <c r="B1405" s="3" t="s">
        <v>6692</v>
      </c>
      <c r="C1405" s="3" t="s">
        <v>28</v>
      </c>
      <c r="D1405" s="3" t="s">
        <v>46</v>
      </c>
      <c r="E1405" s="3" t="s">
        <v>219</v>
      </c>
      <c r="F1405" s="7">
        <v>42471</v>
      </c>
      <c r="G1405" s="7">
        <v>42471</v>
      </c>
      <c r="H1405" s="4">
        <f t="shared" si="84"/>
        <v>16</v>
      </c>
      <c r="I1405" s="1">
        <f t="shared" si="85"/>
        <v>2016</v>
      </c>
      <c r="J1405" s="1">
        <f t="shared" si="86"/>
        <v>4</v>
      </c>
      <c r="K1405" s="1">
        <f t="shared" si="87"/>
        <v>11</v>
      </c>
      <c r="L1405" s="3" t="s">
        <v>113</v>
      </c>
      <c r="M1405" s="3" t="s">
        <v>114</v>
      </c>
      <c r="N1405" s="3" t="s">
        <v>115</v>
      </c>
      <c r="O1405" s="5">
        <v>76001</v>
      </c>
      <c r="P1405" s="3" t="s">
        <v>50</v>
      </c>
      <c r="Q1405" s="3" t="s">
        <v>2878</v>
      </c>
      <c r="R1405" s="3" t="s">
        <v>34</v>
      </c>
      <c r="S1405" s="3" t="s">
        <v>35</v>
      </c>
      <c r="T1405" s="3" t="s">
        <v>952</v>
      </c>
      <c r="U1405" s="3" t="s">
        <v>139</v>
      </c>
      <c r="V1405" s="3"/>
      <c r="W1405" s="3"/>
      <c r="X1405" s="3" t="s">
        <v>32</v>
      </c>
      <c r="Y1405" s="3" t="s">
        <v>2879</v>
      </c>
      <c r="Z1405" s="3" t="s">
        <v>2880</v>
      </c>
      <c r="AA1405" s="3"/>
      <c r="AB1405" s="3" t="s">
        <v>42</v>
      </c>
      <c r="AC1405" s="3">
        <v>1</v>
      </c>
      <c r="AD1405" s="3">
        <v>0</v>
      </c>
      <c r="AE1405" s="3">
        <v>0</v>
      </c>
    </row>
    <row r="1406" spans="1:31" x14ac:dyDescent="0.3">
      <c r="A1406" s="1">
        <v>1405</v>
      </c>
      <c r="B1406" s="3" t="s">
        <v>6692</v>
      </c>
      <c r="C1406" s="3" t="s">
        <v>28</v>
      </c>
      <c r="D1406" s="3" t="s">
        <v>46</v>
      </c>
      <c r="E1406" s="3" t="s">
        <v>219</v>
      </c>
      <c r="F1406" s="7">
        <v>42471</v>
      </c>
      <c r="G1406" s="7">
        <v>42471</v>
      </c>
      <c r="H1406" s="4">
        <f t="shared" si="84"/>
        <v>16</v>
      </c>
      <c r="I1406" s="1">
        <f t="shared" si="85"/>
        <v>2016</v>
      </c>
      <c r="J1406" s="1">
        <f t="shared" si="86"/>
        <v>4</v>
      </c>
      <c r="K1406" s="1">
        <f t="shared" si="87"/>
        <v>11</v>
      </c>
      <c r="L1406" s="3" t="s">
        <v>113</v>
      </c>
      <c r="M1406" s="3" t="s">
        <v>114</v>
      </c>
      <c r="N1406" s="3" t="s">
        <v>115</v>
      </c>
      <c r="O1406" s="5">
        <v>76001</v>
      </c>
      <c r="P1406" s="3" t="s">
        <v>50</v>
      </c>
      <c r="Q1406" s="3" t="s">
        <v>2878</v>
      </c>
      <c r="R1406" s="3" t="s">
        <v>34</v>
      </c>
      <c r="S1406" s="3" t="s">
        <v>35</v>
      </c>
      <c r="T1406" s="3" t="s">
        <v>952</v>
      </c>
      <c r="U1406" s="3" t="s">
        <v>139</v>
      </c>
      <c r="V1406" s="3"/>
      <c r="W1406" s="3"/>
      <c r="X1406" s="3" t="s">
        <v>32</v>
      </c>
      <c r="Y1406" s="3" t="s">
        <v>2188</v>
      </c>
      <c r="Z1406" s="3" t="s">
        <v>2189</v>
      </c>
      <c r="AA1406" s="3"/>
      <c r="AB1406" s="3" t="s">
        <v>42</v>
      </c>
      <c r="AC1406" s="3">
        <v>1</v>
      </c>
      <c r="AD1406" s="3">
        <v>0</v>
      </c>
      <c r="AE1406" s="3">
        <v>0</v>
      </c>
    </row>
    <row r="1407" spans="1:31" x14ac:dyDescent="0.3">
      <c r="A1407" s="1">
        <v>1406</v>
      </c>
      <c r="B1407" s="3" t="s">
        <v>6692</v>
      </c>
      <c r="C1407" s="3" t="s">
        <v>28</v>
      </c>
      <c r="D1407" s="3" t="s">
        <v>46</v>
      </c>
      <c r="E1407" s="3" t="s">
        <v>219</v>
      </c>
      <c r="F1407" s="7">
        <v>42471</v>
      </c>
      <c r="G1407" s="7">
        <v>42471</v>
      </c>
      <c r="H1407" s="4">
        <f t="shared" si="84"/>
        <v>16</v>
      </c>
      <c r="I1407" s="1">
        <f t="shared" si="85"/>
        <v>2016</v>
      </c>
      <c r="J1407" s="1">
        <f t="shared" si="86"/>
        <v>4</v>
      </c>
      <c r="K1407" s="1">
        <f t="shared" si="87"/>
        <v>11</v>
      </c>
      <c r="L1407" s="3" t="s">
        <v>113</v>
      </c>
      <c r="M1407" s="3" t="s">
        <v>114</v>
      </c>
      <c r="N1407" s="3" t="s">
        <v>115</v>
      </c>
      <c r="O1407" s="5">
        <v>76001</v>
      </c>
      <c r="P1407" s="3" t="s">
        <v>50</v>
      </c>
      <c r="Q1407" s="3" t="s">
        <v>2878</v>
      </c>
      <c r="R1407" s="3" t="s">
        <v>34</v>
      </c>
      <c r="S1407" s="3" t="s">
        <v>35</v>
      </c>
      <c r="T1407" s="3" t="s">
        <v>952</v>
      </c>
      <c r="U1407" s="3" t="s">
        <v>139</v>
      </c>
      <c r="V1407" s="3"/>
      <c r="W1407" s="3"/>
      <c r="X1407" s="3" t="s">
        <v>32</v>
      </c>
      <c r="Y1407" s="3" t="s">
        <v>1507</v>
      </c>
      <c r="Z1407" s="3" t="s">
        <v>682</v>
      </c>
      <c r="AA1407" s="3"/>
      <c r="AB1407" s="3" t="s">
        <v>42</v>
      </c>
      <c r="AC1407" s="3">
        <v>1</v>
      </c>
      <c r="AD1407" s="3">
        <v>0</v>
      </c>
      <c r="AE1407" s="3">
        <v>0</v>
      </c>
    </row>
    <row r="1408" spans="1:31" x14ac:dyDescent="0.3">
      <c r="A1408" s="1">
        <v>1407</v>
      </c>
      <c r="B1408" s="3" t="s">
        <v>6692</v>
      </c>
      <c r="C1408" s="3" t="s">
        <v>28</v>
      </c>
      <c r="D1408" s="3" t="s">
        <v>46</v>
      </c>
      <c r="E1408" s="3" t="s">
        <v>219</v>
      </c>
      <c r="F1408" s="7">
        <v>42471</v>
      </c>
      <c r="G1408" s="7">
        <v>42471</v>
      </c>
      <c r="H1408" s="4">
        <f t="shared" si="84"/>
        <v>16</v>
      </c>
      <c r="I1408" s="1">
        <f t="shared" si="85"/>
        <v>2016</v>
      </c>
      <c r="J1408" s="1">
        <f t="shared" si="86"/>
        <v>4</v>
      </c>
      <c r="K1408" s="1">
        <f t="shared" si="87"/>
        <v>11</v>
      </c>
      <c r="L1408" s="3" t="s">
        <v>113</v>
      </c>
      <c r="M1408" s="3" t="s">
        <v>114</v>
      </c>
      <c r="N1408" s="3" t="s">
        <v>115</v>
      </c>
      <c r="O1408" s="5">
        <v>76001</v>
      </c>
      <c r="P1408" s="3" t="s">
        <v>50</v>
      </c>
      <c r="Q1408" s="3" t="s">
        <v>2878</v>
      </c>
      <c r="R1408" s="3" t="s">
        <v>34</v>
      </c>
      <c r="S1408" s="3" t="s">
        <v>35</v>
      </c>
      <c r="T1408" s="3" t="s">
        <v>952</v>
      </c>
      <c r="U1408" s="3" t="s">
        <v>139</v>
      </c>
      <c r="V1408" s="3"/>
      <c r="W1408" s="3"/>
      <c r="X1408" s="3" t="s">
        <v>32</v>
      </c>
      <c r="Y1408" s="3" t="s">
        <v>1814</v>
      </c>
      <c r="Z1408" s="3" t="s">
        <v>1095</v>
      </c>
      <c r="AA1408" s="3"/>
      <c r="AB1408" s="3" t="s">
        <v>42</v>
      </c>
      <c r="AC1408" s="3">
        <v>1</v>
      </c>
      <c r="AD1408" s="3">
        <v>0</v>
      </c>
      <c r="AE1408" s="3">
        <v>0</v>
      </c>
    </row>
    <row r="1409" spans="1:31" x14ac:dyDescent="0.3">
      <c r="A1409" s="1">
        <v>1408</v>
      </c>
      <c r="B1409" s="3" t="s">
        <v>6692</v>
      </c>
      <c r="C1409" s="3" t="s">
        <v>28</v>
      </c>
      <c r="D1409" s="3" t="s">
        <v>46</v>
      </c>
      <c r="E1409" s="3" t="s">
        <v>219</v>
      </c>
      <c r="F1409" s="7">
        <v>42471</v>
      </c>
      <c r="G1409" s="7">
        <v>42471</v>
      </c>
      <c r="H1409" s="4">
        <f t="shared" si="84"/>
        <v>16</v>
      </c>
      <c r="I1409" s="1">
        <f t="shared" si="85"/>
        <v>2016</v>
      </c>
      <c r="J1409" s="1">
        <f t="shared" si="86"/>
        <v>4</v>
      </c>
      <c r="K1409" s="1">
        <f t="shared" si="87"/>
        <v>11</v>
      </c>
      <c r="L1409" s="3" t="s">
        <v>113</v>
      </c>
      <c r="M1409" s="3" t="s">
        <v>114</v>
      </c>
      <c r="N1409" s="3" t="s">
        <v>115</v>
      </c>
      <c r="O1409" s="5">
        <v>76001</v>
      </c>
      <c r="P1409" s="3" t="s">
        <v>50</v>
      </c>
      <c r="Q1409" s="3" t="s">
        <v>2878</v>
      </c>
      <c r="R1409" s="3" t="s">
        <v>34</v>
      </c>
      <c r="S1409" s="3" t="s">
        <v>35</v>
      </c>
      <c r="T1409" s="3" t="s">
        <v>952</v>
      </c>
      <c r="U1409" s="3" t="s">
        <v>139</v>
      </c>
      <c r="V1409" s="3"/>
      <c r="W1409" s="3"/>
      <c r="X1409" s="3" t="s">
        <v>32</v>
      </c>
      <c r="Y1409" s="3" t="s">
        <v>460</v>
      </c>
      <c r="Z1409" s="3" t="s">
        <v>651</v>
      </c>
      <c r="AA1409" s="3" t="s">
        <v>646</v>
      </c>
      <c r="AB1409" s="3" t="s">
        <v>42</v>
      </c>
      <c r="AC1409" s="3">
        <v>1</v>
      </c>
      <c r="AD1409" s="3">
        <v>0</v>
      </c>
      <c r="AE1409" s="3">
        <v>0</v>
      </c>
    </row>
    <row r="1410" spans="1:31" x14ac:dyDescent="0.3">
      <c r="A1410" s="1">
        <v>1409</v>
      </c>
      <c r="B1410" s="3" t="s">
        <v>6692</v>
      </c>
      <c r="C1410" s="3" t="s">
        <v>28</v>
      </c>
      <c r="D1410" s="3" t="s">
        <v>46</v>
      </c>
      <c r="E1410" s="3" t="s">
        <v>219</v>
      </c>
      <c r="F1410" s="7">
        <v>42471</v>
      </c>
      <c r="G1410" s="7">
        <v>42471</v>
      </c>
      <c r="H1410" s="4">
        <f t="shared" si="84"/>
        <v>16</v>
      </c>
      <c r="I1410" s="1">
        <f t="shared" si="85"/>
        <v>2016</v>
      </c>
      <c r="J1410" s="1">
        <f t="shared" si="86"/>
        <v>4</v>
      </c>
      <c r="K1410" s="1">
        <f t="shared" si="87"/>
        <v>11</v>
      </c>
      <c r="L1410" s="3" t="s">
        <v>113</v>
      </c>
      <c r="M1410" s="3" t="s">
        <v>114</v>
      </c>
      <c r="N1410" s="3" t="s">
        <v>115</v>
      </c>
      <c r="O1410" s="5">
        <v>76001</v>
      </c>
      <c r="P1410" s="3" t="s">
        <v>50</v>
      </c>
      <c r="Q1410" s="3" t="s">
        <v>2878</v>
      </c>
      <c r="R1410" s="3" t="s">
        <v>34</v>
      </c>
      <c r="S1410" s="3" t="s">
        <v>35</v>
      </c>
      <c r="T1410" s="3" t="s">
        <v>952</v>
      </c>
      <c r="U1410" s="3" t="s">
        <v>139</v>
      </c>
      <c r="V1410" s="3"/>
      <c r="W1410" s="3"/>
      <c r="X1410" s="3" t="s">
        <v>32</v>
      </c>
      <c r="Y1410" s="3" t="s">
        <v>444</v>
      </c>
      <c r="Z1410" s="3" t="s">
        <v>866</v>
      </c>
      <c r="AA1410" s="3"/>
      <c r="AB1410" s="3" t="s">
        <v>55</v>
      </c>
      <c r="AC1410" s="3">
        <v>1</v>
      </c>
      <c r="AD1410" s="3">
        <v>0</v>
      </c>
      <c r="AE1410" s="3">
        <v>0</v>
      </c>
    </row>
    <row r="1411" spans="1:31" x14ac:dyDescent="0.3">
      <c r="A1411" s="1">
        <v>1410</v>
      </c>
      <c r="B1411" s="3" t="s">
        <v>6692</v>
      </c>
      <c r="C1411" s="3" t="s">
        <v>28</v>
      </c>
      <c r="D1411" s="3" t="s">
        <v>46</v>
      </c>
      <c r="E1411" s="3" t="s">
        <v>219</v>
      </c>
      <c r="F1411" s="7">
        <v>42471</v>
      </c>
      <c r="G1411" s="7">
        <v>42471</v>
      </c>
      <c r="H1411" s="4">
        <f t="shared" ref="H1411:H1474" si="88">WEEKNUM(F1411)</f>
        <v>16</v>
      </c>
      <c r="I1411" s="1">
        <f t="shared" ref="I1411:I1474" si="89">YEAR(F1411)</f>
        <v>2016</v>
      </c>
      <c r="J1411" s="1">
        <f t="shared" ref="J1411:J1474" si="90">MONTH(F1411)</f>
        <v>4</v>
      </c>
      <c r="K1411" s="1">
        <f t="shared" ref="K1411:K1474" si="91">DAY(F1411)</f>
        <v>11</v>
      </c>
      <c r="L1411" s="3" t="s">
        <v>113</v>
      </c>
      <c r="M1411" s="3" t="s">
        <v>114</v>
      </c>
      <c r="N1411" s="3" t="s">
        <v>115</v>
      </c>
      <c r="O1411" s="5">
        <v>76001</v>
      </c>
      <c r="P1411" s="3" t="s">
        <v>50</v>
      </c>
      <c r="Q1411" s="3" t="s">
        <v>2878</v>
      </c>
      <c r="R1411" s="3" t="s">
        <v>34</v>
      </c>
      <c r="S1411" s="3" t="s">
        <v>35</v>
      </c>
      <c r="T1411" s="3" t="s">
        <v>952</v>
      </c>
      <c r="U1411" s="3" t="s">
        <v>139</v>
      </c>
      <c r="V1411" s="3"/>
      <c r="W1411" s="3"/>
      <c r="X1411" s="3" t="s">
        <v>32</v>
      </c>
      <c r="Y1411" s="3" t="s">
        <v>2166</v>
      </c>
      <c r="Z1411" s="3" t="s">
        <v>73</v>
      </c>
      <c r="AA1411" s="3"/>
      <c r="AB1411" s="3" t="s">
        <v>42</v>
      </c>
      <c r="AC1411" s="3">
        <v>1</v>
      </c>
      <c r="AD1411" s="3">
        <v>0</v>
      </c>
      <c r="AE1411" s="3">
        <v>0</v>
      </c>
    </row>
    <row r="1412" spans="1:31" x14ac:dyDescent="0.3">
      <c r="A1412" s="1">
        <v>1411</v>
      </c>
      <c r="B1412" s="3" t="s">
        <v>6692</v>
      </c>
      <c r="C1412" s="3" t="s">
        <v>28</v>
      </c>
      <c r="D1412" s="3" t="s">
        <v>46</v>
      </c>
      <c r="E1412" s="3" t="s">
        <v>219</v>
      </c>
      <c r="F1412" s="7">
        <v>42471</v>
      </c>
      <c r="G1412" s="7">
        <v>42471</v>
      </c>
      <c r="H1412" s="4">
        <f t="shared" si="88"/>
        <v>16</v>
      </c>
      <c r="I1412" s="1">
        <f t="shared" si="89"/>
        <v>2016</v>
      </c>
      <c r="J1412" s="1">
        <f t="shared" si="90"/>
        <v>4</v>
      </c>
      <c r="K1412" s="1">
        <f t="shared" si="91"/>
        <v>11</v>
      </c>
      <c r="L1412" s="3" t="s">
        <v>113</v>
      </c>
      <c r="M1412" s="3" t="s">
        <v>114</v>
      </c>
      <c r="N1412" s="3" t="s">
        <v>115</v>
      </c>
      <c r="O1412" s="5">
        <v>76001</v>
      </c>
      <c r="P1412" s="3" t="s">
        <v>50</v>
      </c>
      <c r="Q1412" s="3" t="s">
        <v>2878</v>
      </c>
      <c r="R1412" s="3" t="s">
        <v>34</v>
      </c>
      <c r="S1412" s="3" t="s">
        <v>35</v>
      </c>
      <c r="T1412" s="3" t="s">
        <v>952</v>
      </c>
      <c r="U1412" s="3" t="s">
        <v>139</v>
      </c>
      <c r="V1412" s="3"/>
      <c r="W1412" s="3"/>
      <c r="X1412" s="3" t="s">
        <v>32</v>
      </c>
      <c r="Y1412" s="3" t="s">
        <v>2881</v>
      </c>
      <c r="Z1412" s="3" t="s">
        <v>900</v>
      </c>
      <c r="AA1412" s="3"/>
      <c r="AB1412" s="3" t="s">
        <v>42</v>
      </c>
      <c r="AC1412" s="3">
        <v>1</v>
      </c>
      <c r="AD1412" s="3">
        <v>0</v>
      </c>
      <c r="AE1412" s="3">
        <v>0</v>
      </c>
    </row>
    <row r="1413" spans="1:31" x14ac:dyDescent="0.3">
      <c r="A1413" s="1">
        <v>1412</v>
      </c>
      <c r="B1413" s="3" t="s">
        <v>6692</v>
      </c>
      <c r="C1413" s="3" t="s">
        <v>28</v>
      </c>
      <c r="D1413" s="3" t="s">
        <v>46</v>
      </c>
      <c r="E1413" s="3" t="s">
        <v>219</v>
      </c>
      <c r="F1413" s="7">
        <v>42471</v>
      </c>
      <c r="G1413" s="7">
        <v>42471</v>
      </c>
      <c r="H1413" s="4">
        <f t="shared" si="88"/>
        <v>16</v>
      </c>
      <c r="I1413" s="1">
        <f t="shared" si="89"/>
        <v>2016</v>
      </c>
      <c r="J1413" s="1">
        <f t="shared" si="90"/>
        <v>4</v>
      </c>
      <c r="K1413" s="1">
        <f t="shared" si="91"/>
        <v>11</v>
      </c>
      <c r="L1413" s="3" t="s">
        <v>113</v>
      </c>
      <c r="M1413" s="3" t="s">
        <v>114</v>
      </c>
      <c r="N1413" s="3" t="s">
        <v>115</v>
      </c>
      <c r="O1413" s="5">
        <v>76001</v>
      </c>
      <c r="P1413" s="3" t="s">
        <v>50</v>
      </c>
      <c r="Q1413" s="3" t="s">
        <v>2878</v>
      </c>
      <c r="R1413" s="3" t="s">
        <v>34</v>
      </c>
      <c r="S1413" s="3" t="s">
        <v>35</v>
      </c>
      <c r="T1413" s="3" t="s">
        <v>952</v>
      </c>
      <c r="U1413" s="3" t="s">
        <v>139</v>
      </c>
      <c r="V1413" s="3"/>
      <c r="W1413" s="3"/>
      <c r="X1413" s="3" t="s">
        <v>32</v>
      </c>
      <c r="Y1413" s="3" t="s">
        <v>1655</v>
      </c>
      <c r="Z1413" s="3" t="s">
        <v>2882</v>
      </c>
      <c r="AA1413" s="3"/>
      <c r="AB1413" s="3" t="s">
        <v>42</v>
      </c>
      <c r="AC1413" s="3">
        <v>1</v>
      </c>
      <c r="AD1413" s="3">
        <v>0</v>
      </c>
      <c r="AE1413" s="3">
        <v>0</v>
      </c>
    </row>
    <row r="1414" spans="1:31" x14ac:dyDescent="0.3">
      <c r="A1414" s="1">
        <v>1413</v>
      </c>
      <c r="B1414" s="3" t="s">
        <v>6692</v>
      </c>
      <c r="C1414" s="3" t="s">
        <v>28</v>
      </c>
      <c r="D1414" s="3" t="s">
        <v>46</v>
      </c>
      <c r="E1414" s="3" t="s">
        <v>219</v>
      </c>
      <c r="F1414" s="7">
        <v>42471</v>
      </c>
      <c r="G1414" s="7">
        <v>42471</v>
      </c>
      <c r="H1414" s="4">
        <f t="shared" si="88"/>
        <v>16</v>
      </c>
      <c r="I1414" s="1">
        <f t="shared" si="89"/>
        <v>2016</v>
      </c>
      <c r="J1414" s="1">
        <f t="shared" si="90"/>
        <v>4</v>
      </c>
      <c r="K1414" s="1">
        <f t="shared" si="91"/>
        <v>11</v>
      </c>
      <c r="L1414" s="3" t="s">
        <v>113</v>
      </c>
      <c r="M1414" s="3" t="s">
        <v>114</v>
      </c>
      <c r="N1414" s="3" t="s">
        <v>115</v>
      </c>
      <c r="O1414" s="5">
        <v>76001</v>
      </c>
      <c r="P1414" s="3" t="s">
        <v>50</v>
      </c>
      <c r="Q1414" s="3" t="s">
        <v>2878</v>
      </c>
      <c r="R1414" s="3" t="s">
        <v>34</v>
      </c>
      <c r="S1414" s="3" t="s">
        <v>35</v>
      </c>
      <c r="T1414" s="3" t="s">
        <v>952</v>
      </c>
      <c r="U1414" s="3" t="s">
        <v>139</v>
      </c>
      <c r="V1414" s="3"/>
      <c r="W1414" s="3"/>
      <c r="X1414" s="3" t="s">
        <v>32</v>
      </c>
      <c r="Y1414" s="3" t="s">
        <v>2440</v>
      </c>
      <c r="Z1414" s="3" t="s">
        <v>129</v>
      </c>
      <c r="AA1414" s="3"/>
      <c r="AB1414" s="3" t="s">
        <v>42</v>
      </c>
      <c r="AC1414" s="3">
        <v>1</v>
      </c>
      <c r="AD1414" s="3">
        <v>0</v>
      </c>
      <c r="AE1414" s="3">
        <v>0</v>
      </c>
    </row>
    <row r="1415" spans="1:31" x14ac:dyDescent="0.3">
      <c r="A1415" s="1">
        <v>1414</v>
      </c>
      <c r="B1415" s="3" t="s">
        <v>6692</v>
      </c>
      <c r="C1415" s="3" t="s">
        <v>28</v>
      </c>
      <c r="D1415" s="3" t="s">
        <v>46</v>
      </c>
      <c r="E1415" s="3" t="s">
        <v>219</v>
      </c>
      <c r="F1415" s="7">
        <v>42471</v>
      </c>
      <c r="G1415" s="7">
        <v>42471</v>
      </c>
      <c r="H1415" s="4">
        <f t="shared" si="88"/>
        <v>16</v>
      </c>
      <c r="I1415" s="1">
        <f t="shared" si="89"/>
        <v>2016</v>
      </c>
      <c r="J1415" s="1">
        <f t="shared" si="90"/>
        <v>4</v>
      </c>
      <c r="K1415" s="1">
        <f t="shared" si="91"/>
        <v>11</v>
      </c>
      <c r="L1415" s="3" t="s">
        <v>113</v>
      </c>
      <c r="M1415" s="3" t="s">
        <v>114</v>
      </c>
      <c r="N1415" s="3" t="s">
        <v>115</v>
      </c>
      <c r="O1415" s="5">
        <v>76001</v>
      </c>
      <c r="P1415" s="3" t="s">
        <v>50</v>
      </c>
      <c r="Q1415" s="3" t="s">
        <v>2878</v>
      </c>
      <c r="R1415" s="3" t="s">
        <v>34</v>
      </c>
      <c r="S1415" s="3" t="s">
        <v>35</v>
      </c>
      <c r="T1415" s="3" t="s">
        <v>952</v>
      </c>
      <c r="U1415" s="3" t="s">
        <v>139</v>
      </c>
      <c r="V1415" s="3"/>
      <c r="W1415" s="3"/>
      <c r="X1415" s="3" t="s">
        <v>32</v>
      </c>
      <c r="Y1415" s="3" t="s">
        <v>1483</v>
      </c>
      <c r="Z1415" s="3" t="s">
        <v>2883</v>
      </c>
      <c r="AA1415" s="3"/>
      <c r="AB1415" s="3" t="s">
        <v>42</v>
      </c>
      <c r="AC1415" s="3">
        <v>1</v>
      </c>
      <c r="AD1415" s="3">
        <v>0</v>
      </c>
      <c r="AE1415" s="3">
        <v>0</v>
      </c>
    </row>
    <row r="1416" spans="1:31" x14ac:dyDescent="0.3">
      <c r="A1416" s="1">
        <v>1415</v>
      </c>
      <c r="B1416" s="3" t="s">
        <v>6692</v>
      </c>
      <c r="C1416" s="3" t="s">
        <v>28</v>
      </c>
      <c r="D1416" s="3" t="s">
        <v>46</v>
      </c>
      <c r="E1416" s="3" t="s">
        <v>219</v>
      </c>
      <c r="F1416" s="7">
        <v>42471</v>
      </c>
      <c r="G1416" s="7">
        <v>42471</v>
      </c>
      <c r="H1416" s="4">
        <f t="shared" si="88"/>
        <v>16</v>
      </c>
      <c r="I1416" s="1">
        <f t="shared" si="89"/>
        <v>2016</v>
      </c>
      <c r="J1416" s="1">
        <f t="shared" si="90"/>
        <v>4</v>
      </c>
      <c r="K1416" s="1">
        <f t="shared" si="91"/>
        <v>11</v>
      </c>
      <c r="L1416" s="3" t="s">
        <v>113</v>
      </c>
      <c r="M1416" s="3" t="s">
        <v>114</v>
      </c>
      <c r="N1416" s="3" t="s">
        <v>115</v>
      </c>
      <c r="O1416" s="5">
        <v>76001</v>
      </c>
      <c r="P1416" s="3" t="s">
        <v>50</v>
      </c>
      <c r="Q1416" s="3" t="s">
        <v>2878</v>
      </c>
      <c r="R1416" s="3" t="s">
        <v>34</v>
      </c>
      <c r="S1416" s="3" t="s">
        <v>35</v>
      </c>
      <c r="T1416" s="3" t="s">
        <v>952</v>
      </c>
      <c r="U1416" s="3" t="s">
        <v>139</v>
      </c>
      <c r="V1416" s="3"/>
      <c r="W1416" s="3"/>
      <c r="X1416" s="3" t="s">
        <v>32</v>
      </c>
      <c r="Y1416" s="3" t="s">
        <v>865</v>
      </c>
      <c r="Z1416" s="3" t="s">
        <v>891</v>
      </c>
      <c r="AA1416" s="3"/>
      <c r="AB1416" s="3" t="s">
        <v>42</v>
      </c>
      <c r="AC1416" s="3">
        <v>1</v>
      </c>
      <c r="AD1416" s="3">
        <v>0</v>
      </c>
      <c r="AE1416" s="3">
        <v>0</v>
      </c>
    </row>
    <row r="1417" spans="1:31" x14ac:dyDescent="0.3">
      <c r="A1417" s="1">
        <v>1416</v>
      </c>
      <c r="B1417" s="3" t="s">
        <v>6692</v>
      </c>
      <c r="C1417" s="3" t="s">
        <v>28</v>
      </c>
      <c r="D1417" s="3" t="s">
        <v>46</v>
      </c>
      <c r="E1417" s="3" t="s">
        <v>219</v>
      </c>
      <c r="F1417" s="7">
        <v>42471</v>
      </c>
      <c r="G1417" s="7">
        <v>42471</v>
      </c>
      <c r="H1417" s="4">
        <f t="shared" si="88"/>
        <v>16</v>
      </c>
      <c r="I1417" s="1">
        <f t="shared" si="89"/>
        <v>2016</v>
      </c>
      <c r="J1417" s="1">
        <f t="shared" si="90"/>
        <v>4</v>
      </c>
      <c r="K1417" s="1">
        <f t="shared" si="91"/>
        <v>11</v>
      </c>
      <c r="L1417" s="3" t="s">
        <v>113</v>
      </c>
      <c r="M1417" s="3" t="s">
        <v>114</v>
      </c>
      <c r="N1417" s="3" t="s">
        <v>115</v>
      </c>
      <c r="O1417" s="5">
        <v>76001</v>
      </c>
      <c r="P1417" s="3" t="s">
        <v>50</v>
      </c>
      <c r="Q1417" s="3" t="s">
        <v>2878</v>
      </c>
      <c r="R1417" s="3" t="s">
        <v>34</v>
      </c>
      <c r="S1417" s="3" t="s">
        <v>35</v>
      </c>
      <c r="T1417" s="3" t="s">
        <v>952</v>
      </c>
      <c r="U1417" s="3" t="s">
        <v>139</v>
      </c>
      <c r="V1417" s="3"/>
      <c r="W1417" s="3"/>
      <c r="X1417" s="3" t="s">
        <v>32</v>
      </c>
      <c r="Y1417" s="3" t="s">
        <v>2884</v>
      </c>
      <c r="Z1417" s="3" t="s">
        <v>241</v>
      </c>
      <c r="AA1417" s="3"/>
      <c r="AB1417" s="3" t="s">
        <v>42</v>
      </c>
      <c r="AC1417" s="3">
        <v>1</v>
      </c>
      <c r="AD1417" s="3">
        <v>0</v>
      </c>
      <c r="AE1417" s="3">
        <v>0</v>
      </c>
    </row>
    <row r="1418" spans="1:31" x14ac:dyDescent="0.3">
      <c r="A1418" s="1">
        <v>1417</v>
      </c>
      <c r="B1418" s="3" t="s">
        <v>6692</v>
      </c>
      <c r="C1418" s="3" t="s">
        <v>28</v>
      </c>
      <c r="D1418" s="3" t="s">
        <v>46</v>
      </c>
      <c r="E1418" s="3" t="s">
        <v>219</v>
      </c>
      <c r="F1418" s="7">
        <v>42471</v>
      </c>
      <c r="G1418" s="7">
        <v>42471</v>
      </c>
      <c r="H1418" s="4">
        <f t="shared" si="88"/>
        <v>16</v>
      </c>
      <c r="I1418" s="1">
        <f t="shared" si="89"/>
        <v>2016</v>
      </c>
      <c r="J1418" s="1">
        <f t="shared" si="90"/>
        <v>4</v>
      </c>
      <c r="K1418" s="1">
        <f t="shared" si="91"/>
        <v>11</v>
      </c>
      <c r="L1418" s="3" t="s">
        <v>113</v>
      </c>
      <c r="M1418" s="3" t="s">
        <v>114</v>
      </c>
      <c r="N1418" s="3" t="s">
        <v>115</v>
      </c>
      <c r="O1418" s="5">
        <v>76001</v>
      </c>
      <c r="P1418" s="3" t="s">
        <v>50</v>
      </c>
      <c r="Q1418" s="3" t="s">
        <v>2878</v>
      </c>
      <c r="R1418" s="3" t="s">
        <v>34</v>
      </c>
      <c r="S1418" s="3" t="s">
        <v>35</v>
      </c>
      <c r="T1418" s="3" t="s">
        <v>952</v>
      </c>
      <c r="U1418" s="3" t="s">
        <v>139</v>
      </c>
      <c r="V1418" s="3"/>
      <c r="W1418" s="3"/>
      <c r="X1418" s="3" t="s">
        <v>32</v>
      </c>
      <c r="Y1418" s="3" t="s">
        <v>1325</v>
      </c>
      <c r="Z1418" s="3" t="s">
        <v>68</v>
      </c>
      <c r="AA1418" s="3"/>
      <c r="AB1418" s="3" t="s">
        <v>42</v>
      </c>
      <c r="AC1418" s="3">
        <v>1</v>
      </c>
      <c r="AD1418" s="3">
        <v>0</v>
      </c>
      <c r="AE1418" s="3">
        <v>0</v>
      </c>
    </row>
    <row r="1419" spans="1:31" x14ac:dyDescent="0.3">
      <c r="A1419" s="1">
        <v>1418</v>
      </c>
      <c r="B1419" s="3" t="s">
        <v>6692</v>
      </c>
      <c r="C1419" s="3" t="s">
        <v>28</v>
      </c>
      <c r="D1419" s="3" t="s">
        <v>46</v>
      </c>
      <c r="E1419" s="3" t="s">
        <v>219</v>
      </c>
      <c r="F1419" s="7">
        <v>42471</v>
      </c>
      <c r="G1419" s="7">
        <v>42471</v>
      </c>
      <c r="H1419" s="4">
        <f t="shared" si="88"/>
        <v>16</v>
      </c>
      <c r="I1419" s="1">
        <f t="shared" si="89"/>
        <v>2016</v>
      </c>
      <c r="J1419" s="1">
        <f t="shared" si="90"/>
        <v>4</v>
      </c>
      <c r="K1419" s="1">
        <f t="shared" si="91"/>
        <v>11</v>
      </c>
      <c r="L1419" s="3" t="s">
        <v>113</v>
      </c>
      <c r="M1419" s="3" t="s">
        <v>114</v>
      </c>
      <c r="N1419" s="3" t="s">
        <v>115</v>
      </c>
      <c r="O1419" s="5">
        <v>76001</v>
      </c>
      <c r="P1419" s="3" t="s">
        <v>50</v>
      </c>
      <c r="Q1419" s="3" t="s">
        <v>2878</v>
      </c>
      <c r="R1419" s="3" t="s">
        <v>34</v>
      </c>
      <c r="S1419" s="3" t="s">
        <v>35</v>
      </c>
      <c r="T1419" s="3" t="s">
        <v>952</v>
      </c>
      <c r="U1419" s="3" t="s">
        <v>139</v>
      </c>
      <c r="V1419" s="3"/>
      <c r="W1419" s="3"/>
      <c r="X1419" s="3" t="s">
        <v>32</v>
      </c>
      <c r="Y1419" s="3"/>
      <c r="Z1419" s="3"/>
      <c r="AA1419" s="3"/>
      <c r="AB1419" s="3" t="s">
        <v>32</v>
      </c>
      <c r="AC1419" s="3">
        <v>1</v>
      </c>
      <c r="AD1419" s="3">
        <v>0</v>
      </c>
      <c r="AE1419" s="3">
        <v>0</v>
      </c>
    </row>
    <row r="1420" spans="1:31" x14ac:dyDescent="0.3">
      <c r="A1420" s="1">
        <v>1419</v>
      </c>
      <c r="B1420" s="3" t="s">
        <v>6802</v>
      </c>
      <c r="C1420" s="3" t="s">
        <v>28</v>
      </c>
      <c r="D1420" s="3" t="s">
        <v>56</v>
      </c>
      <c r="E1420" s="3" t="s">
        <v>1766</v>
      </c>
      <c r="F1420" s="7">
        <v>42471</v>
      </c>
      <c r="G1420" s="7">
        <v>42471</v>
      </c>
      <c r="H1420" s="4">
        <f t="shared" si="88"/>
        <v>16</v>
      </c>
      <c r="I1420" s="1">
        <f t="shared" si="89"/>
        <v>2016</v>
      </c>
      <c r="J1420" s="1">
        <f t="shared" si="90"/>
        <v>4</v>
      </c>
      <c r="K1420" s="1">
        <f t="shared" si="91"/>
        <v>11</v>
      </c>
      <c r="L1420" s="3" t="s">
        <v>367</v>
      </c>
      <c r="M1420" s="3" t="s">
        <v>368</v>
      </c>
      <c r="N1420" s="3" t="s">
        <v>32</v>
      </c>
      <c r="O1420" s="5">
        <v>0</v>
      </c>
      <c r="P1420" s="3" t="s">
        <v>32</v>
      </c>
      <c r="Q1420" s="3" t="s">
        <v>2885</v>
      </c>
      <c r="R1420" s="3" t="s">
        <v>34</v>
      </c>
      <c r="S1420" s="3" t="s">
        <v>35</v>
      </c>
      <c r="T1420" s="3" t="s">
        <v>952</v>
      </c>
      <c r="U1420" s="3" t="s">
        <v>64</v>
      </c>
      <c r="V1420" s="3"/>
      <c r="W1420" s="3"/>
      <c r="X1420" s="3" t="s">
        <v>32</v>
      </c>
      <c r="Y1420" s="3"/>
      <c r="Z1420" s="3"/>
      <c r="AA1420" s="3"/>
      <c r="AB1420" s="3" t="s">
        <v>32</v>
      </c>
      <c r="AC1420" s="3">
        <v>1</v>
      </c>
      <c r="AD1420" s="3">
        <v>0</v>
      </c>
      <c r="AE1420" s="3">
        <v>0</v>
      </c>
    </row>
    <row r="1421" spans="1:31" x14ac:dyDescent="0.3">
      <c r="A1421" s="1">
        <v>1420</v>
      </c>
      <c r="B1421" s="3" t="s">
        <v>6546</v>
      </c>
      <c r="C1421" s="3" t="s">
        <v>28</v>
      </c>
      <c r="D1421" s="3" t="s">
        <v>56</v>
      </c>
      <c r="E1421" s="3" t="s">
        <v>271</v>
      </c>
      <c r="F1421" s="7">
        <v>42472</v>
      </c>
      <c r="G1421" s="7">
        <v>42472</v>
      </c>
      <c r="H1421" s="4">
        <f t="shared" si="88"/>
        <v>16</v>
      </c>
      <c r="I1421" s="1">
        <f t="shared" si="89"/>
        <v>2016</v>
      </c>
      <c r="J1421" s="1">
        <f t="shared" si="90"/>
        <v>4</v>
      </c>
      <c r="K1421" s="1">
        <f t="shared" si="91"/>
        <v>12</v>
      </c>
      <c r="L1421" s="3" t="s">
        <v>265</v>
      </c>
      <c r="M1421" s="3" t="s">
        <v>266</v>
      </c>
      <c r="N1421" s="3" t="s">
        <v>2886</v>
      </c>
      <c r="O1421" s="5">
        <v>44430</v>
      </c>
      <c r="P1421" s="3" t="s">
        <v>78</v>
      </c>
      <c r="Q1421" s="3" t="s">
        <v>2887</v>
      </c>
      <c r="R1421" s="3" t="s">
        <v>34</v>
      </c>
      <c r="S1421" s="3" t="s">
        <v>63</v>
      </c>
      <c r="T1421" s="3" t="s">
        <v>36</v>
      </c>
      <c r="U1421" s="3" t="s">
        <v>64</v>
      </c>
      <c r="V1421" s="3"/>
      <c r="W1421" s="3"/>
      <c r="X1421" s="3" t="s">
        <v>32</v>
      </c>
      <c r="Y1421" s="3"/>
      <c r="Z1421" s="3"/>
      <c r="AA1421" s="3"/>
      <c r="AB1421" s="3" t="s">
        <v>32</v>
      </c>
      <c r="AC1421" s="3">
        <v>1</v>
      </c>
      <c r="AD1421" s="3">
        <v>0</v>
      </c>
      <c r="AE1421" s="3">
        <v>0</v>
      </c>
    </row>
    <row r="1422" spans="1:31" x14ac:dyDescent="0.3">
      <c r="A1422" s="1">
        <v>1421</v>
      </c>
      <c r="B1422" s="3" t="s">
        <v>6360</v>
      </c>
      <c r="C1422" s="3" t="s">
        <v>28</v>
      </c>
      <c r="D1422" s="3" t="s">
        <v>56</v>
      </c>
      <c r="E1422" s="3" t="s">
        <v>2809</v>
      </c>
      <c r="F1422" s="7">
        <v>42473</v>
      </c>
      <c r="G1422" s="7">
        <v>42473</v>
      </c>
      <c r="H1422" s="4">
        <f t="shared" si="88"/>
        <v>16</v>
      </c>
      <c r="I1422" s="1">
        <f t="shared" si="89"/>
        <v>2016</v>
      </c>
      <c r="J1422" s="1">
        <f t="shared" si="90"/>
        <v>4</v>
      </c>
      <c r="K1422" s="1">
        <f t="shared" si="91"/>
        <v>13</v>
      </c>
      <c r="L1422" s="3" t="s">
        <v>48</v>
      </c>
      <c r="M1422" s="3" t="s">
        <v>49</v>
      </c>
      <c r="N1422" s="3" t="s">
        <v>48</v>
      </c>
      <c r="O1422" s="5">
        <v>11001</v>
      </c>
      <c r="P1422" s="3" t="s">
        <v>50</v>
      </c>
      <c r="Q1422" s="3" t="s">
        <v>2888</v>
      </c>
      <c r="R1422" s="3" t="s">
        <v>34</v>
      </c>
      <c r="S1422" s="3" t="s">
        <v>35</v>
      </c>
      <c r="T1422" s="3" t="s">
        <v>52</v>
      </c>
      <c r="U1422" s="3" t="s">
        <v>127</v>
      </c>
      <c r="V1422" s="3"/>
      <c r="W1422" s="3"/>
      <c r="X1422" s="3" t="s">
        <v>32</v>
      </c>
      <c r="Y1422" s="3"/>
      <c r="Z1422" s="3"/>
      <c r="AA1422" s="3"/>
      <c r="AB1422" s="3" t="s">
        <v>32</v>
      </c>
      <c r="AC1422" s="3">
        <v>1</v>
      </c>
      <c r="AD1422" s="3">
        <v>0</v>
      </c>
      <c r="AE1422" s="3">
        <v>0</v>
      </c>
    </row>
    <row r="1423" spans="1:31" x14ac:dyDescent="0.3">
      <c r="A1423" s="1">
        <v>1422</v>
      </c>
      <c r="B1423" s="3" t="s">
        <v>6506</v>
      </c>
      <c r="C1423" s="3" t="s">
        <v>28</v>
      </c>
      <c r="D1423" s="3" t="s">
        <v>46</v>
      </c>
      <c r="E1423" s="3" t="s">
        <v>69</v>
      </c>
      <c r="F1423" s="7">
        <v>42474</v>
      </c>
      <c r="G1423" s="7">
        <v>42474</v>
      </c>
      <c r="H1423" s="4">
        <f t="shared" si="88"/>
        <v>16</v>
      </c>
      <c r="I1423" s="1">
        <f t="shared" si="89"/>
        <v>2016</v>
      </c>
      <c r="J1423" s="1">
        <f t="shared" si="90"/>
        <v>4</v>
      </c>
      <c r="K1423" s="1">
        <f t="shared" si="91"/>
        <v>14</v>
      </c>
      <c r="L1423" s="3" t="s">
        <v>319</v>
      </c>
      <c r="M1423" s="3" t="s">
        <v>320</v>
      </c>
      <c r="N1423" s="3" t="s">
        <v>2889</v>
      </c>
      <c r="O1423" s="5">
        <v>27050</v>
      </c>
      <c r="P1423" s="3" t="s">
        <v>32</v>
      </c>
      <c r="Q1423" s="3" t="s">
        <v>2890</v>
      </c>
      <c r="R1423" s="3" t="s">
        <v>62</v>
      </c>
      <c r="S1423" s="3" t="s">
        <v>63</v>
      </c>
      <c r="T1423" s="3" t="s">
        <v>36</v>
      </c>
      <c r="U1423" s="3" t="s">
        <v>118</v>
      </c>
      <c r="V1423" s="3" t="s">
        <v>2891</v>
      </c>
      <c r="W1423" s="3" t="s">
        <v>65</v>
      </c>
      <c r="X1423" s="3" t="s">
        <v>32</v>
      </c>
      <c r="Y1423" s="3" t="s">
        <v>2892</v>
      </c>
      <c r="Z1423" s="3" t="s">
        <v>1288</v>
      </c>
      <c r="AA1423" s="3" t="s">
        <v>264</v>
      </c>
      <c r="AB1423" s="3" t="s">
        <v>42</v>
      </c>
      <c r="AC1423" s="3">
        <v>0</v>
      </c>
      <c r="AD1423" s="3">
        <v>0</v>
      </c>
      <c r="AE1423" s="3">
        <v>0</v>
      </c>
    </row>
    <row r="1424" spans="1:31" x14ac:dyDescent="0.3">
      <c r="A1424" s="1">
        <v>1423</v>
      </c>
      <c r="B1424" s="3" t="s">
        <v>6544</v>
      </c>
      <c r="C1424" s="3" t="s">
        <v>28</v>
      </c>
      <c r="D1424" s="3" t="s">
        <v>56</v>
      </c>
      <c r="E1424" s="3" t="s">
        <v>1940</v>
      </c>
      <c r="F1424" s="7">
        <v>42481</v>
      </c>
      <c r="G1424" s="7">
        <v>42481</v>
      </c>
      <c r="H1424" s="4">
        <f t="shared" si="88"/>
        <v>17</v>
      </c>
      <c r="I1424" s="1">
        <f t="shared" si="89"/>
        <v>2016</v>
      </c>
      <c r="J1424" s="1">
        <f t="shared" si="90"/>
        <v>4</v>
      </c>
      <c r="K1424" s="1">
        <f t="shared" si="91"/>
        <v>21</v>
      </c>
      <c r="L1424" s="3" t="s">
        <v>265</v>
      </c>
      <c r="M1424" s="3" t="s">
        <v>266</v>
      </c>
      <c r="N1424" s="3" t="s">
        <v>2893</v>
      </c>
      <c r="O1424" s="5">
        <v>44279</v>
      </c>
      <c r="P1424" s="3" t="s">
        <v>50</v>
      </c>
      <c r="Q1424" s="3" t="s">
        <v>2894</v>
      </c>
      <c r="R1424" s="3" t="s">
        <v>34</v>
      </c>
      <c r="S1424" s="3" t="s">
        <v>35</v>
      </c>
      <c r="T1424" s="3" t="s">
        <v>2033</v>
      </c>
      <c r="U1424" s="3" t="s">
        <v>465</v>
      </c>
      <c r="V1424" s="3"/>
      <c r="W1424" s="3"/>
      <c r="X1424" s="3" t="s">
        <v>32</v>
      </c>
      <c r="Y1424" s="3"/>
      <c r="Z1424" s="3"/>
      <c r="AA1424" s="3"/>
      <c r="AB1424" s="3" t="s">
        <v>32</v>
      </c>
      <c r="AC1424" s="3">
        <v>1</v>
      </c>
      <c r="AD1424" s="3">
        <v>1</v>
      </c>
      <c r="AE1424" s="3">
        <v>0</v>
      </c>
    </row>
    <row r="1425" spans="1:31" x14ac:dyDescent="0.3">
      <c r="A1425" s="1">
        <v>1424</v>
      </c>
      <c r="B1425" s="3" t="s">
        <v>6297</v>
      </c>
      <c r="C1425" s="3" t="s">
        <v>28</v>
      </c>
      <c r="D1425" s="3" t="s">
        <v>6125</v>
      </c>
      <c r="E1425" s="3" t="s">
        <v>293</v>
      </c>
      <c r="F1425" s="7">
        <v>42481</v>
      </c>
      <c r="G1425" s="7">
        <v>42481</v>
      </c>
      <c r="H1425" s="4">
        <f t="shared" si="88"/>
        <v>17</v>
      </c>
      <c r="I1425" s="1">
        <f t="shared" si="89"/>
        <v>2016</v>
      </c>
      <c r="J1425" s="1">
        <f t="shared" si="90"/>
        <v>4</v>
      </c>
      <c r="K1425" s="1">
        <f t="shared" si="91"/>
        <v>21</v>
      </c>
      <c r="L1425" s="3" t="s">
        <v>29</v>
      </c>
      <c r="M1425" s="3" t="s">
        <v>30</v>
      </c>
      <c r="N1425" s="3" t="s">
        <v>2895</v>
      </c>
      <c r="O1425" s="5">
        <v>5040</v>
      </c>
      <c r="P1425" s="3" t="s">
        <v>32</v>
      </c>
      <c r="Q1425" s="3" t="s">
        <v>2896</v>
      </c>
      <c r="R1425" s="3" t="s">
        <v>107</v>
      </c>
      <c r="S1425" s="3" t="s">
        <v>565</v>
      </c>
      <c r="T1425" s="3" t="s">
        <v>36</v>
      </c>
      <c r="U1425" s="3" t="s">
        <v>539</v>
      </c>
      <c r="V1425" s="3"/>
      <c r="W1425" s="3"/>
      <c r="X1425" s="3" t="s">
        <v>32</v>
      </c>
      <c r="Y1425" s="3"/>
      <c r="Z1425" s="3"/>
      <c r="AA1425" s="3"/>
      <c r="AB1425" s="3" t="s">
        <v>32</v>
      </c>
      <c r="AC1425" s="3">
        <v>1</v>
      </c>
      <c r="AD1425" s="3">
        <v>1</v>
      </c>
      <c r="AE1425" s="3">
        <v>1</v>
      </c>
    </row>
    <row r="1426" spans="1:31" x14ac:dyDescent="0.3">
      <c r="A1426" s="1">
        <v>1425</v>
      </c>
      <c r="B1426" s="3" t="s">
        <v>6692</v>
      </c>
      <c r="C1426" s="3" t="s">
        <v>28</v>
      </c>
      <c r="D1426" s="3" t="s">
        <v>6125</v>
      </c>
      <c r="E1426" s="3" t="s">
        <v>293</v>
      </c>
      <c r="F1426" s="7">
        <v>42482</v>
      </c>
      <c r="G1426" s="7">
        <v>42482</v>
      </c>
      <c r="H1426" s="4">
        <f t="shared" si="88"/>
        <v>17</v>
      </c>
      <c r="I1426" s="1">
        <f t="shared" si="89"/>
        <v>2016</v>
      </c>
      <c r="J1426" s="1">
        <f t="shared" si="90"/>
        <v>4</v>
      </c>
      <c r="K1426" s="1">
        <f t="shared" si="91"/>
        <v>22</v>
      </c>
      <c r="L1426" s="3" t="s">
        <v>113</v>
      </c>
      <c r="M1426" s="3" t="s">
        <v>114</v>
      </c>
      <c r="N1426" s="3" t="s">
        <v>115</v>
      </c>
      <c r="O1426" s="5">
        <v>76001</v>
      </c>
      <c r="P1426" s="3" t="s">
        <v>50</v>
      </c>
      <c r="Q1426" s="3" t="s">
        <v>2897</v>
      </c>
      <c r="R1426" s="3" t="s">
        <v>34</v>
      </c>
      <c r="S1426" s="3" t="s">
        <v>63</v>
      </c>
      <c r="T1426" s="3" t="s">
        <v>36</v>
      </c>
      <c r="U1426" s="3" t="s">
        <v>139</v>
      </c>
      <c r="V1426" s="3"/>
      <c r="W1426" s="3"/>
      <c r="X1426" s="3" t="s">
        <v>32</v>
      </c>
      <c r="Y1426" s="3" t="s">
        <v>2499</v>
      </c>
      <c r="Z1426" s="3" t="s">
        <v>1467</v>
      </c>
      <c r="AA1426" s="3"/>
      <c r="AB1426" s="3" t="s">
        <v>42</v>
      </c>
      <c r="AC1426" s="3">
        <v>1</v>
      </c>
      <c r="AD1426" s="3">
        <v>0</v>
      </c>
      <c r="AE1426" s="3">
        <v>0</v>
      </c>
    </row>
    <row r="1427" spans="1:31" x14ac:dyDescent="0.3">
      <c r="A1427" s="1">
        <v>1426</v>
      </c>
      <c r="B1427" s="3" t="s">
        <v>6652</v>
      </c>
      <c r="C1427" s="3" t="s">
        <v>28</v>
      </c>
      <c r="D1427" s="3" t="s">
        <v>46</v>
      </c>
      <c r="E1427" s="3" t="s">
        <v>275</v>
      </c>
      <c r="F1427" s="7">
        <v>42484</v>
      </c>
      <c r="G1427" s="7">
        <v>42484</v>
      </c>
      <c r="H1427" s="4">
        <f t="shared" si="88"/>
        <v>18</v>
      </c>
      <c r="I1427" s="1">
        <f t="shared" si="89"/>
        <v>2016</v>
      </c>
      <c r="J1427" s="1">
        <f t="shared" si="90"/>
        <v>4</v>
      </c>
      <c r="K1427" s="1">
        <f t="shared" si="91"/>
        <v>24</v>
      </c>
      <c r="L1427" s="3" t="s">
        <v>325</v>
      </c>
      <c r="M1427" s="3" t="s">
        <v>326</v>
      </c>
      <c r="N1427" s="3" t="s">
        <v>2286</v>
      </c>
      <c r="O1427" s="5">
        <v>68575</v>
      </c>
      <c r="P1427" s="3" t="s">
        <v>78</v>
      </c>
      <c r="Q1427" s="3" t="s">
        <v>2898</v>
      </c>
      <c r="R1427" s="3" t="s">
        <v>107</v>
      </c>
      <c r="S1427" s="3" t="s">
        <v>63</v>
      </c>
      <c r="T1427" s="3" t="s">
        <v>36</v>
      </c>
      <c r="U1427" s="3" t="s">
        <v>465</v>
      </c>
      <c r="V1427" s="3"/>
      <c r="W1427" s="3"/>
      <c r="X1427" s="3" t="s">
        <v>32</v>
      </c>
      <c r="Y1427" s="3"/>
      <c r="Z1427" s="3"/>
      <c r="AA1427" s="3"/>
      <c r="AB1427" s="3" t="s">
        <v>32</v>
      </c>
      <c r="AC1427" s="3">
        <v>1</v>
      </c>
      <c r="AD1427" s="3">
        <v>0</v>
      </c>
      <c r="AE1427" s="3">
        <v>0</v>
      </c>
    </row>
    <row r="1428" spans="1:31" x14ac:dyDescent="0.3">
      <c r="A1428" s="1">
        <v>1427</v>
      </c>
      <c r="B1428" s="3" t="s">
        <v>6360</v>
      </c>
      <c r="C1428" s="3" t="s">
        <v>28</v>
      </c>
      <c r="D1428" s="3" t="s">
        <v>46</v>
      </c>
      <c r="E1428" s="3" t="s">
        <v>1015</v>
      </c>
      <c r="F1428" s="7">
        <v>42488</v>
      </c>
      <c r="G1428" s="7">
        <v>42488</v>
      </c>
      <c r="H1428" s="4">
        <f t="shared" si="88"/>
        <v>18</v>
      </c>
      <c r="I1428" s="1">
        <f t="shared" si="89"/>
        <v>2016</v>
      </c>
      <c r="J1428" s="1">
        <f t="shared" si="90"/>
        <v>4</v>
      </c>
      <c r="K1428" s="1">
        <f t="shared" si="91"/>
        <v>28</v>
      </c>
      <c r="L1428" s="3" t="s">
        <v>48</v>
      </c>
      <c r="M1428" s="3" t="s">
        <v>49</v>
      </c>
      <c r="N1428" s="3" t="s">
        <v>48</v>
      </c>
      <c r="O1428" s="5">
        <v>11001</v>
      </c>
      <c r="P1428" s="3" t="s">
        <v>50</v>
      </c>
      <c r="Q1428" s="3" t="s">
        <v>2899</v>
      </c>
      <c r="R1428" s="3" t="s">
        <v>34</v>
      </c>
      <c r="S1428" s="3" t="s">
        <v>35</v>
      </c>
      <c r="T1428" s="3" t="s">
        <v>52</v>
      </c>
      <c r="U1428" s="3" t="s">
        <v>87</v>
      </c>
      <c r="V1428" s="3" t="s">
        <v>2900</v>
      </c>
      <c r="W1428" s="3"/>
      <c r="X1428" s="3" t="s">
        <v>32</v>
      </c>
      <c r="Y1428" s="3"/>
      <c r="Z1428" s="3"/>
      <c r="AA1428" s="3"/>
      <c r="AB1428" s="3" t="s">
        <v>55</v>
      </c>
      <c r="AC1428" s="3">
        <v>1</v>
      </c>
      <c r="AD1428" s="3">
        <v>0</v>
      </c>
      <c r="AE1428" s="3">
        <v>0</v>
      </c>
    </row>
    <row r="1429" spans="1:31" x14ac:dyDescent="0.3">
      <c r="A1429" s="1">
        <v>1428</v>
      </c>
      <c r="B1429" s="3" t="s">
        <v>6360</v>
      </c>
      <c r="C1429" s="3" t="s">
        <v>28</v>
      </c>
      <c r="D1429" s="3" t="s">
        <v>46</v>
      </c>
      <c r="E1429" s="3" t="s">
        <v>1015</v>
      </c>
      <c r="F1429" s="7">
        <v>42488</v>
      </c>
      <c r="G1429" s="7">
        <v>42488</v>
      </c>
      <c r="H1429" s="4">
        <f t="shared" si="88"/>
        <v>18</v>
      </c>
      <c r="I1429" s="1">
        <f t="shared" si="89"/>
        <v>2016</v>
      </c>
      <c r="J1429" s="1">
        <f t="shared" si="90"/>
        <v>4</v>
      </c>
      <c r="K1429" s="1">
        <f t="shared" si="91"/>
        <v>28</v>
      </c>
      <c r="L1429" s="3" t="s">
        <v>48</v>
      </c>
      <c r="M1429" s="3" t="s">
        <v>49</v>
      </c>
      <c r="N1429" s="3" t="s">
        <v>48</v>
      </c>
      <c r="O1429" s="5">
        <v>11001</v>
      </c>
      <c r="P1429" s="3" t="s">
        <v>50</v>
      </c>
      <c r="Q1429" s="3" t="s">
        <v>2899</v>
      </c>
      <c r="R1429" s="3" t="s">
        <v>34</v>
      </c>
      <c r="S1429" s="3" t="s">
        <v>35</v>
      </c>
      <c r="T1429" s="3" t="s">
        <v>52</v>
      </c>
      <c r="U1429" s="3" t="s">
        <v>87</v>
      </c>
      <c r="V1429" s="3" t="s">
        <v>2900</v>
      </c>
      <c r="W1429" s="3"/>
      <c r="X1429" s="3" t="s">
        <v>32</v>
      </c>
      <c r="Y1429" s="3"/>
      <c r="Z1429" s="3"/>
      <c r="AA1429" s="3"/>
      <c r="AB1429" s="3" t="s">
        <v>55</v>
      </c>
      <c r="AC1429" s="3">
        <v>1</v>
      </c>
      <c r="AD1429" s="3">
        <v>0</v>
      </c>
      <c r="AE1429" s="3">
        <v>0</v>
      </c>
    </row>
    <row r="1430" spans="1:31" x14ac:dyDescent="0.3">
      <c r="A1430" s="1">
        <v>1429</v>
      </c>
      <c r="B1430" s="3" t="s">
        <v>6343</v>
      </c>
      <c r="C1430" s="3" t="s">
        <v>28</v>
      </c>
      <c r="D1430" s="3" t="s">
        <v>56</v>
      </c>
      <c r="E1430" s="3" t="s">
        <v>384</v>
      </c>
      <c r="F1430" s="7">
        <v>42489</v>
      </c>
      <c r="G1430" s="7">
        <v>42489</v>
      </c>
      <c r="H1430" s="4">
        <f t="shared" si="88"/>
        <v>18</v>
      </c>
      <c r="I1430" s="1">
        <f t="shared" si="89"/>
        <v>2016</v>
      </c>
      <c r="J1430" s="1">
        <f t="shared" si="90"/>
        <v>4</v>
      </c>
      <c r="K1430" s="1">
        <f t="shared" si="91"/>
        <v>29</v>
      </c>
      <c r="L1430" s="3" t="s">
        <v>29</v>
      </c>
      <c r="M1430" s="3" t="s">
        <v>30</v>
      </c>
      <c r="N1430" s="3" t="s">
        <v>2901</v>
      </c>
      <c r="O1430" s="5">
        <v>5873</v>
      </c>
      <c r="P1430" s="3" t="s">
        <v>78</v>
      </c>
      <c r="Q1430" s="3" t="s">
        <v>2902</v>
      </c>
      <c r="R1430" s="3" t="s">
        <v>34</v>
      </c>
      <c r="S1430" s="3" t="s">
        <v>35</v>
      </c>
      <c r="T1430" s="3" t="s">
        <v>2033</v>
      </c>
      <c r="U1430" s="3" t="s">
        <v>539</v>
      </c>
      <c r="V1430" s="3"/>
      <c r="W1430" s="3"/>
      <c r="X1430" s="3" t="s">
        <v>32</v>
      </c>
      <c r="Y1430" s="3"/>
      <c r="Z1430" s="3"/>
      <c r="AA1430" s="3"/>
      <c r="AB1430" s="3" t="s">
        <v>32</v>
      </c>
      <c r="AC1430" s="3">
        <v>1</v>
      </c>
      <c r="AD1430" s="3">
        <v>1</v>
      </c>
      <c r="AE1430" s="3">
        <v>0</v>
      </c>
    </row>
    <row r="1431" spans="1:31" x14ac:dyDescent="0.3">
      <c r="A1431" s="1">
        <v>1430</v>
      </c>
      <c r="B1431" s="3" t="s">
        <v>6313</v>
      </c>
      <c r="C1431" s="3" t="s">
        <v>28</v>
      </c>
      <c r="D1431" s="3" t="s">
        <v>56</v>
      </c>
      <c r="E1431" s="3" t="s">
        <v>384</v>
      </c>
      <c r="F1431" s="7">
        <v>42489</v>
      </c>
      <c r="G1431" s="7">
        <v>42489</v>
      </c>
      <c r="H1431" s="4">
        <f t="shared" si="88"/>
        <v>18</v>
      </c>
      <c r="I1431" s="1">
        <f t="shared" si="89"/>
        <v>2016</v>
      </c>
      <c r="J1431" s="1">
        <f t="shared" si="90"/>
        <v>4</v>
      </c>
      <c r="K1431" s="1">
        <f t="shared" si="91"/>
        <v>29</v>
      </c>
      <c r="L1431" s="3" t="s">
        <v>29</v>
      </c>
      <c r="M1431" s="3" t="s">
        <v>30</v>
      </c>
      <c r="N1431" s="3" t="s">
        <v>1366</v>
      </c>
      <c r="O1431" s="5">
        <v>5250</v>
      </c>
      <c r="P1431" s="3" t="s">
        <v>50</v>
      </c>
      <c r="Q1431" s="3" t="s">
        <v>2903</v>
      </c>
      <c r="R1431" s="3" t="s">
        <v>62</v>
      </c>
      <c r="S1431" s="3" t="s">
        <v>35</v>
      </c>
      <c r="T1431" s="3" t="s">
        <v>392</v>
      </c>
      <c r="U1431" s="3" t="s">
        <v>64</v>
      </c>
      <c r="V1431" s="3"/>
      <c r="W1431" s="3"/>
      <c r="X1431" s="3" t="s">
        <v>32</v>
      </c>
      <c r="Y1431" s="3" t="s">
        <v>1507</v>
      </c>
      <c r="Z1431" s="3" t="s">
        <v>2231</v>
      </c>
      <c r="AA1431" s="3"/>
      <c r="AB1431" s="3" t="s">
        <v>42</v>
      </c>
      <c r="AC1431" s="3">
        <v>0</v>
      </c>
      <c r="AD1431" s="3">
        <v>1</v>
      </c>
      <c r="AE1431" s="3">
        <v>0</v>
      </c>
    </row>
    <row r="1432" spans="1:31" x14ac:dyDescent="0.3">
      <c r="A1432" s="1">
        <v>1431</v>
      </c>
      <c r="B1432" s="3" t="s">
        <v>6523</v>
      </c>
      <c r="C1432" s="3" t="s">
        <v>28</v>
      </c>
      <c r="D1432" s="3" t="s">
        <v>56</v>
      </c>
      <c r="E1432" s="3" t="s">
        <v>871</v>
      </c>
      <c r="F1432" s="7">
        <v>42490</v>
      </c>
      <c r="G1432" s="7">
        <v>42490</v>
      </c>
      <c r="H1432" s="4">
        <f t="shared" si="88"/>
        <v>18</v>
      </c>
      <c r="I1432" s="1">
        <f t="shared" si="89"/>
        <v>2016</v>
      </c>
      <c r="J1432" s="1">
        <f t="shared" si="90"/>
        <v>4</v>
      </c>
      <c r="K1432" s="1">
        <f t="shared" si="91"/>
        <v>30</v>
      </c>
      <c r="L1432" s="3" t="s">
        <v>245</v>
      </c>
      <c r="M1432" s="3" t="s">
        <v>246</v>
      </c>
      <c r="N1432" s="3" t="s">
        <v>1845</v>
      </c>
      <c r="O1432" s="5">
        <v>41001</v>
      </c>
      <c r="P1432" s="3" t="s">
        <v>32</v>
      </c>
      <c r="Q1432" s="3" t="s">
        <v>2904</v>
      </c>
      <c r="R1432" s="3" t="s">
        <v>34</v>
      </c>
      <c r="S1432" s="3" t="s">
        <v>296</v>
      </c>
      <c r="T1432" s="3" t="s">
        <v>2438</v>
      </c>
      <c r="U1432" s="3" t="s">
        <v>484</v>
      </c>
      <c r="V1432" s="3"/>
      <c r="W1432" s="3"/>
      <c r="X1432" s="3" t="s">
        <v>32</v>
      </c>
      <c r="Y1432" s="3"/>
      <c r="Z1432" s="3"/>
      <c r="AA1432" s="3"/>
      <c r="AB1432" s="3" t="s">
        <v>32</v>
      </c>
      <c r="AC1432" s="3">
        <v>1</v>
      </c>
      <c r="AD1432" s="3">
        <v>0</v>
      </c>
      <c r="AE1432" s="3">
        <v>0</v>
      </c>
    </row>
    <row r="1433" spans="1:31" x14ac:dyDescent="0.3">
      <c r="A1433" s="1">
        <v>1432</v>
      </c>
      <c r="B1433" s="3" t="s">
        <v>6432</v>
      </c>
      <c r="C1433" s="3" t="s">
        <v>28</v>
      </c>
      <c r="D1433" s="3" t="s">
        <v>46</v>
      </c>
      <c r="E1433" s="3" t="s">
        <v>47</v>
      </c>
      <c r="F1433" s="7">
        <v>42493</v>
      </c>
      <c r="G1433" s="7">
        <v>42493</v>
      </c>
      <c r="H1433" s="4">
        <f t="shared" si="88"/>
        <v>19</v>
      </c>
      <c r="I1433" s="1">
        <f t="shared" si="89"/>
        <v>2016</v>
      </c>
      <c r="J1433" s="1">
        <f t="shared" si="90"/>
        <v>5</v>
      </c>
      <c r="K1433" s="1">
        <f t="shared" si="91"/>
        <v>3</v>
      </c>
      <c r="L1433" s="3" t="s">
        <v>193</v>
      </c>
      <c r="M1433" s="3" t="s">
        <v>194</v>
      </c>
      <c r="N1433" s="3" t="s">
        <v>92</v>
      </c>
      <c r="O1433" s="5">
        <v>19290</v>
      </c>
      <c r="P1433" s="3" t="s">
        <v>78</v>
      </c>
      <c r="Q1433" s="3" t="s">
        <v>2905</v>
      </c>
      <c r="R1433" s="3" t="s">
        <v>340</v>
      </c>
      <c r="S1433" s="3" t="s">
        <v>63</v>
      </c>
      <c r="T1433" s="3" t="s">
        <v>36</v>
      </c>
      <c r="U1433" s="3" t="s">
        <v>542</v>
      </c>
      <c r="V1433" s="3"/>
      <c r="W1433" s="3"/>
      <c r="X1433" s="3" t="s">
        <v>32</v>
      </c>
      <c r="Y1433" s="3"/>
      <c r="Z1433" s="3"/>
      <c r="AA1433" s="3"/>
      <c r="AB1433" s="3" t="s">
        <v>32</v>
      </c>
      <c r="AC1433" s="3">
        <v>0</v>
      </c>
      <c r="AD1433" s="3">
        <v>0</v>
      </c>
      <c r="AE1433" s="3">
        <v>0</v>
      </c>
    </row>
    <row r="1434" spans="1:31" x14ac:dyDescent="0.3">
      <c r="A1434" s="1">
        <v>1433</v>
      </c>
      <c r="B1434" s="3" t="s">
        <v>6431</v>
      </c>
      <c r="C1434" s="3" t="s">
        <v>28</v>
      </c>
      <c r="D1434" s="3" t="s">
        <v>46</v>
      </c>
      <c r="E1434" s="3" t="s">
        <v>47</v>
      </c>
      <c r="F1434" s="7">
        <v>42493</v>
      </c>
      <c r="G1434" s="7">
        <v>42493</v>
      </c>
      <c r="H1434" s="4">
        <f t="shared" si="88"/>
        <v>19</v>
      </c>
      <c r="I1434" s="1">
        <f t="shared" si="89"/>
        <v>2016</v>
      </c>
      <c r="J1434" s="1">
        <f t="shared" si="90"/>
        <v>5</v>
      </c>
      <c r="K1434" s="1">
        <f t="shared" si="91"/>
        <v>3</v>
      </c>
      <c r="L1434" s="3" t="s">
        <v>193</v>
      </c>
      <c r="M1434" s="3" t="s">
        <v>194</v>
      </c>
      <c r="N1434" s="3" t="s">
        <v>1734</v>
      </c>
      <c r="O1434" s="5">
        <v>19256</v>
      </c>
      <c r="P1434" s="3" t="s">
        <v>78</v>
      </c>
      <c r="Q1434" s="3" t="s">
        <v>2906</v>
      </c>
      <c r="R1434" s="3" t="s">
        <v>62</v>
      </c>
      <c r="S1434" s="3" t="s">
        <v>63</v>
      </c>
      <c r="T1434" s="3" t="s">
        <v>36</v>
      </c>
      <c r="U1434" s="3" t="s">
        <v>80</v>
      </c>
      <c r="V1434" s="3"/>
      <c r="W1434" s="3" t="s">
        <v>65</v>
      </c>
      <c r="X1434" s="3" t="s">
        <v>32</v>
      </c>
      <c r="Y1434" s="3" t="s">
        <v>2907</v>
      </c>
      <c r="Z1434" s="3" t="s">
        <v>2908</v>
      </c>
      <c r="AA1434" s="3" t="s">
        <v>2909</v>
      </c>
      <c r="AB1434" s="3" t="s">
        <v>42</v>
      </c>
      <c r="AC1434" s="3">
        <v>0</v>
      </c>
      <c r="AD1434" s="3">
        <v>1</v>
      </c>
      <c r="AE1434" s="3">
        <v>1</v>
      </c>
    </row>
    <row r="1435" spans="1:31" x14ac:dyDescent="0.3">
      <c r="A1435" s="1">
        <v>1434</v>
      </c>
      <c r="B1435" s="3" t="s">
        <v>6425</v>
      </c>
      <c r="C1435" s="3" t="s">
        <v>28</v>
      </c>
      <c r="D1435" s="3" t="s">
        <v>46</v>
      </c>
      <c r="E1435" s="3" t="s">
        <v>47</v>
      </c>
      <c r="F1435" s="7">
        <v>42495</v>
      </c>
      <c r="G1435" s="7">
        <v>42495</v>
      </c>
      <c r="H1435" s="4">
        <f t="shared" si="88"/>
        <v>19</v>
      </c>
      <c r="I1435" s="1">
        <f t="shared" si="89"/>
        <v>2016</v>
      </c>
      <c r="J1435" s="1">
        <f t="shared" si="90"/>
        <v>5</v>
      </c>
      <c r="K1435" s="1">
        <f t="shared" si="91"/>
        <v>5</v>
      </c>
      <c r="L1435" s="3" t="s">
        <v>193</v>
      </c>
      <c r="M1435" s="3" t="s">
        <v>194</v>
      </c>
      <c r="N1435" s="3" t="s">
        <v>58</v>
      </c>
      <c r="O1435" s="5">
        <v>19100</v>
      </c>
      <c r="P1435" s="3" t="s">
        <v>78</v>
      </c>
      <c r="Q1435" s="3" t="s">
        <v>2910</v>
      </c>
      <c r="R1435" s="3" t="s">
        <v>62</v>
      </c>
      <c r="S1435" s="3" t="s">
        <v>63</v>
      </c>
      <c r="T1435" s="3" t="s">
        <v>36</v>
      </c>
      <c r="U1435" s="3" t="s">
        <v>465</v>
      </c>
      <c r="V1435" s="3"/>
      <c r="W1435" s="3"/>
      <c r="X1435" s="3" t="s">
        <v>32</v>
      </c>
      <c r="Y1435" s="3" t="s">
        <v>460</v>
      </c>
      <c r="Z1435" s="3" t="s">
        <v>2911</v>
      </c>
      <c r="AA1435" s="3" t="s">
        <v>590</v>
      </c>
      <c r="AB1435" s="3" t="s">
        <v>42</v>
      </c>
      <c r="AC1435" s="3">
        <v>0</v>
      </c>
      <c r="AD1435" s="3">
        <v>0</v>
      </c>
      <c r="AE1435" s="3">
        <v>0</v>
      </c>
    </row>
    <row r="1436" spans="1:31" x14ac:dyDescent="0.3">
      <c r="A1436" s="1">
        <v>1435</v>
      </c>
      <c r="B1436" s="3" t="s">
        <v>6572</v>
      </c>
      <c r="C1436" s="3" t="s">
        <v>28</v>
      </c>
      <c r="D1436" s="3" t="s">
        <v>46</v>
      </c>
      <c r="E1436" s="3" t="s">
        <v>69</v>
      </c>
      <c r="F1436" s="7">
        <v>42495</v>
      </c>
      <c r="G1436" s="7">
        <v>42495</v>
      </c>
      <c r="H1436" s="4">
        <f t="shared" si="88"/>
        <v>19</v>
      </c>
      <c r="I1436" s="1">
        <f t="shared" si="89"/>
        <v>2016</v>
      </c>
      <c r="J1436" s="1">
        <f t="shared" si="90"/>
        <v>5</v>
      </c>
      <c r="K1436" s="1">
        <f t="shared" si="91"/>
        <v>5</v>
      </c>
      <c r="L1436" s="3" t="s">
        <v>123</v>
      </c>
      <c r="M1436" s="3" t="s">
        <v>124</v>
      </c>
      <c r="N1436" s="3" t="s">
        <v>959</v>
      </c>
      <c r="O1436" s="5">
        <v>50568</v>
      </c>
      <c r="P1436" s="3" t="s">
        <v>32</v>
      </c>
      <c r="Q1436" s="3" t="s">
        <v>2912</v>
      </c>
      <c r="R1436" s="3" t="s">
        <v>34</v>
      </c>
      <c r="S1436" s="3" t="s">
        <v>35</v>
      </c>
      <c r="T1436" s="3" t="s">
        <v>36</v>
      </c>
      <c r="U1436" s="3" t="s">
        <v>64</v>
      </c>
      <c r="V1436" s="3"/>
      <c r="W1436" s="3"/>
      <c r="X1436" s="3" t="s">
        <v>32</v>
      </c>
      <c r="Y1436" s="3" t="s">
        <v>562</v>
      </c>
      <c r="Z1436" s="3" t="s">
        <v>646</v>
      </c>
      <c r="AA1436" s="3" t="s">
        <v>632</v>
      </c>
      <c r="AB1436" s="3" t="s">
        <v>42</v>
      </c>
      <c r="AC1436" s="3">
        <v>1</v>
      </c>
      <c r="AD1436" s="3">
        <v>0</v>
      </c>
      <c r="AE1436" s="3">
        <v>0</v>
      </c>
    </row>
    <row r="1437" spans="1:31" x14ac:dyDescent="0.3">
      <c r="A1437" s="1">
        <v>1436</v>
      </c>
      <c r="B1437" s="3" t="s">
        <v>6572</v>
      </c>
      <c r="C1437" s="3" t="s">
        <v>28</v>
      </c>
      <c r="D1437" s="3" t="s">
        <v>46</v>
      </c>
      <c r="E1437" s="3" t="s">
        <v>69</v>
      </c>
      <c r="F1437" s="7">
        <v>42495</v>
      </c>
      <c r="G1437" s="7">
        <v>42495</v>
      </c>
      <c r="H1437" s="4">
        <f t="shared" si="88"/>
        <v>19</v>
      </c>
      <c r="I1437" s="1">
        <f t="shared" si="89"/>
        <v>2016</v>
      </c>
      <c r="J1437" s="1">
        <f t="shared" si="90"/>
        <v>5</v>
      </c>
      <c r="K1437" s="1">
        <f t="shared" si="91"/>
        <v>5</v>
      </c>
      <c r="L1437" s="3" t="s">
        <v>123</v>
      </c>
      <c r="M1437" s="3" t="s">
        <v>124</v>
      </c>
      <c r="N1437" s="3" t="s">
        <v>959</v>
      </c>
      <c r="O1437" s="5">
        <v>50568</v>
      </c>
      <c r="P1437" s="3" t="s">
        <v>32</v>
      </c>
      <c r="Q1437" s="3" t="s">
        <v>2912</v>
      </c>
      <c r="R1437" s="3" t="s">
        <v>34</v>
      </c>
      <c r="S1437" s="3" t="s">
        <v>35</v>
      </c>
      <c r="T1437" s="3" t="s">
        <v>36</v>
      </c>
      <c r="U1437" s="3" t="s">
        <v>64</v>
      </c>
      <c r="V1437" s="3"/>
      <c r="W1437" s="3"/>
      <c r="X1437" s="3" t="s">
        <v>32</v>
      </c>
      <c r="Y1437" s="3" t="s">
        <v>2913</v>
      </c>
      <c r="Z1437" s="3" t="s">
        <v>1074</v>
      </c>
      <c r="AA1437" s="3"/>
      <c r="AB1437" s="3" t="s">
        <v>42</v>
      </c>
      <c r="AC1437" s="3">
        <v>1</v>
      </c>
      <c r="AD1437" s="3">
        <v>0</v>
      </c>
      <c r="AE1437" s="3">
        <v>0</v>
      </c>
    </row>
    <row r="1438" spans="1:31" x14ac:dyDescent="0.3">
      <c r="A1438" s="1">
        <v>1437</v>
      </c>
      <c r="B1438" s="3" t="s">
        <v>6572</v>
      </c>
      <c r="C1438" s="3" t="s">
        <v>28</v>
      </c>
      <c r="D1438" s="3" t="s">
        <v>46</v>
      </c>
      <c r="E1438" s="3" t="s">
        <v>69</v>
      </c>
      <c r="F1438" s="7">
        <v>42495</v>
      </c>
      <c r="G1438" s="7">
        <v>42495</v>
      </c>
      <c r="H1438" s="4">
        <f t="shared" si="88"/>
        <v>19</v>
      </c>
      <c r="I1438" s="1">
        <f t="shared" si="89"/>
        <v>2016</v>
      </c>
      <c r="J1438" s="1">
        <f t="shared" si="90"/>
        <v>5</v>
      </c>
      <c r="K1438" s="1">
        <f t="shared" si="91"/>
        <v>5</v>
      </c>
      <c r="L1438" s="3" t="s">
        <v>123</v>
      </c>
      <c r="M1438" s="3" t="s">
        <v>124</v>
      </c>
      <c r="N1438" s="3" t="s">
        <v>959</v>
      </c>
      <c r="O1438" s="5">
        <v>50568</v>
      </c>
      <c r="P1438" s="3" t="s">
        <v>32</v>
      </c>
      <c r="Q1438" s="3" t="s">
        <v>2912</v>
      </c>
      <c r="R1438" s="3" t="s">
        <v>34</v>
      </c>
      <c r="S1438" s="3" t="s">
        <v>35</v>
      </c>
      <c r="T1438" s="3" t="s">
        <v>36</v>
      </c>
      <c r="U1438" s="3" t="s">
        <v>64</v>
      </c>
      <c r="V1438" s="3"/>
      <c r="W1438" s="3"/>
      <c r="X1438" s="3" t="s">
        <v>32</v>
      </c>
      <c r="Y1438" s="3" t="s">
        <v>441</v>
      </c>
      <c r="Z1438" s="3" t="s">
        <v>768</v>
      </c>
      <c r="AA1438" s="3"/>
      <c r="AB1438" s="3" t="s">
        <v>42</v>
      </c>
      <c r="AC1438" s="3">
        <v>1</v>
      </c>
      <c r="AD1438" s="3">
        <v>0</v>
      </c>
      <c r="AE1438" s="3">
        <v>0</v>
      </c>
    </row>
    <row r="1439" spans="1:31" x14ac:dyDescent="0.3">
      <c r="A1439" s="1">
        <v>1438</v>
      </c>
      <c r="B1439" s="3" t="s">
        <v>6572</v>
      </c>
      <c r="C1439" s="3" t="s">
        <v>28</v>
      </c>
      <c r="D1439" s="3" t="s">
        <v>46</v>
      </c>
      <c r="E1439" s="3" t="s">
        <v>69</v>
      </c>
      <c r="F1439" s="7">
        <v>42495</v>
      </c>
      <c r="G1439" s="7">
        <v>42495</v>
      </c>
      <c r="H1439" s="4">
        <f t="shared" si="88"/>
        <v>19</v>
      </c>
      <c r="I1439" s="1">
        <f t="shared" si="89"/>
        <v>2016</v>
      </c>
      <c r="J1439" s="1">
        <f t="shared" si="90"/>
        <v>5</v>
      </c>
      <c r="K1439" s="1">
        <f t="shared" si="91"/>
        <v>5</v>
      </c>
      <c r="L1439" s="3" t="s">
        <v>123</v>
      </c>
      <c r="M1439" s="3" t="s">
        <v>124</v>
      </c>
      <c r="N1439" s="3" t="s">
        <v>959</v>
      </c>
      <c r="O1439" s="5">
        <v>50568</v>
      </c>
      <c r="P1439" s="3" t="s">
        <v>32</v>
      </c>
      <c r="Q1439" s="3" t="s">
        <v>2912</v>
      </c>
      <c r="R1439" s="3" t="s">
        <v>34</v>
      </c>
      <c r="S1439" s="3" t="s">
        <v>35</v>
      </c>
      <c r="T1439" s="3" t="s">
        <v>36</v>
      </c>
      <c r="U1439" s="3" t="s">
        <v>64</v>
      </c>
      <c r="V1439" s="3"/>
      <c r="W1439" s="3"/>
      <c r="X1439" s="3" t="s">
        <v>32</v>
      </c>
      <c r="Y1439" s="3" t="s">
        <v>2914</v>
      </c>
      <c r="Z1439" s="3" t="s">
        <v>2915</v>
      </c>
      <c r="AA1439" s="3"/>
      <c r="AB1439" s="3" t="s">
        <v>42</v>
      </c>
      <c r="AC1439" s="3">
        <v>1</v>
      </c>
      <c r="AD1439" s="3">
        <v>0</v>
      </c>
      <c r="AE1439" s="3">
        <v>0</v>
      </c>
    </row>
    <row r="1440" spans="1:31" x14ac:dyDescent="0.3">
      <c r="A1440" s="1">
        <v>1439</v>
      </c>
      <c r="B1440" s="3" t="s">
        <v>6572</v>
      </c>
      <c r="C1440" s="3" t="s">
        <v>28</v>
      </c>
      <c r="D1440" s="3" t="s">
        <v>46</v>
      </c>
      <c r="E1440" s="3" t="s">
        <v>69</v>
      </c>
      <c r="F1440" s="7">
        <v>42495</v>
      </c>
      <c r="G1440" s="7">
        <v>42495</v>
      </c>
      <c r="H1440" s="4">
        <f t="shared" si="88"/>
        <v>19</v>
      </c>
      <c r="I1440" s="1">
        <f t="shared" si="89"/>
        <v>2016</v>
      </c>
      <c r="J1440" s="1">
        <f t="shared" si="90"/>
        <v>5</v>
      </c>
      <c r="K1440" s="1">
        <f t="shared" si="91"/>
        <v>5</v>
      </c>
      <c r="L1440" s="3" t="s">
        <v>123</v>
      </c>
      <c r="M1440" s="3" t="s">
        <v>124</v>
      </c>
      <c r="N1440" s="3" t="s">
        <v>959</v>
      </c>
      <c r="O1440" s="5">
        <v>50568</v>
      </c>
      <c r="P1440" s="3" t="s">
        <v>32</v>
      </c>
      <c r="Q1440" s="3" t="s">
        <v>2912</v>
      </c>
      <c r="R1440" s="3" t="s">
        <v>34</v>
      </c>
      <c r="S1440" s="3" t="s">
        <v>35</v>
      </c>
      <c r="T1440" s="3" t="s">
        <v>36</v>
      </c>
      <c r="U1440" s="3" t="s">
        <v>64</v>
      </c>
      <c r="V1440" s="3"/>
      <c r="W1440" s="3"/>
      <c r="X1440" s="3" t="s">
        <v>32</v>
      </c>
      <c r="Y1440" s="3" t="s">
        <v>1869</v>
      </c>
      <c r="Z1440" s="3" t="s">
        <v>2916</v>
      </c>
      <c r="AA1440" s="3" t="s">
        <v>2917</v>
      </c>
      <c r="AB1440" s="3" t="s">
        <v>55</v>
      </c>
      <c r="AC1440" s="3">
        <v>1</v>
      </c>
      <c r="AD1440" s="3">
        <v>0</v>
      </c>
      <c r="AE1440" s="3">
        <v>0</v>
      </c>
    </row>
    <row r="1441" spans="1:31" x14ac:dyDescent="0.3">
      <c r="A1441" s="1">
        <v>1440</v>
      </c>
      <c r="B1441" s="3" t="s">
        <v>6572</v>
      </c>
      <c r="C1441" s="3" t="s">
        <v>28</v>
      </c>
      <c r="D1441" s="3" t="s">
        <v>46</v>
      </c>
      <c r="E1441" s="3" t="s">
        <v>69</v>
      </c>
      <c r="F1441" s="7">
        <v>42495</v>
      </c>
      <c r="G1441" s="7">
        <v>42495</v>
      </c>
      <c r="H1441" s="4">
        <f t="shared" si="88"/>
        <v>19</v>
      </c>
      <c r="I1441" s="1">
        <f t="shared" si="89"/>
        <v>2016</v>
      </c>
      <c r="J1441" s="1">
        <f t="shared" si="90"/>
        <v>5</v>
      </c>
      <c r="K1441" s="1">
        <f t="shared" si="91"/>
        <v>5</v>
      </c>
      <c r="L1441" s="3" t="s">
        <v>123</v>
      </c>
      <c r="M1441" s="3" t="s">
        <v>124</v>
      </c>
      <c r="N1441" s="3" t="s">
        <v>959</v>
      </c>
      <c r="O1441" s="5">
        <v>50568</v>
      </c>
      <c r="P1441" s="3" t="s">
        <v>32</v>
      </c>
      <c r="Q1441" s="3" t="s">
        <v>2912</v>
      </c>
      <c r="R1441" s="3" t="s">
        <v>34</v>
      </c>
      <c r="S1441" s="3" t="s">
        <v>35</v>
      </c>
      <c r="T1441" s="3" t="s">
        <v>36</v>
      </c>
      <c r="U1441" s="3" t="s">
        <v>64</v>
      </c>
      <c r="V1441" s="3"/>
      <c r="W1441" s="3"/>
      <c r="X1441" s="3" t="s">
        <v>32</v>
      </c>
      <c r="Y1441" s="3" t="s">
        <v>2918</v>
      </c>
      <c r="Z1441" s="3" t="s">
        <v>2024</v>
      </c>
      <c r="AA1441" s="3"/>
      <c r="AB1441" s="3" t="s">
        <v>55</v>
      </c>
      <c r="AC1441" s="3">
        <v>1</v>
      </c>
      <c r="AD1441" s="3">
        <v>0</v>
      </c>
      <c r="AE1441" s="3">
        <v>0</v>
      </c>
    </row>
    <row r="1442" spans="1:31" x14ac:dyDescent="0.3">
      <c r="A1442" s="1">
        <v>1441</v>
      </c>
      <c r="B1442" s="3" t="s">
        <v>6361</v>
      </c>
      <c r="C1442" s="3" t="s">
        <v>28</v>
      </c>
      <c r="D1442" s="3" t="s">
        <v>46</v>
      </c>
      <c r="E1442" s="3" t="s">
        <v>69</v>
      </c>
      <c r="F1442" s="7">
        <v>42496</v>
      </c>
      <c r="G1442" s="7">
        <v>42496</v>
      </c>
      <c r="H1442" s="4">
        <f t="shared" si="88"/>
        <v>19</v>
      </c>
      <c r="I1442" s="1">
        <f t="shared" si="89"/>
        <v>2016</v>
      </c>
      <c r="J1442" s="1">
        <f t="shared" si="90"/>
        <v>5</v>
      </c>
      <c r="K1442" s="1">
        <f t="shared" si="91"/>
        <v>6</v>
      </c>
      <c r="L1442" s="3" t="s">
        <v>58</v>
      </c>
      <c r="M1442" s="3" t="s">
        <v>59</v>
      </c>
      <c r="N1442" s="3" t="s">
        <v>60</v>
      </c>
      <c r="O1442" s="5">
        <v>13001</v>
      </c>
      <c r="P1442" s="3" t="s">
        <v>50</v>
      </c>
      <c r="Q1442" s="3" t="s">
        <v>2919</v>
      </c>
      <c r="R1442" s="3" t="s">
        <v>340</v>
      </c>
      <c r="S1442" s="3" t="s">
        <v>63</v>
      </c>
      <c r="T1442" s="3" t="s">
        <v>36</v>
      </c>
      <c r="U1442" s="3" t="s">
        <v>542</v>
      </c>
      <c r="V1442" s="3"/>
      <c r="W1442" s="3"/>
      <c r="X1442" s="3" t="s">
        <v>32</v>
      </c>
      <c r="Y1442" s="3"/>
      <c r="Z1442" s="3"/>
      <c r="AA1442" s="3"/>
      <c r="AB1442" s="3" t="s">
        <v>32</v>
      </c>
      <c r="AC1442" s="3">
        <v>1</v>
      </c>
      <c r="AD1442" s="3">
        <v>0</v>
      </c>
      <c r="AE1442" s="3">
        <v>0</v>
      </c>
    </row>
    <row r="1443" spans="1:31" x14ac:dyDescent="0.3">
      <c r="A1443" s="1">
        <v>1442</v>
      </c>
      <c r="B1443" s="3" t="s">
        <v>6578</v>
      </c>
      <c r="C1443" s="3" t="s">
        <v>28</v>
      </c>
      <c r="D1443" s="3" t="s">
        <v>6125</v>
      </c>
      <c r="E1443" s="3" t="s">
        <v>1284</v>
      </c>
      <c r="F1443" s="7">
        <v>42497</v>
      </c>
      <c r="G1443" s="7">
        <v>42497</v>
      </c>
      <c r="H1443" s="4">
        <f t="shared" si="88"/>
        <v>19</v>
      </c>
      <c r="I1443" s="1">
        <f t="shared" si="89"/>
        <v>2016</v>
      </c>
      <c r="J1443" s="1">
        <f t="shared" si="90"/>
        <v>5</v>
      </c>
      <c r="K1443" s="1">
        <f t="shared" si="91"/>
        <v>7</v>
      </c>
      <c r="L1443" s="3" t="s">
        <v>176</v>
      </c>
      <c r="M1443" s="3" t="s">
        <v>177</v>
      </c>
      <c r="N1443" s="3" t="s">
        <v>1857</v>
      </c>
      <c r="O1443" s="5">
        <v>52079</v>
      </c>
      <c r="P1443" s="3" t="s">
        <v>78</v>
      </c>
      <c r="Q1443" s="3" t="s">
        <v>2920</v>
      </c>
      <c r="R1443" s="3" t="s">
        <v>107</v>
      </c>
      <c r="S1443" s="3" t="s">
        <v>380</v>
      </c>
      <c r="T1443" s="3" t="s">
        <v>36</v>
      </c>
      <c r="U1443" s="3" t="s">
        <v>80</v>
      </c>
      <c r="V1443" s="3"/>
      <c r="W1443" s="3"/>
      <c r="X1443" s="3" t="s">
        <v>32</v>
      </c>
      <c r="Y1443" s="3"/>
      <c r="Z1443" s="3"/>
      <c r="AA1443" s="3"/>
      <c r="AB1443" s="3" t="s">
        <v>32</v>
      </c>
      <c r="AC1443" s="3">
        <v>0</v>
      </c>
      <c r="AD1443" s="3">
        <v>1</v>
      </c>
      <c r="AE1443" s="3">
        <v>0</v>
      </c>
    </row>
    <row r="1444" spans="1:31" x14ac:dyDescent="0.3">
      <c r="A1444" s="1">
        <v>1443</v>
      </c>
      <c r="B1444" s="3" t="s">
        <v>6791</v>
      </c>
      <c r="C1444" s="3" t="s">
        <v>28</v>
      </c>
      <c r="D1444" s="3" t="s">
        <v>46</v>
      </c>
      <c r="E1444" s="3" t="s">
        <v>69</v>
      </c>
      <c r="F1444" s="7">
        <v>42497</v>
      </c>
      <c r="G1444" s="7">
        <v>42497</v>
      </c>
      <c r="H1444" s="4">
        <f t="shared" si="88"/>
        <v>19</v>
      </c>
      <c r="I1444" s="1">
        <f t="shared" si="89"/>
        <v>2016</v>
      </c>
      <c r="J1444" s="1">
        <f t="shared" si="90"/>
        <v>5</v>
      </c>
      <c r="K1444" s="1">
        <f t="shared" si="91"/>
        <v>7</v>
      </c>
      <c r="L1444" s="3" t="s">
        <v>193</v>
      </c>
      <c r="M1444" s="3" t="s">
        <v>194</v>
      </c>
      <c r="N1444" s="3" t="s">
        <v>32</v>
      </c>
      <c r="O1444" s="5">
        <v>0</v>
      </c>
      <c r="P1444" s="3" t="s">
        <v>32</v>
      </c>
      <c r="Q1444" s="3" t="s">
        <v>2921</v>
      </c>
      <c r="R1444" s="3" t="s">
        <v>34</v>
      </c>
      <c r="S1444" s="3" t="s">
        <v>35</v>
      </c>
      <c r="T1444" s="3" t="s">
        <v>52</v>
      </c>
      <c r="U1444" s="3" t="s">
        <v>80</v>
      </c>
      <c r="V1444" s="3"/>
      <c r="W1444" s="3"/>
      <c r="X1444" s="3" t="s">
        <v>32</v>
      </c>
      <c r="Y1444" s="3" t="s">
        <v>1673</v>
      </c>
      <c r="Z1444" s="3" t="s">
        <v>2922</v>
      </c>
      <c r="AA1444" s="3"/>
      <c r="AB1444" s="3" t="s">
        <v>42</v>
      </c>
      <c r="AC1444" s="3">
        <v>1</v>
      </c>
      <c r="AD1444" s="3">
        <v>0</v>
      </c>
      <c r="AE1444" s="3">
        <v>0</v>
      </c>
    </row>
    <row r="1445" spans="1:31" x14ac:dyDescent="0.3">
      <c r="A1445" s="1">
        <v>1444</v>
      </c>
      <c r="B1445" s="3" t="s">
        <v>6789</v>
      </c>
      <c r="C1445" s="3" t="s">
        <v>28</v>
      </c>
      <c r="D1445" s="3" t="s">
        <v>56</v>
      </c>
      <c r="E1445" s="3" t="s">
        <v>57</v>
      </c>
      <c r="F1445" s="7">
        <v>42499</v>
      </c>
      <c r="G1445" s="7">
        <v>42499</v>
      </c>
      <c r="H1445" s="4">
        <f t="shared" si="88"/>
        <v>20</v>
      </c>
      <c r="I1445" s="1">
        <f t="shared" si="89"/>
        <v>2016</v>
      </c>
      <c r="J1445" s="1">
        <f t="shared" si="90"/>
        <v>5</v>
      </c>
      <c r="K1445" s="1">
        <f t="shared" si="91"/>
        <v>9</v>
      </c>
      <c r="L1445" s="3" t="s">
        <v>75</v>
      </c>
      <c r="M1445" s="3" t="s">
        <v>76</v>
      </c>
      <c r="N1445" s="3" t="s">
        <v>32</v>
      </c>
      <c r="O1445" s="5">
        <v>0</v>
      </c>
      <c r="P1445" s="3" t="s">
        <v>32</v>
      </c>
      <c r="Q1445" s="3" t="s">
        <v>2923</v>
      </c>
      <c r="R1445" s="3" t="s">
        <v>34</v>
      </c>
      <c r="S1445" s="3" t="s">
        <v>35</v>
      </c>
      <c r="T1445" s="3" t="s">
        <v>36</v>
      </c>
      <c r="U1445" s="3" t="s">
        <v>37</v>
      </c>
      <c r="V1445" s="3"/>
      <c r="W1445" s="3"/>
      <c r="X1445" s="3" t="s">
        <v>32</v>
      </c>
      <c r="Y1445" s="3"/>
      <c r="Z1445" s="3"/>
      <c r="AA1445" s="3"/>
      <c r="AB1445" s="3" t="s">
        <v>32</v>
      </c>
      <c r="AC1445" s="3">
        <v>1</v>
      </c>
      <c r="AD1445" s="3">
        <v>0</v>
      </c>
      <c r="AE1445" s="3">
        <v>0</v>
      </c>
    </row>
    <row r="1446" spans="1:31" x14ac:dyDescent="0.3">
      <c r="A1446" s="1">
        <v>1445</v>
      </c>
      <c r="B1446" s="3" t="s">
        <v>6789</v>
      </c>
      <c r="C1446" s="3" t="s">
        <v>28</v>
      </c>
      <c r="D1446" s="3" t="s">
        <v>56</v>
      </c>
      <c r="E1446" s="3" t="s">
        <v>57</v>
      </c>
      <c r="F1446" s="7">
        <v>42499</v>
      </c>
      <c r="G1446" s="7">
        <v>42499</v>
      </c>
      <c r="H1446" s="4">
        <f t="shared" si="88"/>
        <v>20</v>
      </c>
      <c r="I1446" s="1">
        <f t="shared" si="89"/>
        <v>2016</v>
      </c>
      <c r="J1446" s="1">
        <f t="shared" si="90"/>
        <v>5</v>
      </c>
      <c r="K1446" s="1">
        <f t="shared" si="91"/>
        <v>9</v>
      </c>
      <c r="L1446" s="3" t="s">
        <v>75</v>
      </c>
      <c r="M1446" s="3" t="s">
        <v>76</v>
      </c>
      <c r="N1446" s="3" t="s">
        <v>32</v>
      </c>
      <c r="O1446" s="5">
        <v>0</v>
      </c>
      <c r="P1446" s="3" t="s">
        <v>32</v>
      </c>
      <c r="Q1446" s="3" t="s">
        <v>2923</v>
      </c>
      <c r="R1446" s="3" t="s">
        <v>34</v>
      </c>
      <c r="S1446" s="3" t="s">
        <v>35</v>
      </c>
      <c r="T1446" s="3" t="s">
        <v>36</v>
      </c>
      <c r="U1446" s="3" t="s">
        <v>37</v>
      </c>
      <c r="V1446" s="3"/>
      <c r="W1446" s="3"/>
      <c r="X1446" s="3" t="s">
        <v>32</v>
      </c>
      <c r="Y1446" s="3"/>
      <c r="Z1446" s="3"/>
      <c r="AA1446" s="3"/>
      <c r="AB1446" s="3" t="s">
        <v>32</v>
      </c>
      <c r="AC1446" s="3">
        <v>1</v>
      </c>
      <c r="AD1446" s="3">
        <v>0</v>
      </c>
      <c r="AE1446" s="3">
        <v>0</v>
      </c>
    </row>
    <row r="1447" spans="1:31" x14ac:dyDescent="0.3">
      <c r="A1447" s="1">
        <v>1446</v>
      </c>
      <c r="B1447" s="3" t="s">
        <v>6789</v>
      </c>
      <c r="C1447" s="3" t="s">
        <v>28</v>
      </c>
      <c r="D1447" s="3" t="s">
        <v>56</v>
      </c>
      <c r="E1447" s="3" t="s">
        <v>57</v>
      </c>
      <c r="F1447" s="7">
        <v>42499</v>
      </c>
      <c r="G1447" s="7">
        <v>42499</v>
      </c>
      <c r="H1447" s="4">
        <f t="shared" si="88"/>
        <v>20</v>
      </c>
      <c r="I1447" s="1">
        <f t="shared" si="89"/>
        <v>2016</v>
      </c>
      <c r="J1447" s="1">
        <f t="shared" si="90"/>
        <v>5</v>
      </c>
      <c r="K1447" s="1">
        <f t="shared" si="91"/>
        <v>9</v>
      </c>
      <c r="L1447" s="3" t="s">
        <v>75</v>
      </c>
      <c r="M1447" s="3" t="s">
        <v>76</v>
      </c>
      <c r="N1447" s="3" t="s">
        <v>32</v>
      </c>
      <c r="O1447" s="5">
        <v>0</v>
      </c>
      <c r="P1447" s="3" t="s">
        <v>32</v>
      </c>
      <c r="Q1447" s="3" t="s">
        <v>2923</v>
      </c>
      <c r="R1447" s="3" t="s">
        <v>34</v>
      </c>
      <c r="S1447" s="3" t="s">
        <v>35</v>
      </c>
      <c r="T1447" s="3" t="s">
        <v>36</v>
      </c>
      <c r="U1447" s="3" t="s">
        <v>127</v>
      </c>
      <c r="V1447" s="3"/>
      <c r="W1447" s="3"/>
      <c r="X1447" s="3" t="s">
        <v>32</v>
      </c>
      <c r="Y1447" s="3"/>
      <c r="Z1447" s="3"/>
      <c r="AA1447" s="3"/>
      <c r="AB1447" s="3" t="s">
        <v>32</v>
      </c>
      <c r="AC1447" s="3">
        <v>1</v>
      </c>
      <c r="AD1447" s="3">
        <v>0</v>
      </c>
      <c r="AE1447" s="3">
        <v>0</v>
      </c>
    </row>
    <row r="1448" spans="1:31" x14ac:dyDescent="0.3">
      <c r="A1448" s="1">
        <v>1447</v>
      </c>
      <c r="B1448" s="3" t="s">
        <v>6789</v>
      </c>
      <c r="C1448" s="3" t="s">
        <v>28</v>
      </c>
      <c r="D1448" s="3" t="s">
        <v>56</v>
      </c>
      <c r="E1448" s="3" t="s">
        <v>57</v>
      </c>
      <c r="F1448" s="7">
        <v>42499</v>
      </c>
      <c r="G1448" s="7">
        <v>42499</v>
      </c>
      <c r="H1448" s="4">
        <f t="shared" si="88"/>
        <v>20</v>
      </c>
      <c r="I1448" s="1">
        <f t="shared" si="89"/>
        <v>2016</v>
      </c>
      <c r="J1448" s="1">
        <f t="shared" si="90"/>
        <v>5</v>
      </c>
      <c r="K1448" s="1">
        <f t="shared" si="91"/>
        <v>9</v>
      </c>
      <c r="L1448" s="3" t="s">
        <v>75</v>
      </c>
      <c r="M1448" s="3" t="s">
        <v>76</v>
      </c>
      <c r="N1448" s="3" t="s">
        <v>32</v>
      </c>
      <c r="O1448" s="5">
        <v>0</v>
      </c>
      <c r="P1448" s="3" t="s">
        <v>32</v>
      </c>
      <c r="Q1448" s="3" t="s">
        <v>2923</v>
      </c>
      <c r="R1448" s="3" t="s">
        <v>34</v>
      </c>
      <c r="S1448" s="3" t="s">
        <v>35</v>
      </c>
      <c r="T1448" s="3" t="s">
        <v>36</v>
      </c>
      <c r="U1448" s="3" t="s">
        <v>127</v>
      </c>
      <c r="V1448" s="3"/>
      <c r="W1448" s="3"/>
      <c r="X1448" s="3" t="s">
        <v>32</v>
      </c>
      <c r="Y1448" s="3"/>
      <c r="Z1448" s="3"/>
      <c r="AA1448" s="3"/>
      <c r="AB1448" s="3" t="s">
        <v>32</v>
      </c>
      <c r="AC1448" s="3">
        <v>1</v>
      </c>
      <c r="AD1448" s="3">
        <v>0</v>
      </c>
      <c r="AE1448" s="3">
        <v>0</v>
      </c>
    </row>
    <row r="1449" spans="1:31" x14ac:dyDescent="0.3">
      <c r="A1449" s="1">
        <v>1448</v>
      </c>
      <c r="B1449" s="3" t="s">
        <v>6631</v>
      </c>
      <c r="C1449" s="3" t="s">
        <v>28</v>
      </c>
      <c r="D1449" s="3" t="s">
        <v>46</v>
      </c>
      <c r="E1449" s="3" t="s">
        <v>47</v>
      </c>
      <c r="F1449" s="7">
        <v>42502</v>
      </c>
      <c r="G1449" s="7">
        <v>42502</v>
      </c>
      <c r="H1449" s="4">
        <f t="shared" si="88"/>
        <v>20</v>
      </c>
      <c r="I1449" s="1">
        <f t="shared" si="89"/>
        <v>2016</v>
      </c>
      <c r="J1449" s="1">
        <f t="shared" si="90"/>
        <v>5</v>
      </c>
      <c r="K1449" s="1">
        <f t="shared" si="91"/>
        <v>12</v>
      </c>
      <c r="L1449" s="3" t="s">
        <v>170</v>
      </c>
      <c r="M1449" s="3" t="s">
        <v>171</v>
      </c>
      <c r="N1449" s="3" t="s">
        <v>185</v>
      </c>
      <c r="O1449" s="5">
        <v>66001</v>
      </c>
      <c r="P1449" s="3" t="s">
        <v>50</v>
      </c>
      <c r="Q1449" s="3" t="s">
        <v>2924</v>
      </c>
      <c r="R1449" s="3" t="s">
        <v>62</v>
      </c>
      <c r="S1449" s="3" t="s">
        <v>63</v>
      </c>
      <c r="T1449" s="3" t="s">
        <v>36</v>
      </c>
      <c r="U1449" s="3" t="s">
        <v>64</v>
      </c>
      <c r="V1449" s="3"/>
      <c r="W1449" s="3"/>
      <c r="X1449" s="3" t="s">
        <v>32</v>
      </c>
      <c r="Y1449" s="3" t="s">
        <v>2925</v>
      </c>
      <c r="Z1449" s="3" t="s">
        <v>2926</v>
      </c>
      <c r="AA1449" s="3"/>
      <c r="AB1449" s="3" t="s">
        <v>42</v>
      </c>
      <c r="AC1449" s="3">
        <v>0</v>
      </c>
      <c r="AD1449" s="3">
        <v>0</v>
      </c>
      <c r="AE1449" s="3">
        <v>0</v>
      </c>
    </row>
    <row r="1450" spans="1:31" x14ac:dyDescent="0.3">
      <c r="A1450" s="1">
        <v>1449</v>
      </c>
      <c r="B1450" s="3" t="s">
        <v>6631</v>
      </c>
      <c r="C1450" s="3" t="s">
        <v>28</v>
      </c>
      <c r="D1450" s="3" t="s">
        <v>46</v>
      </c>
      <c r="E1450" s="3" t="s">
        <v>47</v>
      </c>
      <c r="F1450" s="7">
        <v>42502</v>
      </c>
      <c r="G1450" s="7">
        <v>42502</v>
      </c>
      <c r="H1450" s="4">
        <f t="shared" si="88"/>
        <v>20</v>
      </c>
      <c r="I1450" s="1">
        <f t="shared" si="89"/>
        <v>2016</v>
      </c>
      <c r="J1450" s="1">
        <f t="shared" si="90"/>
        <v>5</v>
      </c>
      <c r="K1450" s="1">
        <f t="shared" si="91"/>
        <v>12</v>
      </c>
      <c r="L1450" s="3" t="s">
        <v>170</v>
      </c>
      <c r="M1450" s="3" t="s">
        <v>171</v>
      </c>
      <c r="N1450" s="3" t="s">
        <v>185</v>
      </c>
      <c r="O1450" s="5">
        <v>66001</v>
      </c>
      <c r="P1450" s="3" t="s">
        <v>32</v>
      </c>
      <c r="Q1450" s="3" t="s">
        <v>2927</v>
      </c>
      <c r="R1450" s="3" t="s">
        <v>34</v>
      </c>
      <c r="S1450" s="3" t="s">
        <v>35</v>
      </c>
      <c r="T1450" s="3" t="s">
        <v>36</v>
      </c>
      <c r="U1450" s="3" t="s">
        <v>64</v>
      </c>
      <c r="V1450" s="3"/>
      <c r="W1450" s="3"/>
      <c r="X1450" s="3" t="s">
        <v>32</v>
      </c>
      <c r="Y1450" s="3"/>
      <c r="Z1450" s="3"/>
      <c r="AA1450" s="3"/>
      <c r="AB1450" s="3" t="s">
        <v>32</v>
      </c>
      <c r="AC1450" s="3">
        <v>1</v>
      </c>
      <c r="AD1450" s="3">
        <v>0</v>
      </c>
      <c r="AE1450" s="3">
        <v>0</v>
      </c>
    </row>
    <row r="1451" spans="1:31" x14ac:dyDescent="0.3">
      <c r="A1451" s="1">
        <v>1450</v>
      </c>
      <c r="B1451" s="3" t="s">
        <v>6511</v>
      </c>
      <c r="C1451" s="3" t="s">
        <v>28</v>
      </c>
      <c r="D1451" s="3" t="s">
        <v>56</v>
      </c>
      <c r="E1451" s="3" t="s">
        <v>257</v>
      </c>
      <c r="F1451" s="7">
        <v>42504</v>
      </c>
      <c r="G1451" s="7">
        <v>42504</v>
      </c>
      <c r="H1451" s="4">
        <f t="shared" si="88"/>
        <v>20</v>
      </c>
      <c r="I1451" s="1">
        <f t="shared" si="89"/>
        <v>2016</v>
      </c>
      <c r="J1451" s="1">
        <f t="shared" si="90"/>
        <v>5</v>
      </c>
      <c r="K1451" s="1">
        <f t="shared" si="91"/>
        <v>14</v>
      </c>
      <c r="L1451" s="3" t="s">
        <v>319</v>
      </c>
      <c r="M1451" s="3" t="s">
        <v>320</v>
      </c>
      <c r="N1451" s="3" t="s">
        <v>2928</v>
      </c>
      <c r="O1451" s="5">
        <v>27205</v>
      </c>
      <c r="P1451" s="3" t="s">
        <v>50</v>
      </c>
      <c r="Q1451" s="3" t="s">
        <v>2929</v>
      </c>
      <c r="R1451" s="3" t="s">
        <v>2284</v>
      </c>
      <c r="S1451" s="3" t="s">
        <v>1822</v>
      </c>
      <c r="T1451" s="3" t="s">
        <v>36</v>
      </c>
      <c r="U1451" s="3" t="s">
        <v>393</v>
      </c>
      <c r="V1451" s="3"/>
      <c r="W1451" s="3"/>
      <c r="X1451" s="3" t="s">
        <v>32</v>
      </c>
      <c r="Y1451" s="3"/>
      <c r="Z1451" s="3"/>
      <c r="AA1451" s="3"/>
      <c r="AB1451" s="3" t="s">
        <v>32</v>
      </c>
      <c r="AC1451" s="3">
        <v>1</v>
      </c>
      <c r="AD1451" s="3">
        <v>1</v>
      </c>
      <c r="AE1451" s="3">
        <v>0</v>
      </c>
    </row>
    <row r="1452" spans="1:31" x14ac:dyDescent="0.3">
      <c r="A1452" s="1">
        <v>1451</v>
      </c>
      <c r="B1452" s="3" t="s">
        <v>6367</v>
      </c>
      <c r="C1452" s="3" t="s">
        <v>28</v>
      </c>
      <c r="D1452" s="3" t="s">
        <v>56</v>
      </c>
      <c r="E1452" s="3" t="s">
        <v>57</v>
      </c>
      <c r="F1452" s="7">
        <v>42505</v>
      </c>
      <c r="G1452" s="7">
        <v>42505</v>
      </c>
      <c r="H1452" s="4">
        <f t="shared" si="88"/>
        <v>21</v>
      </c>
      <c r="I1452" s="1">
        <f t="shared" si="89"/>
        <v>2016</v>
      </c>
      <c r="J1452" s="1">
        <f t="shared" si="90"/>
        <v>5</v>
      </c>
      <c r="K1452" s="1">
        <f t="shared" si="91"/>
        <v>15</v>
      </c>
      <c r="L1452" s="3" t="s">
        <v>58</v>
      </c>
      <c r="M1452" s="3" t="s">
        <v>59</v>
      </c>
      <c r="N1452" s="3" t="s">
        <v>130</v>
      </c>
      <c r="O1452" s="5">
        <v>13212</v>
      </c>
      <c r="P1452" s="3" t="s">
        <v>78</v>
      </c>
      <c r="Q1452" s="3" t="s">
        <v>2930</v>
      </c>
      <c r="R1452" s="3" t="s">
        <v>62</v>
      </c>
      <c r="S1452" s="3" t="s">
        <v>63</v>
      </c>
      <c r="T1452" s="3" t="s">
        <v>36</v>
      </c>
      <c r="U1452" s="3" t="s">
        <v>1056</v>
      </c>
      <c r="V1452" s="3"/>
      <c r="W1452" s="3" t="s">
        <v>81</v>
      </c>
      <c r="X1452" s="3" t="s">
        <v>82</v>
      </c>
      <c r="Y1452" s="3" t="s">
        <v>2931</v>
      </c>
      <c r="Z1452" s="3" t="s">
        <v>550</v>
      </c>
      <c r="AA1452" s="3" t="s">
        <v>1091</v>
      </c>
      <c r="AB1452" s="3" t="s">
        <v>42</v>
      </c>
      <c r="AC1452" s="3">
        <v>0</v>
      </c>
      <c r="AD1452" s="3">
        <v>1</v>
      </c>
      <c r="AE1452" s="3">
        <v>0</v>
      </c>
    </row>
    <row r="1453" spans="1:31" x14ac:dyDescent="0.3">
      <c r="A1453" s="1">
        <v>1452</v>
      </c>
      <c r="B1453" s="3" t="s">
        <v>6786</v>
      </c>
      <c r="C1453" s="3" t="s">
        <v>28</v>
      </c>
      <c r="D1453" s="3" t="s">
        <v>46</v>
      </c>
      <c r="E1453" s="3" t="s">
        <v>47</v>
      </c>
      <c r="F1453" s="7">
        <v>42508</v>
      </c>
      <c r="G1453" s="7">
        <v>42508</v>
      </c>
      <c r="H1453" s="4">
        <f t="shared" si="88"/>
        <v>21</v>
      </c>
      <c r="I1453" s="1">
        <f t="shared" si="89"/>
        <v>2016</v>
      </c>
      <c r="J1453" s="1">
        <f t="shared" si="90"/>
        <v>5</v>
      </c>
      <c r="K1453" s="1">
        <f t="shared" si="91"/>
        <v>18</v>
      </c>
      <c r="L1453" s="3" t="s">
        <v>113</v>
      </c>
      <c r="M1453" s="3" t="s">
        <v>114</v>
      </c>
      <c r="N1453" s="3" t="s">
        <v>32</v>
      </c>
      <c r="O1453" s="5">
        <v>0</v>
      </c>
      <c r="P1453" s="3" t="s">
        <v>32</v>
      </c>
      <c r="Q1453" s="3" t="s">
        <v>2932</v>
      </c>
      <c r="R1453" s="3" t="s">
        <v>34</v>
      </c>
      <c r="S1453" s="3" t="s">
        <v>35</v>
      </c>
      <c r="T1453" s="3" t="s">
        <v>36</v>
      </c>
      <c r="U1453" s="3" t="s">
        <v>80</v>
      </c>
      <c r="V1453" s="3"/>
      <c r="W1453" s="3"/>
      <c r="X1453" s="3" t="s">
        <v>32</v>
      </c>
      <c r="Y1453" s="3"/>
      <c r="Z1453" s="3"/>
      <c r="AA1453" s="3"/>
      <c r="AB1453" s="3" t="s">
        <v>32</v>
      </c>
      <c r="AC1453" s="3">
        <v>1</v>
      </c>
      <c r="AD1453" s="3">
        <v>0</v>
      </c>
      <c r="AE1453" s="3">
        <v>0</v>
      </c>
    </row>
    <row r="1454" spans="1:31" x14ac:dyDescent="0.3">
      <c r="A1454" s="1">
        <v>1453</v>
      </c>
      <c r="B1454" s="3" t="s">
        <v>6429</v>
      </c>
      <c r="C1454" s="3" t="s">
        <v>28</v>
      </c>
      <c r="D1454" s="3" t="s">
        <v>46</v>
      </c>
      <c r="E1454" s="3" t="s">
        <v>122</v>
      </c>
      <c r="F1454" s="7">
        <v>42509</v>
      </c>
      <c r="G1454" s="7">
        <v>42509</v>
      </c>
      <c r="H1454" s="4">
        <f t="shared" si="88"/>
        <v>21</v>
      </c>
      <c r="I1454" s="1">
        <f t="shared" si="89"/>
        <v>2016</v>
      </c>
      <c r="J1454" s="1">
        <f t="shared" si="90"/>
        <v>5</v>
      </c>
      <c r="K1454" s="1">
        <f t="shared" si="91"/>
        <v>19</v>
      </c>
      <c r="L1454" s="3" t="s">
        <v>193</v>
      </c>
      <c r="M1454" s="3" t="s">
        <v>194</v>
      </c>
      <c r="N1454" s="3" t="s">
        <v>334</v>
      </c>
      <c r="O1454" s="5">
        <v>19142</v>
      </c>
      <c r="P1454" s="3" t="s">
        <v>78</v>
      </c>
      <c r="Q1454" s="3" t="s">
        <v>2933</v>
      </c>
      <c r="R1454" s="3" t="s">
        <v>34</v>
      </c>
      <c r="S1454" s="3" t="s">
        <v>35</v>
      </c>
      <c r="T1454" s="3" t="s">
        <v>52</v>
      </c>
      <c r="U1454" s="3" t="s">
        <v>80</v>
      </c>
      <c r="V1454" s="3"/>
      <c r="W1454" s="3"/>
      <c r="X1454" s="3" t="s">
        <v>32</v>
      </c>
      <c r="Y1454" s="3" t="s">
        <v>224</v>
      </c>
      <c r="Z1454" s="3" t="s">
        <v>2072</v>
      </c>
      <c r="AA1454" s="3"/>
      <c r="AB1454" s="3" t="s">
        <v>42</v>
      </c>
      <c r="AC1454" s="3">
        <v>1</v>
      </c>
      <c r="AD1454" s="3">
        <v>1</v>
      </c>
      <c r="AE1454" s="3">
        <v>0</v>
      </c>
    </row>
    <row r="1455" spans="1:31" x14ac:dyDescent="0.3">
      <c r="A1455" s="1">
        <v>1454</v>
      </c>
      <c r="B1455" s="3" t="s">
        <v>6429</v>
      </c>
      <c r="C1455" s="3" t="s">
        <v>28</v>
      </c>
      <c r="D1455" s="3" t="s">
        <v>46</v>
      </c>
      <c r="E1455" s="3" t="s">
        <v>122</v>
      </c>
      <c r="F1455" s="7">
        <v>42509</v>
      </c>
      <c r="G1455" s="7">
        <v>42509</v>
      </c>
      <c r="H1455" s="4">
        <f t="shared" si="88"/>
        <v>21</v>
      </c>
      <c r="I1455" s="1">
        <f t="shared" si="89"/>
        <v>2016</v>
      </c>
      <c r="J1455" s="1">
        <f t="shared" si="90"/>
        <v>5</v>
      </c>
      <c r="K1455" s="1">
        <f t="shared" si="91"/>
        <v>19</v>
      </c>
      <c r="L1455" s="3" t="s">
        <v>193</v>
      </c>
      <c r="M1455" s="3" t="s">
        <v>194</v>
      </c>
      <c r="N1455" s="3" t="s">
        <v>334</v>
      </c>
      <c r="O1455" s="5">
        <v>19142</v>
      </c>
      <c r="P1455" s="3" t="s">
        <v>78</v>
      </c>
      <c r="Q1455" s="3" t="s">
        <v>2933</v>
      </c>
      <c r="R1455" s="3" t="s">
        <v>34</v>
      </c>
      <c r="S1455" s="3" t="s">
        <v>35</v>
      </c>
      <c r="T1455" s="3" t="s">
        <v>52</v>
      </c>
      <c r="U1455" s="3" t="s">
        <v>80</v>
      </c>
      <c r="V1455" s="3"/>
      <c r="W1455" s="3"/>
      <c r="X1455" s="3" t="s">
        <v>32</v>
      </c>
      <c r="Y1455" s="3" t="s">
        <v>820</v>
      </c>
      <c r="Z1455" s="3" t="s">
        <v>2088</v>
      </c>
      <c r="AA1455" s="3"/>
      <c r="AB1455" s="3" t="s">
        <v>42</v>
      </c>
      <c r="AC1455" s="3">
        <v>1</v>
      </c>
      <c r="AD1455" s="3">
        <v>1</v>
      </c>
      <c r="AE1455" s="3">
        <v>0</v>
      </c>
    </row>
    <row r="1456" spans="1:31" x14ac:dyDescent="0.3">
      <c r="A1456" s="1">
        <v>1455</v>
      </c>
      <c r="B1456" s="3" t="s">
        <v>6429</v>
      </c>
      <c r="C1456" s="3" t="s">
        <v>28</v>
      </c>
      <c r="D1456" s="3" t="s">
        <v>46</v>
      </c>
      <c r="E1456" s="3" t="s">
        <v>122</v>
      </c>
      <c r="F1456" s="7">
        <v>42509</v>
      </c>
      <c r="G1456" s="7">
        <v>42509</v>
      </c>
      <c r="H1456" s="4">
        <f t="shared" si="88"/>
        <v>21</v>
      </c>
      <c r="I1456" s="1">
        <f t="shared" si="89"/>
        <v>2016</v>
      </c>
      <c r="J1456" s="1">
        <f t="shared" si="90"/>
        <v>5</v>
      </c>
      <c r="K1456" s="1">
        <f t="shared" si="91"/>
        <v>19</v>
      </c>
      <c r="L1456" s="3" t="s">
        <v>193</v>
      </c>
      <c r="M1456" s="3" t="s">
        <v>194</v>
      </c>
      <c r="N1456" s="3" t="s">
        <v>334</v>
      </c>
      <c r="O1456" s="5">
        <v>19142</v>
      </c>
      <c r="P1456" s="3" t="s">
        <v>78</v>
      </c>
      <c r="Q1456" s="3" t="s">
        <v>2933</v>
      </c>
      <c r="R1456" s="3" t="s">
        <v>34</v>
      </c>
      <c r="S1456" s="3" t="s">
        <v>35</v>
      </c>
      <c r="T1456" s="3" t="s">
        <v>52</v>
      </c>
      <c r="U1456" s="3" t="s">
        <v>80</v>
      </c>
      <c r="V1456" s="3"/>
      <c r="W1456" s="3"/>
      <c r="X1456" s="3" t="s">
        <v>32</v>
      </c>
      <c r="Y1456" s="3" t="s">
        <v>695</v>
      </c>
      <c r="Z1456" s="3" t="s">
        <v>2074</v>
      </c>
      <c r="AA1456" s="3"/>
      <c r="AB1456" s="3" t="s">
        <v>42</v>
      </c>
      <c r="AC1456" s="3">
        <v>1</v>
      </c>
      <c r="AD1456" s="3">
        <v>1</v>
      </c>
      <c r="AE1456" s="3">
        <v>0</v>
      </c>
    </row>
    <row r="1457" spans="1:31" x14ac:dyDescent="0.3">
      <c r="A1457" s="1">
        <v>1456</v>
      </c>
      <c r="B1457" s="3" t="s">
        <v>6429</v>
      </c>
      <c r="C1457" s="3" t="s">
        <v>28</v>
      </c>
      <c r="D1457" s="3" t="s">
        <v>46</v>
      </c>
      <c r="E1457" s="3" t="s">
        <v>122</v>
      </c>
      <c r="F1457" s="7">
        <v>42509</v>
      </c>
      <c r="G1457" s="7">
        <v>42509</v>
      </c>
      <c r="H1457" s="4">
        <f t="shared" si="88"/>
        <v>21</v>
      </c>
      <c r="I1457" s="1">
        <f t="shared" si="89"/>
        <v>2016</v>
      </c>
      <c r="J1457" s="1">
        <f t="shared" si="90"/>
        <v>5</v>
      </c>
      <c r="K1457" s="1">
        <f t="shared" si="91"/>
        <v>19</v>
      </c>
      <c r="L1457" s="3" t="s">
        <v>193</v>
      </c>
      <c r="M1457" s="3" t="s">
        <v>194</v>
      </c>
      <c r="N1457" s="3" t="s">
        <v>334</v>
      </c>
      <c r="O1457" s="5">
        <v>19142</v>
      </c>
      <c r="P1457" s="3" t="s">
        <v>78</v>
      </c>
      <c r="Q1457" s="3" t="s">
        <v>2933</v>
      </c>
      <c r="R1457" s="3" t="s">
        <v>34</v>
      </c>
      <c r="S1457" s="3" t="s">
        <v>35</v>
      </c>
      <c r="T1457" s="3" t="s">
        <v>52</v>
      </c>
      <c r="U1457" s="3" t="s">
        <v>80</v>
      </c>
      <c r="V1457" s="3"/>
      <c r="W1457" s="3"/>
      <c r="X1457" s="3" t="s">
        <v>32</v>
      </c>
      <c r="Y1457" s="3" t="s">
        <v>2934</v>
      </c>
      <c r="Z1457" s="3" t="s">
        <v>2935</v>
      </c>
      <c r="AA1457" s="3"/>
      <c r="AB1457" s="3" t="s">
        <v>55</v>
      </c>
      <c r="AC1457" s="3">
        <v>1</v>
      </c>
      <c r="AD1457" s="3">
        <v>1</v>
      </c>
      <c r="AE1457" s="3">
        <v>0</v>
      </c>
    </row>
    <row r="1458" spans="1:31" x14ac:dyDescent="0.3">
      <c r="A1458" s="1">
        <v>1457</v>
      </c>
      <c r="B1458" s="3" t="s">
        <v>6452</v>
      </c>
      <c r="C1458" s="3" t="s">
        <v>28</v>
      </c>
      <c r="D1458" s="3" t="s">
        <v>46</v>
      </c>
      <c r="E1458" s="3" t="s">
        <v>74</v>
      </c>
      <c r="F1458" s="7">
        <v>42510</v>
      </c>
      <c r="G1458" s="7">
        <v>42510</v>
      </c>
      <c r="H1458" s="4">
        <f t="shared" si="88"/>
        <v>21</v>
      </c>
      <c r="I1458" s="1">
        <f t="shared" si="89"/>
        <v>2016</v>
      </c>
      <c r="J1458" s="1">
        <f t="shared" si="90"/>
        <v>5</v>
      </c>
      <c r="K1458" s="1">
        <f t="shared" si="91"/>
        <v>20</v>
      </c>
      <c r="L1458" s="3" t="s">
        <v>193</v>
      </c>
      <c r="M1458" s="3" t="s">
        <v>194</v>
      </c>
      <c r="N1458" s="3" t="s">
        <v>2936</v>
      </c>
      <c r="O1458" s="5">
        <v>19760</v>
      </c>
      <c r="P1458" s="3" t="s">
        <v>32</v>
      </c>
      <c r="Q1458" s="3" t="s">
        <v>2937</v>
      </c>
      <c r="R1458" s="3" t="s">
        <v>340</v>
      </c>
      <c r="S1458" s="3" t="s">
        <v>63</v>
      </c>
      <c r="T1458" s="3" t="s">
        <v>36</v>
      </c>
      <c r="U1458" s="3" t="s">
        <v>539</v>
      </c>
      <c r="V1458" s="3"/>
      <c r="W1458" s="3"/>
      <c r="X1458" s="3" t="s">
        <v>32</v>
      </c>
      <c r="Y1458" s="3" t="s">
        <v>2938</v>
      </c>
      <c r="Z1458" s="3" t="s">
        <v>2939</v>
      </c>
      <c r="AA1458" s="3"/>
      <c r="AB1458" s="3" t="s">
        <v>55</v>
      </c>
      <c r="AC1458" s="3">
        <v>1</v>
      </c>
      <c r="AD1458" s="3">
        <v>0</v>
      </c>
      <c r="AE1458" s="3">
        <v>0</v>
      </c>
    </row>
    <row r="1459" spans="1:31" x14ac:dyDescent="0.3">
      <c r="A1459" s="1">
        <v>1458</v>
      </c>
      <c r="B1459" s="3" t="s">
        <v>6613</v>
      </c>
      <c r="C1459" s="3" t="s">
        <v>28</v>
      </c>
      <c r="D1459" s="3" t="s">
        <v>46</v>
      </c>
      <c r="E1459" s="3" t="s">
        <v>275</v>
      </c>
      <c r="F1459" s="7">
        <v>42510</v>
      </c>
      <c r="G1459" s="7">
        <v>42510</v>
      </c>
      <c r="H1459" s="4">
        <f t="shared" si="88"/>
        <v>21</v>
      </c>
      <c r="I1459" s="1">
        <f t="shared" si="89"/>
        <v>2016</v>
      </c>
      <c r="J1459" s="1">
        <f t="shared" si="90"/>
        <v>5</v>
      </c>
      <c r="K1459" s="1">
        <f t="shared" si="91"/>
        <v>20</v>
      </c>
      <c r="L1459" s="3" t="s">
        <v>97</v>
      </c>
      <c r="M1459" s="3" t="s">
        <v>98</v>
      </c>
      <c r="N1459" s="3" t="s">
        <v>2828</v>
      </c>
      <c r="O1459" s="5">
        <v>54261</v>
      </c>
      <c r="P1459" s="3" t="s">
        <v>32</v>
      </c>
      <c r="Q1459" s="3" t="s">
        <v>2940</v>
      </c>
      <c r="R1459" s="3" t="s">
        <v>308</v>
      </c>
      <c r="S1459" s="3" t="s">
        <v>63</v>
      </c>
      <c r="T1459" s="3" t="s">
        <v>36</v>
      </c>
      <c r="U1459" s="3" t="s">
        <v>1056</v>
      </c>
      <c r="V1459" s="3"/>
      <c r="W1459" s="3"/>
      <c r="X1459" s="3" t="s">
        <v>32</v>
      </c>
      <c r="Y1459" s="3" t="s">
        <v>1637</v>
      </c>
      <c r="Z1459" s="3" t="s">
        <v>103</v>
      </c>
      <c r="AA1459" s="3" t="s">
        <v>1342</v>
      </c>
      <c r="AB1459" s="3" t="s">
        <v>42</v>
      </c>
      <c r="AC1459" s="3">
        <v>1</v>
      </c>
      <c r="AD1459" s="3">
        <v>0</v>
      </c>
      <c r="AE1459" s="3">
        <v>0</v>
      </c>
    </row>
    <row r="1460" spans="1:31" x14ac:dyDescent="0.3">
      <c r="A1460" s="1">
        <v>1459</v>
      </c>
      <c r="B1460" s="3" t="s">
        <v>6313</v>
      </c>
      <c r="C1460" s="3" t="s">
        <v>28</v>
      </c>
      <c r="D1460" s="3" t="s">
        <v>46</v>
      </c>
      <c r="E1460" s="3" t="s">
        <v>69</v>
      </c>
      <c r="F1460" s="7">
        <v>42511</v>
      </c>
      <c r="G1460" s="7">
        <v>42511</v>
      </c>
      <c r="H1460" s="4">
        <f t="shared" si="88"/>
        <v>21</v>
      </c>
      <c r="I1460" s="1">
        <f t="shared" si="89"/>
        <v>2016</v>
      </c>
      <c r="J1460" s="1">
        <f t="shared" si="90"/>
        <v>5</v>
      </c>
      <c r="K1460" s="1">
        <f t="shared" si="91"/>
        <v>21</v>
      </c>
      <c r="L1460" s="3" t="s">
        <v>29</v>
      </c>
      <c r="M1460" s="3" t="s">
        <v>30</v>
      </c>
      <c r="N1460" s="3" t="s">
        <v>1366</v>
      </c>
      <c r="O1460" s="5">
        <v>5250</v>
      </c>
      <c r="P1460" s="3" t="s">
        <v>32</v>
      </c>
      <c r="Q1460" s="3" t="s">
        <v>2941</v>
      </c>
      <c r="R1460" s="3" t="s">
        <v>62</v>
      </c>
      <c r="S1460" s="3" t="s">
        <v>63</v>
      </c>
      <c r="T1460" s="3" t="s">
        <v>36</v>
      </c>
      <c r="U1460" s="3" t="s">
        <v>80</v>
      </c>
      <c r="V1460" s="3" t="s">
        <v>2942</v>
      </c>
      <c r="W1460" s="3" t="s">
        <v>65</v>
      </c>
      <c r="X1460" s="3" t="s">
        <v>82</v>
      </c>
      <c r="Y1460" s="3" t="s">
        <v>43</v>
      </c>
      <c r="Z1460" s="3" t="s">
        <v>2943</v>
      </c>
      <c r="AA1460" s="3" t="s">
        <v>318</v>
      </c>
      <c r="AB1460" s="3" t="s">
        <v>42</v>
      </c>
      <c r="AC1460" s="3">
        <v>0</v>
      </c>
      <c r="AD1460" s="3">
        <v>1</v>
      </c>
      <c r="AE1460" s="3">
        <v>0</v>
      </c>
    </row>
    <row r="1461" spans="1:31" x14ac:dyDescent="0.3">
      <c r="A1461" s="1">
        <v>1460</v>
      </c>
      <c r="B1461" s="3" t="s">
        <v>6613</v>
      </c>
      <c r="C1461" s="3" t="s">
        <v>28</v>
      </c>
      <c r="D1461" s="3" t="s">
        <v>46</v>
      </c>
      <c r="E1461" s="3" t="s">
        <v>275</v>
      </c>
      <c r="F1461" s="7">
        <v>42513</v>
      </c>
      <c r="G1461" s="7">
        <v>42513</v>
      </c>
      <c r="H1461" s="4">
        <f t="shared" si="88"/>
        <v>22</v>
      </c>
      <c r="I1461" s="1">
        <f t="shared" si="89"/>
        <v>2016</v>
      </c>
      <c r="J1461" s="1">
        <f t="shared" si="90"/>
        <v>5</v>
      </c>
      <c r="K1461" s="1">
        <f t="shared" si="91"/>
        <v>23</v>
      </c>
      <c r="L1461" s="3" t="s">
        <v>97</v>
      </c>
      <c r="M1461" s="3" t="s">
        <v>98</v>
      </c>
      <c r="N1461" s="3" t="s">
        <v>2828</v>
      </c>
      <c r="O1461" s="5">
        <v>54261</v>
      </c>
      <c r="P1461" s="3" t="s">
        <v>32</v>
      </c>
      <c r="Q1461" s="3" t="s">
        <v>2940</v>
      </c>
      <c r="R1461" s="3" t="s">
        <v>62</v>
      </c>
      <c r="S1461" s="3" t="s">
        <v>63</v>
      </c>
      <c r="T1461" s="3" t="s">
        <v>36</v>
      </c>
      <c r="U1461" s="3" t="s">
        <v>1056</v>
      </c>
      <c r="V1461" s="3"/>
      <c r="W1461" s="3" t="s">
        <v>65</v>
      </c>
      <c r="X1461" s="3" t="s">
        <v>32</v>
      </c>
      <c r="Y1461" s="3" t="s">
        <v>1637</v>
      </c>
      <c r="Z1461" s="3" t="s">
        <v>103</v>
      </c>
      <c r="AA1461" s="3" t="s">
        <v>1342</v>
      </c>
      <c r="AB1461" s="3" t="s">
        <v>42</v>
      </c>
      <c r="AC1461" s="3">
        <v>0</v>
      </c>
      <c r="AD1461" s="3">
        <v>0</v>
      </c>
      <c r="AE1461" s="3">
        <v>0</v>
      </c>
    </row>
    <row r="1462" spans="1:31" x14ac:dyDescent="0.3">
      <c r="A1462" s="1">
        <v>1461</v>
      </c>
      <c r="B1462" s="3" t="s">
        <v>6548</v>
      </c>
      <c r="C1462" s="3" t="s">
        <v>28</v>
      </c>
      <c r="D1462" s="3" t="s">
        <v>6125</v>
      </c>
      <c r="E1462" s="3" t="s">
        <v>1284</v>
      </c>
      <c r="F1462" s="7">
        <v>42513</v>
      </c>
      <c r="G1462" s="7">
        <v>42513</v>
      </c>
      <c r="H1462" s="4">
        <f t="shared" si="88"/>
        <v>22</v>
      </c>
      <c r="I1462" s="1">
        <f t="shared" si="89"/>
        <v>2016</v>
      </c>
      <c r="J1462" s="1">
        <f t="shared" si="90"/>
        <v>5</v>
      </c>
      <c r="K1462" s="1">
        <f t="shared" si="91"/>
        <v>23</v>
      </c>
      <c r="L1462" s="3" t="s">
        <v>265</v>
      </c>
      <c r="M1462" s="3" t="s">
        <v>266</v>
      </c>
      <c r="N1462" s="3" t="s">
        <v>2944</v>
      </c>
      <c r="O1462" s="5">
        <v>44650</v>
      </c>
      <c r="P1462" s="3" t="s">
        <v>50</v>
      </c>
      <c r="Q1462" s="3" t="s">
        <v>2945</v>
      </c>
      <c r="R1462" s="3" t="s">
        <v>107</v>
      </c>
      <c r="S1462" s="3" t="s">
        <v>380</v>
      </c>
      <c r="T1462" s="3" t="s">
        <v>36</v>
      </c>
      <c r="U1462" s="3" t="s">
        <v>80</v>
      </c>
      <c r="V1462" s="3"/>
      <c r="W1462" s="3"/>
      <c r="X1462" s="3" t="s">
        <v>32</v>
      </c>
      <c r="Y1462" s="3" t="s">
        <v>2752</v>
      </c>
      <c r="Z1462" s="3" t="s">
        <v>2946</v>
      </c>
      <c r="AA1462" s="3" t="s">
        <v>2947</v>
      </c>
      <c r="AB1462" s="3" t="s">
        <v>42</v>
      </c>
      <c r="AC1462" s="3">
        <v>1</v>
      </c>
      <c r="AD1462" s="3">
        <v>1</v>
      </c>
      <c r="AE1462" s="3">
        <v>0</v>
      </c>
    </row>
    <row r="1463" spans="1:31" x14ac:dyDescent="0.3">
      <c r="A1463" s="1">
        <v>1462</v>
      </c>
      <c r="B1463" s="3" t="s">
        <v>6802</v>
      </c>
      <c r="C1463" s="3" t="s">
        <v>28</v>
      </c>
      <c r="D1463" s="3" t="s">
        <v>56</v>
      </c>
      <c r="E1463" s="3" t="s">
        <v>1766</v>
      </c>
      <c r="F1463" s="7">
        <v>42514</v>
      </c>
      <c r="G1463" s="7">
        <v>42514</v>
      </c>
      <c r="H1463" s="4">
        <f t="shared" si="88"/>
        <v>22</v>
      </c>
      <c r="I1463" s="1">
        <f t="shared" si="89"/>
        <v>2016</v>
      </c>
      <c r="J1463" s="1">
        <f t="shared" si="90"/>
        <v>5</v>
      </c>
      <c r="K1463" s="1">
        <f t="shared" si="91"/>
        <v>24</v>
      </c>
      <c r="L1463" s="3" t="s">
        <v>367</v>
      </c>
      <c r="M1463" s="3" t="s">
        <v>368</v>
      </c>
      <c r="N1463" s="3" t="s">
        <v>32</v>
      </c>
      <c r="O1463" s="5">
        <v>0</v>
      </c>
      <c r="P1463" s="3" t="s">
        <v>32</v>
      </c>
      <c r="Q1463" s="3" t="s">
        <v>2948</v>
      </c>
      <c r="R1463" s="3" t="s">
        <v>34</v>
      </c>
      <c r="S1463" s="3" t="s">
        <v>35</v>
      </c>
      <c r="T1463" s="3" t="s">
        <v>52</v>
      </c>
      <c r="U1463" s="3" t="s">
        <v>542</v>
      </c>
      <c r="V1463" s="3"/>
      <c r="W1463" s="3"/>
      <c r="X1463" s="3" t="s">
        <v>32</v>
      </c>
      <c r="Y1463" s="3" t="s">
        <v>2949</v>
      </c>
      <c r="Z1463" s="3" t="s">
        <v>1091</v>
      </c>
      <c r="AA1463" s="3"/>
      <c r="AB1463" s="3" t="s">
        <v>42</v>
      </c>
      <c r="AC1463" s="3">
        <v>1</v>
      </c>
      <c r="AD1463" s="3">
        <v>0</v>
      </c>
      <c r="AE1463" s="3">
        <v>0</v>
      </c>
    </row>
    <row r="1464" spans="1:31" x14ac:dyDescent="0.3">
      <c r="A1464" s="1">
        <v>1463</v>
      </c>
      <c r="B1464" s="3" t="s">
        <v>6802</v>
      </c>
      <c r="C1464" s="3" t="s">
        <v>28</v>
      </c>
      <c r="D1464" s="3" t="s">
        <v>56</v>
      </c>
      <c r="E1464" s="3" t="s">
        <v>1766</v>
      </c>
      <c r="F1464" s="7">
        <v>42514</v>
      </c>
      <c r="G1464" s="7">
        <v>42514</v>
      </c>
      <c r="H1464" s="4">
        <f t="shared" si="88"/>
        <v>22</v>
      </c>
      <c r="I1464" s="1">
        <f t="shared" si="89"/>
        <v>2016</v>
      </c>
      <c r="J1464" s="1">
        <f t="shared" si="90"/>
        <v>5</v>
      </c>
      <c r="K1464" s="1">
        <f t="shared" si="91"/>
        <v>24</v>
      </c>
      <c r="L1464" s="3" t="s">
        <v>367</v>
      </c>
      <c r="M1464" s="3" t="s">
        <v>368</v>
      </c>
      <c r="N1464" s="3" t="s">
        <v>32</v>
      </c>
      <c r="O1464" s="5">
        <v>0</v>
      </c>
      <c r="P1464" s="3" t="s">
        <v>32</v>
      </c>
      <c r="Q1464" s="3" t="s">
        <v>2948</v>
      </c>
      <c r="R1464" s="3" t="s">
        <v>34</v>
      </c>
      <c r="S1464" s="3" t="s">
        <v>35</v>
      </c>
      <c r="T1464" s="3" t="s">
        <v>52</v>
      </c>
      <c r="U1464" s="3" t="s">
        <v>542</v>
      </c>
      <c r="V1464" s="3"/>
      <c r="W1464" s="3"/>
      <c r="X1464" s="3" t="s">
        <v>32</v>
      </c>
      <c r="Y1464" s="3" t="s">
        <v>1325</v>
      </c>
      <c r="Z1464" s="3" t="s">
        <v>535</v>
      </c>
      <c r="AA1464" s="3"/>
      <c r="AB1464" s="3" t="s">
        <v>42</v>
      </c>
      <c r="AC1464" s="3">
        <v>1</v>
      </c>
      <c r="AD1464" s="3">
        <v>0</v>
      </c>
      <c r="AE1464" s="3">
        <v>0</v>
      </c>
    </row>
    <row r="1465" spans="1:31" x14ac:dyDescent="0.3">
      <c r="A1465" s="1">
        <v>1464</v>
      </c>
      <c r="B1465" s="3" t="s">
        <v>6802</v>
      </c>
      <c r="C1465" s="3" t="s">
        <v>28</v>
      </c>
      <c r="D1465" s="3" t="s">
        <v>56</v>
      </c>
      <c r="E1465" s="3" t="s">
        <v>1766</v>
      </c>
      <c r="F1465" s="7">
        <v>42514</v>
      </c>
      <c r="G1465" s="7">
        <v>42514</v>
      </c>
      <c r="H1465" s="4">
        <f t="shared" si="88"/>
        <v>22</v>
      </c>
      <c r="I1465" s="1">
        <f t="shared" si="89"/>
        <v>2016</v>
      </c>
      <c r="J1465" s="1">
        <f t="shared" si="90"/>
        <v>5</v>
      </c>
      <c r="K1465" s="1">
        <f t="shared" si="91"/>
        <v>24</v>
      </c>
      <c r="L1465" s="3" t="s">
        <v>367</v>
      </c>
      <c r="M1465" s="3" t="s">
        <v>368</v>
      </c>
      <c r="N1465" s="3" t="s">
        <v>32</v>
      </c>
      <c r="O1465" s="5">
        <v>0</v>
      </c>
      <c r="P1465" s="3" t="s">
        <v>32</v>
      </c>
      <c r="Q1465" s="3" t="s">
        <v>2948</v>
      </c>
      <c r="R1465" s="3" t="s">
        <v>34</v>
      </c>
      <c r="S1465" s="3" t="s">
        <v>35</v>
      </c>
      <c r="T1465" s="3" t="s">
        <v>52</v>
      </c>
      <c r="U1465" s="3" t="s">
        <v>542</v>
      </c>
      <c r="V1465" s="3"/>
      <c r="W1465" s="3"/>
      <c r="X1465" s="3" t="s">
        <v>32</v>
      </c>
      <c r="Y1465" s="3" t="s">
        <v>2950</v>
      </c>
      <c r="Z1465" s="3" t="s">
        <v>1486</v>
      </c>
      <c r="AA1465" s="3"/>
      <c r="AB1465" s="3" t="s">
        <v>42</v>
      </c>
      <c r="AC1465" s="3">
        <v>1</v>
      </c>
      <c r="AD1465" s="3">
        <v>0</v>
      </c>
      <c r="AE1465" s="3">
        <v>0</v>
      </c>
    </row>
    <row r="1466" spans="1:31" x14ac:dyDescent="0.3">
      <c r="A1466" s="1">
        <v>1465</v>
      </c>
      <c r="B1466" s="3" t="s">
        <v>6802</v>
      </c>
      <c r="C1466" s="3" t="s">
        <v>28</v>
      </c>
      <c r="D1466" s="3" t="s">
        <v>56</v>
      </c>
      <c r="E1466" s="3" t="s">
        <v>1766</v>
      </c>
      <c r="F1466" s="7">
        <v>42514</v>
      </c>
      <c r="G1466" s="7">
        <v>42514</v>
      </c>
      <c r="H1466" s="4">
        <f t="shared" si="88"/>
        <v>22</v>
      </c>
      <c r="I1466" s="1">
        <f t="shared" si="89"/>
        <v>2016</v>
      </c>
      <c r="J1466" s="1">
        <f t="shared" si="90"/>
        <v>5</v>
      </c>
      <c r="K1466" s="1">
        <f t="shared" si="91"/>
        <v>24</v>
      </c>
      <c r="L1466" s="3" t="s">
        <v>367</v>
      </c>
      <c r="M1466" s="3" t="s">
        <v>368</v>
      </c>
      <c r="N1466" s="3" t="s">
        <v>32</v>
      </c>
      <c r="O1466" s="5">
        <v>0</v>
      </c>
      <c r="P1466" s="3" t="s">
        <v>32</v>
      </c>
      <c r="Q1466" s="3" t="s">
        <v>2948</v>
      </c>
      <c r="R1466" s="3" t="s">
        <v>34</v>
      </c>
      <c r="S1466" s="3" t="s">
        <v>35</v>
      </c>
      <c r="T1466" s="3" t="s">
        <v>52</v>
      </c>
      <c r="U1466" s="3" t="s">
        <v>542</v>
      </c>
      <c r="V1466" s="3"/>
      <c r="W1466" s="3"/>
      <c r="X1466" s="3" t="s">
        <v>32</v>
      </c>
      <c r="Y1466" s="3" t="s">
        <v>1442</v>
      </c>
      <c r="Z1466" s="3" t="s">
        <v>1067</v>
      </c>
      <c r="AA1466" s="3"/>
      <c r="AB1466" s="3" t="s">
        <v>42</v>
      </c>
      <c r="AC1466" s="3">
        <v>1</v>
      </c>
      <c r="AD1466" s="3">
        <v>0</v>
      </c>
      <c r="AE1466" s="3">
        <v>0</v>
      </c>
    </row>
    <row r="1467" spans="1:31" x14ac:dyDescent="0.3">
      <c r="A1467" s="1">
        <v>1466</v>
      </c>
      <c r="B1467" s="3" t="s">
        <v>6802</v>
      </c>
      <c r="C1467" s="3" t="s">
        <v>28</v>
      </c>
      <c r="D1467" s="3" t="s">
        <v>56</v>
      </c>
      <c r="E1467" s="3" t="s">
        <v>1766</v>
      </c>
      <c r="F1467" s="7">
        <v>42514</v>
      </c>
      <c r="G1467" s="7">
        <v>42514</v>
      </c>
      <c r="H1467" s="4">
        <f t="shared" si="88"/>
        <v>22</v>
      </c>
      <c r="I1467" s="1">
        <f t="shared" si="89"/>
        <v>2016</v>
      </c>
      <c r="J1467" s="1">
        <f t="shared" si="90"/>
        <v>5</v>
      </c>
      <c r="K1467" s="1">
        <f t="shared" si="91"/>
        <v>24</v>
      </c>
      <c r="L1467" s="3" t="s">
        <v>367</v>
      </c>
      <c r="M1467" s="3" t="s">
        <v>368</v>
      </c>
      <c r="N1467" s="3" t="s">
        <v>32</v>
      </c>
      <c r="O1467" s="5">
        <v>0</v>
      </c>
      <c r="P1467" s="3" t="s">
        <v>32</v>
      </c>
      <c r="Q1467" s="3" t="s">
        <v>2948</v>
      </c>
      <c r="R1467" s="3" t="s">
        <v>34</v>
      </c>
      <c r="S1467" s="3" t="s">
        <v>35</v>
      </c>
      <c r="T1467" s="3" t="s">
        <v>52</v>
      </c>
      <c r="U1467" s="3" t="s">
        <v>542</v>
      </c>
      <c r="V1467" s="3"/>
      <c r="W1467" s="3"/>
      <c r="X1467" s="3" t="s">
        <v>32</v>
      </c>
      <c r="Y1467" s="3" t="s">
        <v>2333</v>
      </c>
      <c r="Z1467" s="3" t="s">
        <v>2805</v>
      </c>
      <c r="AA1467" s="3"/>
      <c r="AB1467" s="3" t="s">
        <v>55</v>
      </c>
      <c r="AC1467" s="3">
        <v>1</v>
      </c>
      <c r="AD1467" s="3">
        <v>0</v>
      </c>
      <c r="AE1467" s="3">
        <v>0</v>
      </c>
    </row>
    <row r="1468" spans="1:31" x14ac:dyDescent="0.3">
      <c r="A1468" s="1">
        <v>1467</v>
      </c>
      <c r="B1468" s="3" t="s">
        <v>6802</v>
      </c>
      <c r="C1468" s="3" t="s">
        <v>28</v>
      </c>
      <c r="D1468" s="3" t="s">
        <v>56</v>
      </c>
      <c r="E1468" s="3" t="s">
        <v>1766</v>
      </c>
      <c r="F1468" s="7">
        <v>42514</v>
      </c>
      <c r="G1468" s="7">
        <v>42514</v>
      </c>
      <c r="H1468" s="4">
        <f t="shared" si="88"/>
        <v>22</v>
      </c>
      <c r="I1468" s="1">
        <f t="shared" si="89"/>
        <v>2016</v>
      </c>
      <c r="J1468" s="1">
        <f t="shared" si="90"/>
        <v>5</v>
      </c>
      <c r="K1468" s="1">
        <f t="shared" si="91"/>
        <v>24</v>
      </c>
      <c r="L1468" s="3" t="s">
        <v>367</v>
      </c>
      <c r="M1468" s="3" t="s">
        <v>368</v>
      </c>
      <c r="N1468" s="3" t="s">
        <v>32</v>
      </c>
      <c r="O1468" s="5">
        <v>0</v>
      </c>
      <c r="P1468" s="3" t="s">
        <v>32</v>
      </c>
      <c r="Q1468" s="3" t="s">
        <v>2948</v>
      </c>
      <c r="R1468" s="3" t="s">
        <v>34</v>
      </c>
      <c r="S1468" s="3" t="s">
        <v>35</v>
      </c>
      <c r="T1468" s="3" t="s">
        <v>52</v>
      </c>
      <c r="U1468" s="3" t="s">
        <v>542</v>
      </c>
      <c r="V1468" s="3"/>
      <c r="W1468" s="3"/>
      <c r="X1468" s="3" t="s">
        <v>32</v>
      </c>
      <c r="Y1468" s="3" t="s">
        <v>208</v>
      </c>
      <c r="Z1468" s="3" t="s">
        <v>1748</v>
      </c>
      <c r="AA1468" s="3"/>
      <c r="AB1468" s="3" t="s">
        <v>42</v>
      </c>
      <c r="AC1468" s="3">
        <v>1</v>
      </c>
      <c r="AD1468" s="3">
        <v>0</v>
      </c>
      <c r="AE1468" s="3">
        <v>0</v>
      </c>
    </row>
    <row r="1469" spans="1:31" x14ac:dyDescent="0.3">
      <c r="A1469" s="1">
        <v>1468</v>
      </c>
      <c r="B1469" s="3" t="s">
        <v>6802</v>
      </c>
      <c r="C1469" s="3" t="s">
        <v>28</v>
      </c>
      <c r="D1469" s="3" t="s">
        <v>56</v>
      </c>
      <c r="E1469" s="3" t="s">
        <v>1766</v>
      </c>
      <c r="F1469" s="7">
        <v>42514</v>
      </c>
      <c r="G1469" s="7">
        <v>42514</v>
      </c>
      <c r="H1469" s="4">
        <f t="shared" si="88"/>
        <v>22</v>
      </c>
      <c r="I1469" s="1">
        <f t="shared" si="89"/>
        <v>2016</v>
      </c>
      <c r="J1469" s="1">
        <f t="shared" si="90"/>
        <v>5</v>
      </c>
      <c r="K1469" s="1">
        <f t="shared" si="91"/>
        <v>24</v>
      </c>
      <c r="L1469" s="3" t="s">
        <v>367</v>
      </c>
      <c r="M1469" s="3" t="s">
        <v>368</v>
      </c>
      <c r="N1469" s="3" t="s">
        <v>32</v>
      </c>
      <c r="O1469" s="5">
        <v>0</v>
      </c>
      <c r="P1469" s="3" t="s">
        <v>32</v>
      </c>
      <c r="Q1469" s="3" t="s">
        <v>2948</v>
      </c>
      <c r="R1469" s="3" t="s">
        <v>34</v>
      </c>
      <c r="S1469" s="3" t="s">
        <v>35</v>
      </c>
      <c r="T1469" s="3" t="s">
        <v>52</v>
      </c>
      <c r="U1469" s="3" t="s">
        <v>542</v>
      </c>
      <c r="V1469" s="3"/>
      <c r="W1469" s="3"/>
      <c r="X1469" s="3" t="s">
        <v>32</v>
      </c>
      <c r="Y1469" s="3" t="s">
        <v>2206</v>
      </c>
      <c r="Z1469" s="3" t="s">
        <v>2951</v>
      </c>
      <c r="AA1469" s="3"/>
      <c r="AB1469" s="3" t="s">
        <v>42</v>
      </c>
      <c r="AC1469" s="3">
        <v>1</v>
      </c>
      <c r="AD1469" s="3">
        <v>0</v>
      </c>
      <c r="AE1469" s="3">
        <v>0</v>
      </c>
    </row>
    <row r="1470" spans="1:31" x14ac:dyDescent="0.3">
      <c r="A1470" s="1">
        <v>1469</v>
      </c>
      <c r="B1470" s="3" t="s">
        <v>6683</v>
      </c>
      <c r="C1470" s="3" t="s">
        <v>28</v>
      </c>
      <c r="D1470" s="3" t="s">
        <v>56</v>
      </c>
      <c r="E1470" s="3" t="s">
        <v>1766</v>
      </c>
      <c r="F1470" s="7">
        <v>42514</v>
      </c>
      <c r="G1470" s="7">
        <v>42514</v>
      </c>
      <c r="H1470" s="4">
        <f t="shared" si="88"/>
        <v>22</v>
      </c>
      <c r="I1470" s="1">
        <f t="shared" si="89"/>
        <v>2016</v>
      </c>
      <c r="J1470" s="1">
        <f t="shared" si="90"/>
        <v>5</v>
      </c>
      <c r="K1470" s="1">
        <f t="shared" si="91"/>
        <v>24</v>
      </c>
      <c r="L1470" s="3" t="s">
        <v>367</v>
      </c>
      <c r="M1470" s="3" t="s">
        <v>368</v>
      </c>
      <c r="N1470" s="3" t="s">
        <v>2952</v>
      </c>
      <c r="O1470" s="5">
        <v>73555</v>
      </c>
      <c r="P1470" s="3" t="s">
        <v>32</v>
      </c>
      <c r="Q1470" s="3" t="s">
        <v>2948</v>
      </c>
      <c r="R1470" s="3" t="s">
        <v>34</v>
      </c>
      <c r="S1470" s="3" t="s">
        <v>35</v>
      </c>
      <c r="T1470" s="3" t="s">
        <v>52</v>
      </c>
      <c r="U1470" s="3" t="s">
        <v>465</v>
      </c>
      <c r="V1470" s="3"/>
      <c r="W1470" s="3"/>
      <c r="X1470" s="3" t="s">
        <v>32</v>
      </c>
      <c r="Y1470" s="3"/>
      <c r="Z1470" s="3"/>
      <c r="AA1470" s="3"/>
      <c r="AB1470" s="3" t="s">
        <v>32</v>
      </c>
      <c r="AC1470" s="3">
        <v>1</v>
      </c>
      <c r="AD1470" s="3">
        <v>1</v>
      </c>
      <c r="AE1470" s="3">
        <v>0</v>
      </c>
    </row>
    <row r="1471" spans="1:31" x14ac:dyDescent="0.3">
      <c r="A1471" s="1">
        <v>1470</v>
      </c>
      <c r="B1471" s="3" t="s">
        <v>6684</v>
      </c>
      <c r="C1471" s="3" t="s">
        <v>28</v>
      </c>
      <c r="D1471" s="3" t="s">
        <v>56</v>
      </c>
      <c r="E1471" s="3" t="s">
        <v>1766</v>
      </c>
      <c r="F1471" s="7">
        <v>42514</v>
      </c>
      <c r="G1471" s="7">
        <v>42514</v>
      </c>
      <c r="H1471" s="4">
        <f t="shared" si="88"/>
        <v>22</v>
      </c>
      <c r="I1471" s="1">
        <f t="shared" si="89"/>
        <v>2016</v>
      </c>
      <c r="J1471" s="1">
        <f t="shared" si="90"/>
        <v>5</v>
      </c>
      <c r="K1471" s="1">
        <f t="shared" si="91"/>
        <v>24</v>
      </c>
      <c r="L1471" s="3" t="s">
        <v>367</v>
      </c>
      <c r="M1471" s="3" t="s">
        <v>368</v>
      </c>
      <c r="N1471" s="3" t="s">
        <v>2953</v>
      </c>
      <c r="O1471" s="5">
        <v>73616</v>
      </c>
      <c r="P1471" s="3" t="s">
        <v>32</v>
      </c>
      <c r="Q1471" s="3" t="s">
        <v>2948</v>
      </c>
      <c r="R1471" s="3" t="s">
        <v>34</v>
      </c>
      <c r="S1471" s="3" t="s">
        <v>35</v>
      </c>
      <c r="T1471" s="3" t="s">
        <v>52</v>
      </c>
      <c r="U1471" s="3" t="s">
        <v>465</v>
      </c>
      <c r="V1471" s="3"/>
      <c r="W1471" s="3"/>
      <c r="X1471" s="3" t="s">
        <v>32</v>
      </c>
      <c r="Y1471" s="3"/>
      <c r="Z1471" s="3"/>
      <c r="AA1471" s="3"/>
      <c r="AB1471" s="3" t="s">
        <v>32</v>
      </c>
      <c r="AC1471" s="3">
        <v>1</v>
      </c>
      <c r="AD1471" s="3">
        <v>1</v>
      </c>
      <c r="AE1471" s="3">
        <v>0</v>
      </c>
    </row>
    <row r="1472" spans="1:31" x14ac:dyDescent="0.3">
      <c r="A1472" s="1">
        <v>1471</v>
      </c>
      <c r="B1472" s="3" t="s">
        <v>6675</v>
      </c>
      <c r="C1472" s="3" t="s">
        <v>28</v>
      </c>
      <c r="D1472" s="3" t="s">
        <v>56</v>
      </c>
      <c r="E1472" s="3" t="s">
        <v>1766</v>
      </c>
      <c r="F1472" s="7">
        <v>42514</v>
      </c>
      <c r="G1472" s="7">
        <v>42514</v>
      </c>
      <c r="H1472" s="4">
        <f t="shared" si="88"/>
        <v>22</v>
      </c>
      <c r="I1472" s="1">
        <f t="shared" si="89"/>
        <v>2016</v>
      </c>
      <c r="J1472" s="1">
        <f t="shared" si="90"/>
        <v>5</v>
      </c>
      <c r="K1472" s="1">
        <f t="shared" si="91"/>
        <v>24</v>
      </c>
      <c r="L1472" s="3" t="s">
        <v>367</v>
      </c>
      <c r="M1472" s="3" t="s">
        <v>368</v>
      </c>
      <c r="N1472" s="3" t="s">
        <v>559</v>
      </c>
      <c r="O1472" s="5">
        <v>73168</v>
      </c>
      <c r="P1472" s="3" t="s">
        <v>32</v>
      </c>
      <c r="Q1472" s="3" t="s">
        <v>2948</v>
      </c>
      <c r="R1472" s="3" t="s">
        <v>34</v>
      </c>
      <c r="S1472" s="3" t="s">
        <v>35</v>
      </c>
      <c r="T1472" s="3" t="s">
        <v>52</v>
      </c>
      <c r="U1472" s="3" t="s">
        <v>465</v>
      </c>
      <c r="V1472" s="3"/>
      <c r="W1472" s="3"/>
      <c r="X1472" s="3" t="s">
        <v>32</v>
      </c>
      <c r="Y1472" s="3"/>
      <c r="Z1472" s="3"/>
      <c r="AA1472" s="3"/>
      <c r="AB1472" s="3" t="s">
        <v>32</v>
      </c>
      <c r="AC1472" s="3">
        <v>1</v>
      </c>
      <c r="AD1472" s="3">
        <v>1</v>
      </c>
      <c r="AE1472" s="3">
        <v>0</v>
      </c>
    </row>
    <row r="1473" spans="1:31" x14ac:dyDescent="0.3">
      <c r="A1473" s="1">
        <v>1472</v>
      </c>
      <c r="B1473" s="3" t="s">
        <v>6685</v>
      </c>
      <c r="C1473" s="3" t="s">
        <v>28</v>
      </c>
      <c r="D1473" s="3" t="s">
        <v>56</v>
      </c>
      <c r="E1473" s="3" t="s">
        <v>1766</v>
      </c>
      <c r="F1473" s="7">
        <v>42514</v>
      </c>
      <c r="G1473" s="7">
        <v>42514</v>
      </c>
      <c r="H1473" s="4">
        <f t="shared" si="88"/>
        <v>22</v>
      </c>
      <c r="I1473" s="1">
        <f t="shared" si="89"/>
        <v>2016</v>
      </c>
      <c r="J1473" s="1">
        <f t="shared" si="90"/>
        <v>5</v>
      </c>
      <c r="K1473" s="1">
        <f t="shared" si="91"/>
        <v>24</v>
      </c>
      <c r="L1473" s="3" t="s">
        <v>367</v>
      </c>
      <c r="M1473" s="3" t="s">
        <v>368</v>
      </c>
      <c r="N1473" s="3" t="s">
        <v>2954</v>
      </c>
      <c r="O1473" s="5">
        <v>73622</v>
      </c>
      <c r="P1473" s="3" t="s">
        <v>32</v>
      </c>
      <c r="Q1473" s="3" t="s">
        <v>2948</v>
      </c>
      <c r="R1473" s="3" t="s">
        <v>34</v>
      </c>
      <c r="S1473" s="3" t="s">
        <v>35</v>
      </c>
      <c r="T1473" s="3" t="s">
        <v>52</v>
      </c>
      <c r="U1473" s="3" t="s">
        <v>465</v>
      </c>
      <c r="V1473" s="3"/>
      <c r="W1473" s="3"/>
      <c r="X1473" s="3" t="s">
        <v>32</v>
      </c>
      <c r="Y1473" s="3"/>
      <c r="Z1473" s="3"/>
      <c r="AA1473" s="3"/>
      <c r="AB1473" s="3" t="s">
        <v>32</v>
      </c>
      <c r="AC1473" s="3">
        <v>1</v>
      </c>
      <c r="AD1473" s="3">
        <v>0</v>
      </c>
      <c r="AE1473" s="3">
        <v>0</v>
      </c>
    </row>
    <row r="1474" spans="1:31" x14ac:dyDescent="0.3">
      <c r="A1474" s="1">
        <v>1473</v>
      </c>
      <c r="B1474" s="3" t="s">
        <v>6688</v>
      </c>
      <c r="C1474" s="3" t="s">
        <v>28</v>
      </c>
      <c r="D1474" s="3" t="s">
        <v>56</v>
      </c>
      <c r="E1474" s="3" t="s">
        <v>1766</v>
      </c>
      <c r="F1474" s="7">
        <v>42514</v>
      </c>
      <c r="G1474" s="7">
        <v>42514</v>
      </c>
      <c r="H1474" s="4">
        <f t="shared" si="88"/>
        <v>22</v>
      </c>
      <c r="I1474" s="1">
        <f t="shared" si="89"/>
        <v>2016</v>
      </c>
      <c r="J1474" s="1">
        <f t="shared" si="90"/>
        <v>5</v>
      </c>
      <c r="K1474" s="1">
        <f t="shared" si="91"/>
        <v>24</v>
      </c>
      <c r="L1474" s="3" t="s">
        <v>367</v>
      </c>
      <c r="M1474" s="3" t="s">
        <v>368</v>
      </c>
      <c r="N1474" s="3" t="s">
        <v>2955</v>
      </c>
      <c r="O1474" s="5">
        <v>73675</v>
      </c>
      <c r="P1474" s="3" t="s">
        <v>32</v>
      </c>
      <c r="Q1474" s="3" t="s">
        <v>2948</v>
      </c>
      <c r="R1474" s="3" t="s">
        <v>34</v>
      </c>
      <c r="S1474" s="3" t="s">
        <v>35</v>
      </c>
      <c r="T1474" s="3" t="s">
        <v>52</v>
      </c>
      <c r="U1474" s="3" t="s">
        <v>465</v>
      </c>
      <c r="V1474" s="3"/>
      <c r="W1474" s="3"/>
      <c r="X1474" s="3" t="s">
        <v>32</v>
      </c>
      <c r="Y1474" s="3"/>
      <c r="Z1474" s="3"/>
      <c r="AA1474" s="3"/>
      <c r="AB1474" s="3" t="s">
        <v>32</v>
      </c>
      <c r="AC1474" s="3">
        <v>1</v>
      </c>
      <c r="AD1474" s="3">
        <v>0</v>
      </c>
      <c r="AE1474" s="3">
        <v>0</v>
      </c>
    </row>
    <row r="1475" spans="1:31" x14ac:dyDescent="0.3">
      <c r="A1475" s="1">
        <v>1474</v>
      </c>
      <c r="B1475" s="3" t="s">
        <v>6686</v>
      </c>
      <c r="C1475" s="3" t="s">
        <v>28</v>
      </c>
      <c r="D1475" s="3" t="s">
        <v>56</v>
      </c>
      <c r="E1475" s="3" t="s">
        <v>1766</v>
      </c>
      <c r="F1475" s="7">
        <v>42514</v>
      </c>
      <c r="G1475" s="7">
        <v>42514</v>
      </c>
      <c r="H1475" s="4">
        <f t="shared" ref="H1475:H1538" si="92">WEEKNUM(F1475)</f>
        <v>22</v>
      </c>
      <c r="I1475" s="1">
        <f t="shared" ref="I1475:I1538" si="93">YEAR(F1475)</f>
        <v>2016</v>
      </c>
      <c r="J1475" s="1">
        <f t="shared" ref="J1475:J1538" si="94">MONTH(F1475)</f>
        <v>5</v>
      </c>
      <c r="K1475" s="1">
        <f t="shared" ref="K1475:K1538" si="95">DAY(F1475)</f>
        <v>24</v>
      </c>
      <c r="L1475" s="3" t="s">
        <v>367</v>
      </c>
      <c r="M1475" s="3" t="s">
        <v>368</v>
      </c>
      <c r="N1475" s="3" t="s">
        <v>2956</v>
      </c>
      <c r="O1475" s="5">
        <v>73624</v>
      </c>
      <c r="P1475" s="3" t="s">
        <v>32</v>
      </c>
      <c r="Q1475" s="3" t="s">
        <v>2948</v>
      </c>
      <c r="R1475" s="3" t="s">
        <v>34</v>
      </c>
      <c r="S1475" s="3" t="s">
        <v>35</v>
      </c>
      <c r="T1475" s="3" t="s">
        <v>52</v>
      </c>
      <c r="U1475" s="3" t="s">
        <v>465</v>
      </c>
      <c r="V1475" s="3"/>
      <c r="W1475" s="3"/>
      <c r="X1475" s="3" t="s">
        <v>32</v>
      </c>
      <c r="Y1475" s="3"/>
      <c r="Z1475" s="3"/>
      <c r="AA1475" s="3"/>
      <c r="AB1475" s="3" t="s">
        <v>32</v>
      </c>
      <c r="AC1475" s="3">
        <v>1</v>
      </c>
      <c r="AD1475" s="3">
        <v>0</v>
      </c>
      <c r="AE1475" s="3">
        <v>0</v>
      </c>
    </row>
    <row r="1476" spans="1:31" x14ac:dyDescent="0.3">
      <c r="A1476" s="1">
        <v>1475</v>
      </c>
      <c r="B1476" s="3" t="s">
        <v>6676</v>
      </c>
      <c r="C1476" s="3" t="s">
        <v>28</v>
      </c>
      <c r="D1476" s="3" t="s">
        <v>56</v>
      </c>
      <c r="E1476" s="3" t="s">
        <v>1766</v>
      </c>
      <c r="F1476" s="7">
        <v>42514</v>
      </c>
      <c r="G1476" s="7">
        <v>42514</v>
      </c>
      <c r="H1476" s="4">
        <f t="shared" si="92"/>
        <v>22</v>
      </c>
      <c r="I1476" s="1">
        <f t="shared" si="93"/>
        <v>2016</v>
      </c>
      <c r="J1476" s="1">
        <f t="shared" si="94"/>
        <v>5</v>
      </c>
      <c r="K1476" s="1">
        <f t="shared" si="95"/>
        <v>24</v>
      </c>
      <c r="L1476" s="3" t="s">
        <v>367</v>
      </c>
      <c r="M1476" s="3" t="s">
        <v>368</v>
      </c>
      <c r="N1476" s="3" t="s">
        <v>2957</v>
      </c>
      <c r="O1476" s="5">
        <v>73217</v>
      </c>
      <c r="P1476" s="3" t="s">
        <v>32</v>
      </c>
      <c r="Q1476" s="3" t="s">
        <v>2948</v>
      </c>
      <c r="R1476" s="3" t="s">
        <v>34</v>
      </c>
      <c r="S1476" s="3" t="s">
        <v>35</v>
      </c>
      <c r="T1476" s="3" t="s">
        <v>52</v>
      </c>
      <c r="U1476" s="3" t="s">
        <v>465</v>
      </c>
      <c r="V1476" s="3"/>
      <c r="W1476" s="3"/>
      <c r="X1476" s="3" t="s">
        <v>32</v>
      </c>
      <c r="Y1476" s="3"/>
      <c r="Z1476" s="3"/>
      <c r="AA1476" s="3"/>
      <c r="AB1476" s="3" t="s">
        <v>32</v>
      </c>
      <c r="AC1476" s="3">
        <v>1</v>
      </c>
      <c r="AD1476" s="3">
        <v>0</v>
      </c>
      <c r="AE1476" s="3">
        <v>0</v>
      </c>
    </row>
    <row r="1477" spans="1:31" x14ac:dyDescent="0.3">
      <c r="A1477" s="1">
        <v>1476</v>
      </c>
      <c r="B1477" s="3" t="s">
        <v>6681</v>
      </c>
      <c r="C1477" s="3" t="s">
        <v>28</v>
      </c>
      <c r="D1477" s="3" t="s">
        <v>56</v>
      </c>
      <c r="E1477" s="3" t="s">
        <v>1766</v>
      </c>
      <c r="F1477" s="7">
        <v>42514</v>
      </c>
      <c r="G1477" s="7">
        <v>42514</v>
      </c>
      <c r="H1477" s="4">
        <f t="shared" si="92"/>
        <v>22</v>
      </c>
      <c r="I1477" s="1">
        <f t="shared" si="93"/>
        <v>2016</v>
      </c>
      <c r="J1477" s="1">
        <f t="shared" si="94"/>
        <v>5</v>
      </c>
      <c r="K1477" s="1">
        <f t="shared" si="95"/>
        <v>24</v>
      </c>
      <c r="L1477" s="3" t="s">
        <v>367</v>
      </c>
      <c r="M1477" s="3" t="s">
        <v>368</v>
      </c>
      <c r="N1477" s="3" t="s">
        <v>2958</v>
      </c>
      <c r="O1477" s="5">
        <v>73483</v>
      </c>
      <c r="P1477" s="3" t="s">
        <v>32</v>
      </c>
      <c r="Q1477" s="3" t="s">
        <v>2948</v>
      </c>
      <c r="R1477" s="3" t="s">
        <v>34</v>
      </c>
      <c r="S1477" s="3" t="s">
        <v>35</v>
      </c>
      <c r="T1477" s="3" t="s">
        <v>52</v>
      </c>
      <c r="U1477" s="3" t="s">
        <v>465</v>
      </c>
      <c r="V1477" s="3"/>
      <c r="W1477" s="3"/>
      <c r="X1477" s="3" t="s">
        <v>32</v>
      </c>
      <c r="Y1477" s="3"/>
      <c r="Z1477" s="3"/>
      <c r="AA1477" s="3"/>
      <c r="AB1477" s="3" t="s">
        <v>32</v>
      </c>
      <c r="AC1477" s="3">
        <v>1</v>
      </c>
      <c r="AD1477" s="3">
        <v>0</v>
      </c>
      <c r="AE1477" s="3">
        <v>0</v>
      </c>
    </row>
    <row r="1478" spans="1:31" x14ac:dyDescent="0.3">
      <c r="A1478" s="1">
        <v>1477</v>
      </c>
      <c r="B1478" s="3" t="s">
        <v>6369</v>
      </c>
      <c r="C1478" s="3" t="s">
        <v>28</v>
      </c>
      <c r="D1478" s="3" t="s">
        <v>46</v>
      </c>
      <c r="E1478" s="3" t="s">
        <v>69</v>
      </c>
      <c r="F1478" s="7">
        <v>42514</v>
      </c>
      <c r="G1478" s="7">
        <v>42514</v>
      </c>
      <c r="H1478" s="4">
        <f t="shared" si="92"/>
        <v>22</v>
      </c>
      <c r="I1478" s="1">
        <f t="shared" si="93"/>
        <v>2016</v>
      </c>
      <c r="J1478" s="1">
        <f t="shared" si="94"/>
        <v>5</v>
      </c>
      <c r="K1478" s="1">
        <f t="shared" si="95"/>
        <v>24</v>
      </c>
      <c r="L1478" s="3" t="s">
        <v>58</v>
      </c>
      <c r="M1478" s="3" t="s">
        <v>59</v>
      </c>
      <c r="N1478" s="3" t="s">
        <v>2959</v>
      </c>
      <c r="O1478" s="5">
        <v>13430</v>
      </c>
      <c r="P1478" s="3" t="s">
        <v>50</v>
      </c>
      <c r="Q1478" s="3" t="s">
        <v>2960</v>
      </c>
      <c r="R1478" s="3" t="s">
        <v>34</v>
      </c>
      <c r="S1478" s="3" t="s">
        <v>63</v>
      </c>
      <c r="T1478" s="3" t="s">
        <v>36</v>
      </c>
      <c r="U1478" s="3" t="s">
        <v>127</v>
      </c>
      <c r="V1478" s="3"/>
      <c r="W1478" s="3"/>
      <c r="X1478" s="3" t="s">
        <v>32</v>
      </c>
      <c r="Y1478" s="3" t="s">
        <v>1420</v>
      </c>
      <c r="Z1478" s="3" t="s">
        <v>1039</v>
      </c>
      <c r="AA1478" s="3"/>
      <c r="AB1478" s="3" t="s">
        <v>42</v>
      </c>
      <c r="AC1478" s="3">
        <v>1</v>
      </c>
      <c r="AD1478" s="3">
        <v>0</v>
      </c>
      <c r="AE1478" s="3">
        <v>0</v>
      </c>
    </row>
    <row r="1479" spans="1:31" x14ac:dyDescent="0.3">
      <c r="A1479" s="1">
        <v>1478</v>
      </c>
      <c r="B1479" s="3" t="s">
        <v>6369</v>
      </c>
      <c r="C1479" s="3" t="s">
        <v>28</v>
      </c>
      <c r="D1479" s="3" t="s">
        <v>46</v>
      </c>
      <c r="E1479" s="3" t="s">
        <v>69</v>
      </c>
      <c r="F1479" s="7">
        <v>42514</v>
      </c>
      <c r="G1479" s="7">
        <v>42514</v>
      </c>
      <c r="H1479" s="4">
        <f t="shared" si="92"/>
        <v>22</v>
      </c>
      <c r="I1479" s="1">
        <f t="shared" si="93"/>
        <v>2016</v>
      </c>
      <c r="J1479" s="1">
        <f t="shared" si="94"/>
        <v>5</v>
      </c>
      <c r="K1479" s="1">
        <f t="shared" si="95"/>
        <v>24</v>
      </c>
      <c r="L1479" s="3" t="s">
        <v>58</v>
      </c>
      <c r="M1479" s="3" t="s">
        <v>59</v>
      </c>
      <c r="N1479" s="3" t="s">
        <v>2959</v>
      </c>
      <c r="O1479" s="5">
        <v>13430</v>
      </c>
      <c r="P1479" s="3" t="s">
        <v>50</v>
      </c>
      <c r="Q1479" s="3" t="s">
        <v>2960</v>
      </c>
      <c r="R1479" s="3" t="s">
        <v>34</v>
      </c>
      <c r="S1479" s="3" t="s">
        <v>63</v>
      </c>
      <c r="T1479" s="3" t="s">
        <v>36</v>
      </c>
      <c r="U1479" s="3" t="s">
        <v>127</v>
      </c>
      <c r="V1479" s="3"/>
      <c r="W1479" s="3"/>
      <c r="X1479" s="3" t="s">
        <v>32</v>
      </c>
      <c r="Y1479" s="3"/>
      <c r="Z1479" s="3"/>
      <c r="AA1479" s="3"/>
      <c r="AB1479" s="3" t="s">
        <v>32</v>
      </c>
      <c r="AC1479" s="3">
        <v>1</v>
      </c>
      <c r="AD1479" s="3">
        <v>0</v>
      </c>
      <c r="AE1479" s="3">
        <v>0</v>
      </c>
    </row>
    <row r="1480" spans="1:31" x14ac:dyDescent="0.3">
      <c r="A1480" s="1">
        <v>1479</v>
      </c>
      <c r="B1480" s="3" t="s">
        <v>6369</v>
      </c>
      <c r="C1480" s="3" t="s">
        <v>28</v>
      </c>
      <c r="D1480" s="3" t="s">
        <v>46</v>
      </c>
      <c r="E1480" s="3" t="s">
        <v>69</v>
      </c>
      <c r="F1480" s="7">
        <v>42514</v>
      </c>
      <c r="G1480" s="7">
        <v>42514</v>
      </c>
      <c r="H1480" s="4">
        <f t="shared" si="92"/>
        <v>22</v>
      </c>
      <c r="I1480" s="1">
        <f t="shared" si="93"/>
        <v>2016</v>
      </c>
      <c r="J1480" s="1">
        <f t="shared" si="94"/>
        <v>5</v>
      </c>
      <c r="K1480" s="1">
        <f t="shared" si="95"/>
        <v>24</v>
      </c>
      <c r="L1480" s="3" t="s">
        <v>58</v>
      </c>
      <c r="M1480" s="3" t="s">
        <v>59</v>
      </c>
      <c r="N1480" s="3" t="s">
        <v>2959</v>
      </c>
      <c r="O1480" s="5">
        <v>13430</v>
      </c>
      <c r="P1480" s="3" t="s">
        <v>50</v>
      </c>
      <c r="Q1480" s="3" t="s">
        <v>2960</v>
      </c>
      <c r="R1480" s="3" t="s">
        <v>34</v>
      </c>
      <c r="S1480" s="3" t="s">
        <v>63</v>
      </c>
      <c r="T1480" s="3" t="s">
        <v>36</v>
      </c>
      <c r="U1480" s="3" t="s">
        <v>127</v>
      </c>
      <c r="V1480" s="3"/>
      <c r="W1480" s="3"/>
      <c r="X1480" s="3" t="s">
        <v>32</v>
      </c>
      <c r="Y1480" s="3"/>
      <c r="Z1480" s="3"/>
      <c r="AA1480" s="3"/>
      <c r="AB1480" s="3" t="s">
        <v>32</v>
      </c>
      <c r="AC1480" s="3">
        <v>1</v>
      </c>
      <c r="AD1480" s="3">
        <v>0</v>
      </c>
      <c r="AE1480" s="3">
        <v>0</v>
      </c>
    </row>
    <row r="1481" spans="1:31" x14ac:dyDescent="0.3">
      <c r="A1481" s="1">
        <v>1480</v>
      </c>
      <c r="B1481" s="3" t="s">
        <v>6421</v>
      </c>
      <c r="C1481" s="3" t="s">
        <v>28</v>
      </c>
      <c r="D1481" s="3" t="s">
        <v>6125</v>
      </c>
      <c r="E1481" s="3" t="s">
        <v>1284</v>
      </c>
      <c r="F1481" s="7">
        <v>42516</v>
      </c>
      <c r="G1481" s="7">
        <v>42516</v>
      </c>
      <c r="H1481" s="4">
        <f t="shared" si="92"/>
        <v>22</v>
      </c>
      <c r="I1481" s="1">
        <f t="shared" si="93"/>
        <v>2016</v>
      </c>
      <c r="J1481" s="1">
        <f t="shared" si="94"/>
        <v>5</v>
      </c>
      <c r="K1481" s="1">
        <f t="shared" si="95"/>
        <v>26</v>
      </c>
      <c r="L1481" s="3" t="s">
        <v>193</v>
      </c>
      <c r="M1481" s="3" t="s">
        <v>194</v>
      </c>
      <c r="N1481" s="3" t="s">
        <v>283</v>
      </c>
      <c r="O1481" s="5">
        <v>19001</v>
      </c>
      <c r="P1481" s="3" t="s">
        <v>50</v>
      </c>
      <c r="Q1481" s="3" t="s">
        <v>2961</v>
      </c>
      <c r="R1481" s="3" t="s">
        <v>340</v>
      </c>
      <c r="S1481" s="3" t="s">
        <v>63</v>
      </c>
      <c r="T1481" s="3" t="s">
        <v>36</v>
      </c>
      <c r="U1481" s="3" t="s">
        <v>127</v>
      </c>
      <c r="V1481" s="3"/>
      <c r="W1481" s="3"/>
      <c r="X1481" s="3" t="s">
        <v>32</v>
      </c>
      <c r="Y1481" s="3" t="s">
        <v>224</v>
      </c>
      <c r="Z1481" s="3" t="s">
        <v>2072</v>
      </c>
      <c r="AA1481" s="3"/>
      <c r="AB1481" s="3" t="s">
        <v>42</v>
      </c>
      <c r="AC1481" s="3">
        <v>1</v>
      </c>
      <c r="AD1481" s="3">
        <v>0</v>
      </c>
      <c r="AE1481" s="3">
        <v>0</v>
      </c>
    </row>
    <row r="1482" spans="1:31" x14ac:dyDescent="0.3">
      <c r="A1482" s="1">
        <v>1481</v>
      </c>
      <c r="B1482" s="3" t="s">
        <v>6623</v>
      </c>
      <c r="C1482" s="3" t="s">
        <v>28</v>
      </c>
      <c r="D1482" s="3" t="s">
        <v>46</v>
      </c>
      <c r="E1482" s="3" t="s">
        <v>2962</v>
      </c>
      <c r="F1482" s="7">
        <v>42519</v>
      </c>
      <c r="G1482" s="7">
        <v>42519</v>
      </c>
      <c r="H1482" s="4">
        <f t="shared" si="92"/>
        <v>23</v>
      </c>
      <c r="I1482" s="1">
        <f t="shared" si="93"/>
        <v>2016</v>
      </c>
      <c r="J1482" s="1">
        <f t="shared" si="94"/>
        <v>5</v>
      </c>
      <c r="K1482" s="1">
        <f t="shared" si="95"/>
        <v>29</v>
      </c>
      <c r="L1482" s="3" t="s">
        <v>97</v>
      </c>
      <c r="M1482" s="3" t="s">
        <v>98</v>
      </c>
      <c r="N1482" s="3" t="s">
        <v>2636</v>
      </c>
      <c r="O1482" s="5">
        <v>54810</v>
      </c>
      <c r="P1482" s="3" t="s">
        <v>32</v>
      </c>
      <c r="Q1482" s="3" t="s">
        <v>2963</v>
      </c>
      <c r="R1482" s="3" t="s">
        <v>62</v>
      </c>
      <c r="S1482" s="3" t="s">
        <v>63</v>
      </c>
      <c r="T1482" s="3" t="s">
        <v>36</v>
      </c>
      <c r="U1482" s="3" t="s">
        <v>465</v>
      </c>
      <c r="V1482" s="3" t="s">
        <v>1391</v>
      </c>
      <c r="W1482" s="3"/>
      <c r="X1482" s="3" t="s">
        <v>32</v>
      </c>
      <c r="Y1482" s="3" t="s">
        <v>141</v>
      </c>
      <c r="Z1482" s="3" t="s">
        <v>169</v>
      </c>
      <c r="AA1482" s="3"/>
      <c r="AB1482" s="3" t="s">
        <v>42</v>
      </c>
      <c r="AC1482" s="3">
        <v>0</v>
      </c>
      <c r="AD1482" s="3">
        <v>1</v>
      </c>
      <c r="AE1482" s="3">
        <v>1</v>
      </c>
    </row>
    <row r="1483" spans="1:31" x14ac:dyDescent="0.3">
      <c r="A1483" s="1">
        <v>1482</v>
      </c>
      <c r="B1483" s="3" t="s">
        <v>6695</v>
      </c>
      <c r="C1483" s="3" t="s">
        <v>28</v>
      </c>
      <c r="D1483" s="3" t="s">
        <v>6125</v>
      </c>
      <c r="E1483" s="3" t="s">
        <v>1620</v>
      </c>
      <c r="F1483" s="7">
        <v>42520</v>
      </c>
      <c r="G1483" s="7">
        <v>42520</v>
      </c>
      <c r="H1483" s="4">
        <f t="shared" si="92"/>
        <v>23</v>
      </c>
      <c r="I1483" s="1">
        <f t="shared" si="93"/>
        <v>2016</v>
      </c>
      <c r="J1483" s="1">
        <f t="shared" si="94"/>
        <v>5</v>
      </c>
      <c r="K1483" s="1">
        <f t="shared" si="95"/>
        <v>30</v>
      </c>
      <c r="L1483" s="3" t="s">
        <v>113</v>
      </c>
      <c r="M1483" s="3" t="s">
        <v>114</v>
      </c>
      <c r="N1483" s="3" t="s">
        <v>252</v>
      </c>
      <c r="O1483" s="5">
        <v>76109</v>
      </c>
      <c r="P1483" s="3" t="s">
        <v>50</v>
      </c>
      <c r="Q1483" s="3" t="s">
        <v>2964</v>
      </c>
      <c r="R1483" s="3" t="s">
        <v>62</v>
      </c>
      <c r="S1483" s="3" t="s">
        <v>63</v>
      </c>
      <c r="T1483" s="3" t="s">
        <v>36</v>
      </c>
      <c r="U1483" s="3" t="s">
        <v>80</v>
      </c>
      <c r="V1483" s="3"/>
      <c r="W1483" s="3" t="s">
        <v>2965</v>
      </c>
      <c r="X1483" s="3" t="s">
        <v>82</v>
      </c>
      <c r="Y1483" s="3" t="s">
        <v>2570</v>
      </c>
      <c r="Z1483" s="3" t="s">
        <v>2966</v>
      </c>
      <c r="AA1483" s="3" t="s">
        <v>2967</v>
      </c>
      <c r="AB1483" s="3" t="s">
        <v>42</v>
      </c>
      <c r="AC1483" s="3">
        <v>0</v>
      </c>
      <c r="AD1483" s="3">
        <v>1</v>
      </c>
      <c r="AE1483" s="3">
        <v>0</v>
      </c>
    </row>
    <row r="1484" spans="1:31" x14ac:dyDescent="0.3">
      <c r="A1484" s="1">
        <v>1483</v>
      </c>
      <c r="B1484" s="3" t="s">
        <v>6645</v>
      </c>
      <c r="C1484" s="3" t="s">
        <v>28</v>
      </c>
      <c r="D1484" s="3" t="s">
        <v>6125</v>
      </c>
      <c r="E1484" s="3" t="s">
        <v>1620</v>
      </c>
      <c r="F1484" s="7">
        <v>42521</v>
      </c>
      <c r="G1484" s="7">
        <v>42521</v>
      </c>
      <c r="H1484" s="4">
        <f t="shared" si="92"/>
        <v>23</v>
      </c>
      <c r="I1484" s="1">
        <f t="shared" si="93"/>
        <v>2016</v>
      </c>
      <c r="J1484" s="1">
        <f t="shared" si="94"/>
        <v>5</v>
      </c>
      <c r="K1484" s="1">
        <f t="shared" si="95"/>
        <v>31</v>
      </c>
      <c r="L1484" s="3" t="s">
        <v>325</v>
      </c>
      <c r="M1484" s="3" t="s">
        <v>326</v>
      </c>
      <c r="N1484" s="3" t="s">
        <v>2968</v>
      </c>
      <c r="O1484" s="5">
        <v>68190</v>
      </c>
      <c r="P1484" s="3" t="s">
        <v>32</v>
      </c>
      <c r="Q1484" s="3" t="s">
        <v>2969</v>
      </c>
      <c r="R1484" s="3" t="s">
        <v>62</v>
      </c>
      <c r="S1484" s="3" t="s">
        <v>35</v>
      </c>
      <c r="T1484" s="3" t="s">
        <v>36</v>
      </c>
      <c r="U1484" s="3" t="s">
        <v>465</v>
      </c>
      <c r="V1484" s="3"/>
      <c r="W1484" s="3"/>
      <c r="X1484" s="3" t="s">
        <v>32</v>
      </c>
      <c r="Y1484" s="3" t="s">
        <v>2094</v>
      </c>
      <c r="Z1484" s="3" t="s">
        <v>2970</v>
      </c>
      <c r="AA1484" s="3"/>
      <c r="AB1484" s="3" t="s">
        <v>42</v>
      </c>
      <c r="AC1484" s="3">
        <v>0</v>
      </c>
      <c r="AD1484" s="3">
        <v>0</v>
      </c>
      <c r="AE1484" s="3">
        <v>0</v>
      </c>
    </row>
    <row r="1485" spans="1:31" x14ac:dyDescent="0.3">
      <c r="A1485" s="1">
        <v>1484</v>
      </c>
      <c r="B1485" s="3" t="s">
        <v>6617</v>
      </c>
      <c r="C1485" s="3" t="s">
        <v>28</v>
      </c>
      <c r="D1485" s="3" t="s">
        <v>46</v>
      </c>
      <c r="E1485" s="3" t="s">
        <v>275</v>
      </c>
      <c r="F1485" s="7">
        <v>42522</v>
      </c>
      <c r="G1485" s="7">
        <v>42522</v>
      </c>
      <c r="H1485" s="4">
        <f t="shared" si="92"/>
        <v>23</v>
      </c>
      <c r="I1485" s="1">
        <f t="shared" si="93"/>
        <v>2016</v>
      </c>
      <c r="J1485" s="1">
        <f t="shared" si="94"/>
        <v>6</v>
      </c>
      <c r="K1485" s="1">
        <f t="shared" si="95"/>
        <v>1</v>
      </c>
      <c r="L1485" s="3" t="s">
        <v>97</v>
      </c>
      <c r="M1485" s="3" t="s">
        <v>98</v>
      </c>
      <c r="N1485" s="3" t="s">
        <v>99</v>
      </c>
      <c r="O1485" s="5">
        <v>54498</v>
      </c>
      <c r="P1485" s="3" t="s">
        <v>32</v>
      </c>
      <c r="Q1485" s="3" t="s">
        <v>2971</v>
      </c>
      <c r="R1485" s="3" t="s">
        <v>107</v>
      </c>
      <c r="S1485" s="3" t="s">
        <v>380</v>
      </c>
      <c r="T1485" s="3" t="s">
        <v>36</v>
      </c>
      <c r="U1485" s="3" t="s">
        <v>465</v>
      </c>
      <c r="V1485" s="3"/>
      <c r="W1485" s="3"/>
      <c r="X1485" s="3" t="s">
        <v>32</v>
      </c>
      <c r="Y1485" s="3" t="s">
        <v>2972</v>
      </c>
      <c r="Z1485" s="3" t="s">
        <v>672</v>
      </c>
      <c r="AA1485" s="3"/>
      <c r="AB1485" s="3" t="s">
        <v>42</v>
      </c>
      <c r="AC1485" s="3">
        <v>1</v>
      </c>
      <c r="AD1485" s="3">
        <v>0</v>
      </c>
      <c r="AE1485" s="3">
        <v>0</v>
      </c>
    </row>
    <row r="1486" spans="1:31" x14ac:dyDescent="0.3">
      <c r="A1486" s="1">
        <v>1485</v>
      </c>
      <c r="B1486" s="3" t="s">
        <v>6791</v>
      </c>
      <c r="C1486" s="3" t="s">
        <v>28</v>
      </c>
      <c r="D1486" s="3" t="s">
        <v>46</v>
      </c>
      <c r="E1486" s="3" t="s">
        <v>122</v>
      </c>
      <c r="F1486" s="7">
        <v>42522</v>
      </c>
      <c r="G1486" s="7">
        <v>42522</v>
      </c>
      <c r="H1486" s="4">
        <f t="shared" si="92"/>
        <v>23</v>
      </c>
      <c r="I1486" s="1">
        <f t="shared" si="93"/>
        <v>2016</v>
      </c>
      <c r="J1486" s="1">
        <f t="shared" si="94"/>
        <v>6</v>
      </c>
      <c r="K1486" s="1">
        <f t="shared" si="95"/>
        <v>1</v>
      </c>
      <c r="L1486" s="3" t="s">
        <v>193</v>
      </c>
      <c r="M1486" s="3" t="s">
        <v>194</v>
      </c>
      <c r="N1486" s="3" t="s">
        <v>32</v>
      </c>
      <c r="O1486" s="5">
        <v>0</v>
      </c>
      <c r="P1486" s="3" t="s">
        <v>32</v>
      </c>
      <c r="Q1486" s="3" t="s">
        <v>2973</v>
      </c>
      <c r="R1486" s="3" t="s">
        <v>34</v>
      </c>
      <c r="S1486" s="3" t="s">
        <v>35</v>
      </c>
      <c r="T1486" s="3" t="s">
        <v>117</v>
      </c>
      <c r="U1486" s="3" t="s">
        <v>80</v>
      </c>
      <c r="V1486" s="3"/>
      <c r="W1486" s="3"/>
      <c r="X1486" s="3" t="s">
        <v>32</v>
      </c>
      <c r="Y1486" s="3"/>
      <c r="Z1486" s="3"/>
      <c r="AA1486" s="3"/>
      <c r="AB1486" s="3" t="s">
        <v>32</v>
      </c>
      <c r="AC1486" s="3">
        <v>1</v>
      </c>
      <c r="AD1486" s="3">
        <v>0</v>
      </c>
      <c r="AE1486" s="3">
        <v>0</v>
      </c>
    </row>
    <row r="1487" spans="1:31" x14ac:dyDescent="0.3">
      <c r="A1487" s="1">
        <v>1486</v>
      </c>
      <c r="B1487" s="3" t="s">
        <v>6428</v>
      </c>
      <c r="C1487" s="3" t="s">
        <v>28</v>
      </c>
      <c r="D1487" s="3" t="s">
        <v>56</v>
      </c>
      <c r="E1487" s="3" t="s">
        <v>628</v>
      </c>
      <c r="F1487" s="7">
        <v>42523</v>
      </c>
      <c r="G1487" s="7">
        <v>42523</v>
      </c>
      <c r="H1487" s="4">
        <f t="shared" si="92"/>
        <v>23</v>
      </c>
      <c r="I1487" s="1">
        <f t="shared" si="93"/>
        <v>2016</v>
      </c>
      <c r="J1487" s="1">
        <f t="shared" si="94"/>
        <v>6</v>
      </c>
      <c r="K1487" s="1">
        <f t="shared" si="95"/>
        <v>2</v>
      </c>
      <c r="L1487" s="3" t="s">
        <v>193</v>
      </c>
      <c r="M1487" s="3" t="s">
        <v>194</v>
      </c>
      <c r="N1487" s="3" t="s">
        <v>1111</v>
      </c>
      <c r="O1487" s="5">
        <v>19137</v>
      </c>
      <c r="P1487" s="3" t="s">
        <v>32</v>
      </c>
      <c r="Q1487" s="3" t="s">
        <v>2974</v>
      </c>
      <c r="R1487" s="3" t="s">
        <v>62</v>
      </c>
      <c r="S1487" s="3" t="s">
        <v>63</v>
      </c>
      <c r="T1487" s="3" t="s">
        <v>36</v>
      </c>
      <c r="U1487" s="3" t="s">
        <v>80</v>
      </c>
      <c r="V1487" s="3"/>
      <c r="W1487" s="3" t="s">
        <v>65</v>
      </c>
      <c r="X1487" s="3" t="s">
        <v>32</v>
      </c>
      <c r="Y1487" s="3" t="s">
        <v>2316</v>
      </c>
      <c r="Z1487" s="3" t="s">
        <v>2975</v>
      </c>
      <c r="AA1487" s="3"/>
      <c r="AB1487" s="3" t="s">
        <v>42</v>
      </c>
      <c r="AC1487" s="3">
        <v>0</v>
      </c>
      <c r="AD1487" s="3">
        <v>1</v>
      </c>
      <c r="AE1487" s="3">
        <v>0</v>
      </c>
    </row>
    <row r="1488" spans="1:31" x14ac:dyDescent="0.3">
      <c r="A1488" s="1">
        <v>1487</v>
      </c>
      <c r="B1488" s="3" t="s">
        <v>6428</v>
      </c>
      <c r="C1488" s="3" t="s">
        <v>28</v>
      </c>
      <c r="D1488" s="3" t="s">
        <v>56</v>
      </c>
      <c r="E1488" s="3" t="s">
        <v>628</v>
      </c>
      <c r="F1488" s="7">
        <v>42523</v>
      </c>
      <c r="G1488" s="7">
        <v>42523</v>
      </c>
      <c r="H1488" s="4">
        <f t="shared" si="92"/>
        <v>23</v>
      </c>
      <c r="I1488" s="1">
        <f t="shared" si="93"/>
        <v>2016</v>
      </c>
      <c r="J1488" s="1">
        <f t="shared" si="94"/>
        <v>6</v>
      </c>
      <c r="K1488" s="1">
        <f t="shared" si="95"/>
        <v>2</v>
      </c>
      <c r="L1488" s="3" t="s">
        <v>193</v>
      </c>
      <c r="M1488" s="3" t="s">
        <v>194</v>
      </c>
      <c r="N1488" s="3" t="s">
        <v>1111</v>
      </c>
      <c r="O1488" s="5">
        <v>19137</v>
      </c>
      <c r="P1488" s="3" t="s">
        <v>32</v>
      </c>
      <c r="Q1488" s="3" t="s">
        <v>2974</v>
      </c>
      <c r="R1488" s="3" t="s">
        <v>62</v>
      </c>
      <c r="S1488" s="3" t="s">
        <v>63</v>
      </c>
      <c r="T1488" s="3" t="s">
        <v>36</v>
      </c>
      <c r="U1488" s="3" t="s">
        <v>80</v>
      </c>
      <c r="V1488" s="3"/>
      <c r="W1488" s="3" t="s">
        <v>65</v>
      </c>
      <c r="X1488" s="3" t="s">
        <v>82</v>
      </c>
      <c r="Y1488" s="3" t="s">
        <v>2976</v>
      </c>
      <c r="Z1488" s="3" t="s">
        <v>73</v>
      </c>
      <c r="AA1488" s="3"/>
      <c r="AB1488" s="3" t="s">
        <v>42</v>
      </c>
      <c r="AC1488" s="3">
        <v>0</v>
      </c>
      <c r="AD1488" s="3">
        <v>1</v>
      </c>
      <c r="AE1488" s="3">
        <v>0</v>
      </c>
    </row>
    <row r="1489" spans="1:31" x14ac:dyDescent="0.3">
      <c r="A1489" s="1">
        <v>1488</v>
      </c>
      <c r="B1489" s="3" t="s">
        <v>6802</v>
      </c>
      <c r="C1489" s="3" t="s">
        <v>28</v>
      </c>
      <c r="D1489" s="3" t="s">
        <v>46</v>
      </c>
      <c r="E1489" s="3" t="s">
        <v>47</v>
      </c>
      <c r="F1489" s="7">
        <v>42526</v>
      </c>
      <c r="G1489" s="7">
        <v>42526</v>
      </c>
      <c r="H1489" s="4">
        <f t="shared" si="92"/>
        <v>24</v>
      </c>
      <c r="I1489" s="1">
        <f t="shared" si="93"/>
        <v>2016</v>
      </c>
      <c r="J1489" s="1">
        <f t="shared" si="94"/>
        <v>6</v>
      </c>
      <c r="K1489" s="1">
        <f t="shared" si="95"/>
        <v>5</v>
      </c>
      <c r="L1489" s="3" t="s">
        <v>367</v>
      </c>
      <c r="M1489" s="3" t="s">
        <v>368</v>
      </c>
      <c r="N1489" s="3" t="s">
        <v>32</v>
      </c>
      <c r="O1489" s="5">
        <v>0</v>
      </c>
      <c r="P1489" s="3" t="s">
        <v>32</v>
      </c>
      <c r="Q1489" s="3" t="s">
        <v>2977</v>
      </c>
      <c r="R1489" s="3" t="s">
        <v>34</v>
      </c>
      <c r="S1489" s="3" t="s">
        <v>35</v>
      </c>
      <c r="T1489" s="3" t="s">
        <v>52</v>
      </c>
      <c r="U1489" s="3" t="s">
        <v>80</v>
      </c>
      <c r="V1489" s="3"/>
      <c r="W1489" s="3"/>
      <c r="X1489" s="3" t="s">
        <v>32</v>
      </c>
      <c r="Y1489" s="3"/>
      <c r="Z1489" s="3"/>
      <c r="AA1489" s="3"/>
      <c r="AB1489" s="3" t="s">
        <v>32</v>
      </c>
      <c r="AC1489" s="3">
        <v>1</v>
      </c>
      <c r="AD1489" s="3">
        <v>0</v>
      </c>
      <c r="AE1489" s="3">
        <v>0</v>
      </c>
    </row>
    <row r="1490" spans="1:31" x14ac:dyDescent="0.3">
      <c r="A1490" s="1">
        <v>1489</v>
      </c>
      <c r="B1490" s="3" t="s">
        <v>6293</v>
      </c>
      <c r="C1490" s="3" t="s">
        <v>28</v>
      </c>
      <c r="D1490" s="3" t="s">
        <v>46</v>
      </c>
      <c r="E1490" s="3" t="s">
        <v>122</v>
      </c>
      <c r="F1490" s="7">
        <v>42527</v>
      </c>
      <c r="G1490" s="7">
        <v>42527</v>
      </c>
      <c r="H1490" s="4">
        <f t="shared" si="92"/>
        <v>24</v>
      </c>
      <c r="I1490" s="1">
        <f t="shared" si="93"/>
        <v>2016</v>
      </c>
      <c r="J1490" s="1">
        <f t="shared" si="94"/>
        <v>6</v>
      </c>
      <c r="K1490" s="1">
        <f t="shared" si="95"/>
        <v>6</v>
      </c>
      <c r="L1490" s="3" t="s">
        <v>29</v>
      </c>
      <c r="M1490" s="3" t="s">
        <v>30</v>
      </c>
      <c r="N1490" s="3" t="s">
        <v>105</v>
      </c>
      <c r="O1490" s="5">
        <v>5001</v>
      </c>
      <c r="P1490" s="3" t="s">
        <v>50</v>
      </c>
      <c r="Q1490" s="3" t="s">
        <v>2978</v>
      </c>
      <c r="R1490" s="3" t="s">
        <v>62</v>
      </c>
      <c r="S1490" s="3" t="s">
        <v>63</v>
      </c>
      <c r="T1490" s="3" t="s">
        <v>36</v>
      </c>
      <c r="U1490" s="3" t="s">
        <v>127</v>
      </c>
      <c r="V1490" s="3"/>
      <c r="W1490" s="3" t="s">
        <v>65</v>
      </c>
      <c r="X1490" s="3" t="s">
        <v>32</v>
      </c>
      <c r="Y1490" s="3" t="s">
        <v>2979</v>
      </c>
      <c r="Z1490" s="3" t="s">
        <v>1823</v>
      </c>
      <c r="AA1490" s="3" t="s">
        <v>169</v>
      </c>
      <c r="AB1490" s="3" t="s">
        <v>42</v>
      </c>
      <c r="AC1490" s="3">
        <v>0</v>
      </c>
      <c r="AD1490" s="3">
        <v>0</v>
      </c>
      <c r="AE1490" s="3">
        <v>0</v>
      </c>
    </row>
    <row r="1491" spans="1:31" x14ac:dyDescent="0.3">
      <c r="A1491" s="1">
        <v>1490</v>
      </c>
      <c r="B1491" s="3" t="s">
        <v>6320</v>
      </c>
      <c r="C1491" s="3" t="s">
        <v>28</v>
      </c>
      <c r="D1491" s="3" t="s">
        <v>6125</v>
      </c>
      <c r="E1491" s="3" t="s">
        <v>1620</v>
      </c>
      <c r="F1491" s="7">
        <v>42532</v>
      </c>
      <c r="G1491" s="7">
        <v>42532</v>
      </c>
      <c r="H1491" s="4">
        <f t="shared" si="92"/>
        <v>24</v>
      </c>
      <c r="I1491" s="1">
        <f t="shared" si="93"/>
        <v>2016</v>
      </c>
      <c r="J1491" s="1">
        <f t="shared" si="94"/>
        <v>6</v>
      </c>
      <c r="K1491" s="1">
        <f t="shared" si="95"/>
        <v>11</v>
      </c>
      <c r="L1491" s="3" t="s">
        <v>29</v>
      </c>
      <c r="M1491" s="3" t="s">
        <v>30</v>
      </c>
      <c r="N1491" s="3" t="s">
        <v>2980</v>
      </c>
      <c r="O1491" s="5">
        <v>5411</v>
      </c>
      <c r="P1491" s="3" t="s">
        <v>78</v>
      </c>
      <c r="Q1491" s="3" t="s">
        <v>2981</v>
      </c>
      <c r="R1491" s="3" t="s">
        <v>62</v>
      </c>
      <c r="S1491" s="3" t="s">
        <v>63</v>
      </c>
      <c r="T1491" s="3" t="s">
        <v>36</v>
      </c>
      <c r="U1491" s="3" t="s">
        <v>539</v>
      </c>
      <c r="V1491" s="3"/>
      <c r="W1491" s="3"/>
      <c r="X1491" s="3" t="s">
        <v>32</v>
      </c>
      <c r="Y1491" s="3" t="s">
        <v>2982</v>
      </c>
      <c r="Z1491" s="3" t="s">
        <v>2983</v>
      </c>
      <c r="AA1491" s="3"/>
      <c r="AB1491" s="3" t="s">
        <v>55</v>
      </c>
      <c r="AC1491" s="3">
        <v>0</v>
      </c>
      <c r="AD1491" s="3">
        <v>0</v>
      </c>
      <c r="AE1491" s="3">
        <v>0</v>
      </c>
    </row>
    <row r="1492" spans="1:31" x14ac:dyDescent="0.3">
      <c r="A1492" s="1">
        <v>1491</v>
      </c>
      <c r="B1492" s="3" t="s">
        <v>6631</v>
      </c>
      <c r="C1492" s="3" t="s">
        <v>28</v>
      </c>
      <c r="D1492" s="3" t="s">
        <v>46</v>
      </c>
      <c r="E1492" s="3" t="s">
        <v>47</v>
      </c>
      <c r="F1492" s="7">
        <v>42534</v>
      </c>
      <c r="G1492" s="7">
        <v>42534</v>
      </c>
      <c r="H1492" s="4">
        <f t="shared" si="92"/>
        <v>25</v>
      </c>
      <c r="I1492" s="1">
        <f t="shared" si="93"/>
        <v>2016</v>
      </c>
      <c r="J1492" s="1">
        <f t="shared" si="94"/>
        <v>6</v>
      </c>
      <c r="K1492" s="1">
        <f t="shared" si="95"/>
        <v>13</v>
      </c>
      <c r="L1492" s="3" t="s">
        <v>170</v>
      </c>
      <c r="M1492" s="3" t="s">
        <v>171</v>
      </c>
      <c r="N1492" s="3" t="s">
        <v>185</v>
      </c>
      <c r="O1492" s="5">
        <v>66001</v>
      </c>
      <c r="P1492" s="3" t="s">
        <v>78</v>
      </c>
      <c r="Q1492" s="3" t="s">
        <v>2984</v>
      </c>
      <c r="R1492" s="3" t="s">
        <v>34</v>
      </c>
      <c r="S1492" s="3" t="s">
        <v>1363</v>
      </c>
      <c r="T1492" s="3" t="s">
        <v>36</v>
      </c>
      <c r="U1492" s="3" t="s">
        <v>80</v>
      </c>
      <c r="V1492" s="3"/>
      <c r="W1492" s="3"/>
      <c r="X1492" s="3" t="s">
        <v>32</v>
      </c>
      <c r="Y1492" s="3" t="s">
        <v>2519</v>
      </c>
      <c r="Z1492" s="3" t="s">
        <v>2985</v>
      </c>
      <c r="AA1492" s="3"/>
      <c r="AB1492" s="3" t="s">
        <v>42</v>
      </c>
      <c r="AC1492" s="3">
        <v>1</v>
      </c>
      <c r="AD1492" s="3">
        <v>0</v>
      </c>
      <c r="AE1492" s="3">
        <v>0</v>
      </c>
    </row>
    <row r="1493" spans="1:31" x14ac:dyDescent="0.3">
      <c r="A1493" s="1">
        <v>1492</v>
      </c>
      <c r="B1493" s="3" t="s">
        <v>6642</v>
      </c>
      <c r="C1493" s="3" t="s">
        <v>28</v>
      </c>
      <c r="D1493" s="3" t="s">
        <v>56</v>
      </c>
      <c r="E1493" s="3" t="s">
        <v>1920</v>
      </c>
      <c r="F1493" s="7">
        <v>42537</v>
      </c>
      <c r="G1493" s="7">
        <v>42537</v>
      </c>
      <c r="H1493" s="4">
        <f t="shared" si="92"/>
        <v>25</v>
      </c>
      <c r="I1493" s="1">
        <f t="shared" si="93"/>
        <v>2016</v>
      </c>
      <c r="J1493" s="1">
        <f t="shared" si="94"/>
        <v>6</v>
      </c>
      <c r="K1493" s="1">
        <f t="shared" si="95"/>
        <v>16</v>
      </c>
      <c r="L1493" s="3" t="s">
        <v>325</v>
      </c>
      <c r="M1493" s="3" t="s">
        <v>326</v>
      </c>
      <c r="N1493" s="3" t="s">
        <v>348</v>
      </c>
      <c r="O1493" s="5">
        <v>68001</v>
      </c>
      <c r="P1493" s="3" t="s">
        <v>50</v>
      </c>
      <c r="Q1493" s="3" t="s">
        <v>2986</v>
      </c>
      <c r="R1493" s="3" t="s">
        <v>34</v>
      </c>
      <c r="S1493" s="3" t="s">
        <v>35</v>
      </c>
      <c r="T1493" s="3" t="s">
        <v>52</v>
      </c>
      <c r="U1493" s="3" t="s">
        <v>109</v>
      </c>
      <c r="V1493" s="3"/>
      <c r="W1493" s="3"/>
      <c r="X1493" s="3" t="s">
        <v>32</v>
      </c>
      <c r="Y1493" s="3"/>
      <c r="Z1493" s="3"/>
      <c r="AA1493" s="3"/>
      <c r="AB1493" s="3" t="s">
        <v>32</v>
      </c>
      <c r="AC1493" s="3">
        <v>1</v>
      </c>
      <c r="AD1493" s="3">
        <v>0</v>
      </c>
      <c r="AE1493" s="3">
        <v>0</v>
      </c>
    </row>
    <row r="1494" spans="1:31" x14ac:dyDescent="0.3">
      <c r="A1494" s="1">
        <v>1493</v>
      </c>
      <c r="B1494" s="3" t="s">
        <v>6642</v>
      </c>
      <c r="C1494" s="3" t="s">
        <v>28</v>
      </c>
      <c r="D1494" s="3" t="s">
        <v>56</v>
      </c>
      <c r="E1494" s="3" t="s">
        <v>1920</v>
      </c>
      <c r="F1494" s="7">
        <v>42537</v>
      </c>
      <c r="G1494" s="7">
        <v>42537</v>
      </c>
      <c r="H1494" s="4">
        <f t="shared" si="92"/>
        <v>25</v>
      </c>
      <c r="I1494" s="1">
        <f t="shared" si="93"/>
        <v>2016</v>
      </c>
      <c r="J1494" s="1">
        <f t="shared" si="94"/>
        <v>6</v>
      </c>
      <c r="K1494" s="1">
        <f t="shared" si="95"/>
        <v>16</v>
      </c>
      <c r="L1494" s="3" t="s">
        <v>325</v>
      </c>
      <c r="M1494" s="3" t="s">
        <v>326</v>
      </c>
      <c r="N1494" s="3" t="s">
        <v>348</v>
      </c>
      <c r="O1494" s="5">
        <v>68001</v>
      </c>
      <c r="P1494" s="3" t="s">
        <v>50</v>
      </c>
      <c r="Q1494" s="3" t="s">
        <v>2986</v>
      </c>
      <c r="R1494" s="3" t="s">
        <v>34</v>
      </c>
      <c r="S1494" s="3" t="s">
        <v>35</v>
      </c>
      <c r="T1494" s="3" t="s">
        <v>52</v>
      </c>
      <c r="U1494" s="3" t="s">
        <v>109</v>
      </c>
      <c r="V1494" s="3"/>
      <c r="W1494" s="3"/>
      <c r="X1494" s="3" t="s">
        <v>32</v>
      </c>
      <c r="Y1494" s="3"/>
      <c r="Z1494" s="3"/>
      <c r="AA1494" s="3"/>
      <c r="AB1494" s="3" t="s">
        <v>32</v>
      </c>
      <c r="AC1494" s="3">
        <v>1</v>
      </c>
      <c r="AD1494" s="3">
        <v>0</v>
      </c>
      <c r="AE1494" s="3">
        <v>0</v>
      </c>
    </row>
    <row r="1495" spans="1:31" x14ac:dyDescent="0.3">
      <c r="A1495" s="1">
        <v>1494</v>
      </c>
      <c r="B1495" s="3" t="s">
        <v>6642</v>
      </c>
      <c r="C1495" s="3" t="s">
        <v>28</v>
      </c>
      <c r="D1495" s="3" t="s">
        <v>56</v>
      </c>
      <c r="E1495" s="3" t="s">
        <v>1920</v>
      </c>
      <c r="F1495" s="7">
        <v>42537</v>
      </c>
      <c r="G1495" s="7">
        <v>42537</v>
      </c>
      <c r="H1495" s="4">
        <f t="shared" si="92"/>
        <v>25</v>
      </c>
      <c r="I1495" s="1">
        <f t="shared" si="93"/>
        <v>2016</v>
      </c>
      <c r="J1495" s="1">
        <f t="shared" si="94"/>
        <v>6</v>
      </c>
      <c r="K1495" s="1">
        <f t="shared" si="95"/>
        <v>16</v>
      </c>
      <c r="L1495" s="3" t="s">
        <v>325</v>
      </c>
      <c r="M1495" s="3" t="s">
        <v>326</v>
      </c>
      <c r="N1495" s="3" t="s">
        <v>348</v>
      </c>
      <c r="O1495" s="5">
        <v>68001</v>
      </c>
      <c r="P1495" s="3" t="s">
        <v>50</v>
      </c>
      <c r="Q1495" s="3" t="s">
        <v>2986</v>
      </c>
      <c r="R1495" s="3" t="s">
        <v>34</v>
      </c>
      <c r="S1495" s="3" t="s">
        <v>35</v>
      </c>
      <c r="T1495" s="3" t="s">
        <v>52</v>
      </c>
      <c r="U1495" s="3" t="s">
        <v>109</v>
      </c>
      <c r="V1495" s="3"/>
      <c r="W1495" s="3"/>
      <c r="X1495" s="3" t="s">
        <v>32</v>
      </c>
      <c r="Y1495" s="3"/>
      <c r="Z1495" s="3"/>
      <c r="AA1495" s="3"/>
      <c r="AB1495" s="3" t="s">
        <v>32</v>
      </c>
      <c r="AC1495" s="3">
        <v>1</v>
      </c>
      <c r="AD1495" s="3">
        <v>0</v>
      </c>
      <c r="AE1495" s="3">
        <v>0</v>
      </c>
    </row>
    <row r="1496" spans="1:31" x14ac:dyDescent="0.3">
      <c r="A1496" s="1">
        <v>1495</v>
      </c>
      <c r="B1496" s="3" t="s">
        <v>6642</v>
      </c>
      <c r="C1496" s="3" t="s">
        <v>28</v>
      </c>
      <c r="D1496" s="3" t="s">
        <v>56</v>
      </c>
      <c r="E1496" s="3" t="s">
        <v>1920</v>
      </c>
      <c r="F1496" s="7">
        <v>42537</v>
      </c>
      <c r="G1496" s="7">
        <v>42537</v>
      </c>
      <c r="H1496" s="4">
        <f t="shared" si="92"/>
        <v>25</v>
      </c>
      <c r="I1496" s="1">
        <f t="shared" si="93"/>
        <v>2016</v>
      </c>
      <c r="J1496" s="1">
        <f t="shared" si="94"/>
        <v>6</v>
      </c>
      <c r="K1496" s="1">
        <f t="shared" si="95"/>
        <v>16</v>
      </c>
      <c r="L1496" s="3" t="s">
        <v>325</v>
      </c>
      <c r="M1496" s="3" t="s">
        <v>326</v>
      </c>
      <c r="N1496" s="3" t="s">
        <v>348</v>
      </c>
      <c r="O1496" s="5">
        <v>68001</v>
      </c>
      <c r="P1496" s="3" t="s">
        <v>50</v>
      </c>
      <c r="Q1496" s="3" t="s">
        <v>2986</v>
      </c>
      <c r="R1496" s="3" t="s">
        <v>34</v>
      </c>
      <c r="S1496" s="3" t="s">
        <v>35</v>
      </c>
      <c r="T1496" s="3" t="s">
        <v>52</v>
      </c>
      <c r="U1496" s="3" t="s">
        <v>109</v>
      </c>
      <c r="V1496" s="3"/>
      <c r="W1496" s="3"/>
      <c r="X1496" s="3" t="s">
        <v>32</v>
      </c>
      <c r="Y1496" s="3"/>
      <c r="Z1496" s="3"/>
      <c r="AA1496" s="3"/>
      <c r="AB1496" s="3" t="s">
        <v>32</v>
      </c>
      <c r="AC1496" s="3">
        <v>1</v>
      </c>
      <c r="AD1496" s="3">
        <v>0</v>
      </c>
      <c r="AE1496" s="3">
        <v>0</v>
      </c>
    </row>
    <row r="1497" spans="1:31" x14ac:dyDescent="0.3">
      <c r="A1497" s="1">
        <v>1496</v>
      </c>
      <c r="B1497" s="3" t="s">
        <v>6642</v>
      </c>
      <c r="C1497" s="3" t="s">
        <v>28</v>
      </c>
      <c r="D1497" s="3" t="s">
        <v>56</v>
      </c>
      <c r="E1497" s="3" t="s">
        <v>1920</v>
      </c>
      <c r="F1497" s="7">
        <v>42537</v>
      </c>
      <c r="G1497" s="7">
        <v>42537</v>
      </c>
      <c r="H1497" s="4">
        <f t="shared" si="92"/>
        <v>25</v>
      </c>
      <c r="I1497" s="1">
        <f t="shared" si="93"/>
        <v>2016</v>
      </c>
      <c r="J1497" s="1">
        <f t="shared" si="94"/>
        <v>6</v>
      </c>
      <c r="K1497" s="1">
        <f t="shared" si="95"/>
        <v>16</v>
      </c>
      <c r="L1497" s="3" t="s">
        <v>325</v>
      </c>
      <c r="M1497" s="3" t="s">
        <v>326</v>
      </c>
      <c r="N1497" s="3" t="s">
        <v>348</v>
      </c>
      <c r="O1497" s="5">
        <v>68001</v>
      </c>
      <c r="P1497" s="3" t="s">
        <v>50</v>
      </c>
      <c r="Q1497" s="3" t="s">
        <v>2986</v>
      </c>
      <c r="R1497" s="3" t="s">
        <v>34</v>
      </c>
      <c r="S1497" s="3" t="s">
        <v>35</v>
      </c>
      <c r="T1497" s="3" t="s">
        <v>52</v>
      </c>
      <c r="U1497" s="3" t="s">
        <v>109</v>
      </c>
      <c r="V1497" s="3"/>
      <c r="W1497" s="3"/>
      <c r="X1497" s="3" t="s">
        <v>32</v>
      </c>
      <c r="Y1497" s="3"/>
      <c r="Z1497" s="3"/>
      <c r="AA1497" s="3"/>
      <c r="AB1497" s="3" t="s">
        <v>32</v>
      </c>
      <c r="AC1497" s="3">
        <v>1</v>
      </c>
      <c r="AD1497" s="3">
        <v>0</v>
      </c>
      <c r="AE1497" s="3">
        <v>0</v>
      </c>
    </row>
    <row r="1498" spans="1:31" x14ac:dyDescent="0.3">
      <c r="A1498" s="1">
        <v>1497</v>
      </c>
      <c r="B1498" s="3" t="s">
        <v>6642</v>
      </c>
      <c r="C1498" s="3" t="s">
        <v>28</v>
      </c>
      <c r="D1498" s="3" t="s">
        <v>56</v>
      </c>
      <c r="E1498" s="3" t="s">
        <v>1920</v>
      </c>
      <c r="F1498" s="7">
        <v>42537</v>
      </c>
      <c r="G1498" s="7">
        <v>42537</v>
      </c>
      <c r="H1498" s="4">
        <f t="shared" si="92"/>
        <v>25</v>
      </c>
      <c r="I1498" s="1">
        <f t="shared" si="93"/>
        <v>2016</v>
      </c>
      <c r="J1498" s="1">
        <f t="shared" si="94"/>
        <v>6</v>
      </c>
      <c r="K1498" s="1">
        <f t="shared" si="95"/>
        <v>16</v>
      </c>
      <c r="L1498" s="3" t="s">
        <v>325</v>
      </c>
      <c r="M1498" s="3" t="s">
        <v>326</v>
      </c>
      <c r="N1498" s="3" t="s">
        <v>348</v>
      </c>
      <c r="O1498" s="5">
        <v>68001</v>
      </c>
      <c r="P1498" s="3" t="s">
        <v>50</v>
      </c>
      <c r="Q1498" s="3" t="s">
        <v>2986</v>
      </c>
      <c r="R1498" s="3" t="s">
        <v>34</v>
      </c>
      <c r="S1498" s="3" t="s">
        <v>35</v>
      </c>
      <c r="T1498" s="3" t="s">
        <v>52</v>
      </c>
      <c r="U1498" s="3" t="s">
        <v>109</v>
      </c>
      <c r="V1498" s="3"/>
      <c r="W1498" s="3"/>
      <c r="X1498" s="3" t="s">
        <v>32</v>
      </c>
      <c r="Y1498" s="3"/>
      <c r="Z1498" s="3"/>
      <c r="AA1498" s="3"/>
      <c r="AB1498" s="3" t="s">
        <v>32</v>
      </c>
      <c r="AC1498" s="3">
        <v>1</v>
      </c>
      <c r="AD1498" s="3">
        <v>0</v>
      </c>
      <c r="AE1498" s="3">
        <v>0</v>
      </c>
    </row>
    <row r="1499" spans="1:31" x14ac:dyDescent="0.3">
      <c r="A1499" s="1">
        <v>1498</v>
      </c>
      <c r="B1499" s="3" t="s">
        <v>6642</v>
      </c>
      <c r="C1499" s="3" t="s">
        <v>28</v>
      </c>
      <c r="D1499" s="3" t="s">
        <v>56</v>
      </c>
      <c r="E1499" s="3" t="s">
        <v>1920</v>
      </c>
      <c r="F1499" s="7">
        <v>42537</v>
      </c>
      <c r="G1499" s="7">
        <v>42537</v>
      </c>
      <c r="H1499" s="4">
        <f t="shared" si="92"/>
        <v>25</v>
      </c>
      <c r="I1499" s="1">
        <f t="shared" si="93"/>
        <v>2016</v>
      </c>
      <c r="J1499" s="1">
        <f t="shared" si="94"/>
        <v>6</v>
      </c>
      <c r="K1499" s="1">
        <f t="shared" si="95"/>
        <v>16</v>
      </c>
      <c r="L1499" s="3" t="s">
        <v>325</v>
      </c>
      <c r="M1499" s="3" t="s">
        <v>326</v>
      </c>
      <c r="N1499" s="3" t="s">
        <v>348</v>
      </c>
      <c r="O1499" s="5">
        <v>68001</v>
      </c>
      <c r="P1499" s="3" t="s">
        <v>50</v>
      </c>
      <c r="Q1499" s="3" t="s">
        <v>2986</v>
      </c>
      <c r="R1499" s="3" t="s">
        <v>34</v>
      </c>
      <c r="S1499" s="3" t="s">
        <v>35</v>
      </c>
      <c r="T1499" s="3" t="s">
        <v>52</v>
      </c>
      <c r="U1499" s="3" t="s">
        <v>109</v>
      </c>
      <c r="V1499" s="3"/>
      <c r="W1499" s="3"/>
      <c r="X1499" s="3" t="s">
        <v>32</v>
      </c>
      <c r="Y1499" s="3"/>
      <c r="Z1499" s="3"/>
      <c r="AA1499" s="3"/>
      <c r="AB1499" s="3" t="s">
        <v>32</v>
      </c>
      <c r="AC1499" s="3">
        <v>1</v>
      </c>
      <c r="AD1499" s="3">
        <v>0</v>
      </c>
      <c r="AE1499" s="3">
        <v>0</v>
      </c>
    </row>
    <row r="1500" spans="1:31" x14ac:dyDescent="0.3">
      <c r="A1500" s="1">
        <v>1499</v>
      </c>
      <c r="B1500" s="3" t="s">
        <v>6642</v>
      </c>
      <c r="C1500" s="3" t="s">
        <v>28</v>
      </c>
      <c r="D1500" s="3" t="s">
        <v>56</v>
      </c>
      <c r="E1500" s="3" t="s">
        <v>1920</v>
      </c>
      <c r="F1500" s="7">
        <v>42537</v>
      </c>
      <c r="G1500" s="7">
        <v>42537</v>
      </c>
      <c r="H1500" s="4">
        <f t="shared" si="92"/>
        <v>25</v>
      </c>
      <c r="I1500" s="1">
        <f t="shared" si="93"/>
        <v>2016</v>
      </c>
      <c r="J1500" s="1">
        <f t="shared" si="94"/>
        <v>6</v>
      </c>
      <c r="K1500" s="1">
        <f t="shared" si="95"/>
        <v>16</v>
      </c>
      <c r="L1500" s="3" t="s">
        <v>325</v>
      </c>
      <c r="M1500" s="3" t="s">
        <v>326</v>
      </c>
      <c r="N1500" s="3" t="s">
        <v>348</v>
      </c>
      <c r="O1500" s="5">
        <v>68001</v>
      </c>
      <c r="P1500" s="3" t="s">
        <v>50</v>
      </c>
      <c r="Q1500" s="3" t="s">
        <v>2986</v>
      </c>
      <c r="R1500" s="3" t="s">
        <v>34</v>
      </c>
      <c r="S1500" s="3" t="s">
        <v>35</v>
      </c>
      <c r="T1500" s="3" t="s">
        <v>52</v>
      </c>
      <c r="U1500" s="3" t="s">
        <v>109</v>
      </c>
      <c r="V1500" s="3"/>
      <c r="W1500" s="3"/>
      <c r="X1500" s="3" t="s">
        <v>32</v>
      </c>
      <c r="Y1500" s="3"/>
      <c r="Z1500" s="3"/>
      <c r="AA1500" s="3"/>
      <c r="AB1500" s="3" t="s">
        <v>32</v>
      </c>
      <c r="AC1500" s="3">
        <v>1</v>
      </c>
      <c r="AD1500" s="3">
        <v>0</v>
      </c>
      <c r="AE1500" s="3">
        <v>0</v>
      </c>
    </row>
    <row r="1501" spans="1:31" x14ac:dyDescent="0.3">
      <c r="A1501" s="1">
        <v>1500</v>
      </c>
      <c r="B1501" s="3" t="s">
        <v>6642</v>
      </c>
      <c r="C1501" s="3" t="s">
        <v>28</v>
      </c>
      <c r="D1501" s="3" t="s">
        <v>56</v>
      </c>
      <c r="E1501" s="3" t="s">
        <v>1920</v>
      </c>
      <c r="F1501" s="7">
        <v>42537</v>
      </c>
      <c r="G1501" s="7">
        <v>42537</v>
      </c>
      <c r="H1501" s="4">
        <f t="shared" si="92"/>
        <v>25</v>
      </c>
      <c r="I1501" s="1">
        <f t="shared" si="93"/>
        <v>2016</v>
      </c>
      <c r="J1501" s="1">
        <f t="shared" si="94"/>
        <v>6</v>
      </c>
      <c r="K1501" s="1">
        <f t="shared" si="95"/>
        <v>16</v>
      </c>
      <c r="L1501" s="3" t="s">
        <v>325</v>
      </c>
      <c r="M1501" s="3" t="s">
        <v>326</v>
      </c>
      <c r="N1501" s="3" t="s">
        <v>348</v>
      </c>
      <c r="O1501" s="5">
        <v>68001</v>
      </c>
      <c r="P1501" s="3" t="s">
        <v>50</v>
      </c>
      <c r="Q1501" s="3" t="s">
        <v>2986</v>
      </c>
      <c r="R1501" s="3" t="s">
        <v>34</v>
      </c>
      <c r="S1501" s="3" t="s">
        <v>35</v>
      </c>
      <c r="T1501" s="3" t="s">
        <v>52</v>
      </c>
      <c r="U1501" s="3" t="s">
        <v>109</v>
      </c>
      <c r="V1501" s="3"/>
      <c r="W1501" s="3"/>
      <c r="X1501" s="3" t="s">
        <v>32</v>
      </c>
      <c r="Y1501" s="3"/>
      <c r="Z1501" s="3"/>
      <c r="AA1501" s="3"/>
      <c r="AB1501" s="3" t="s">
        <v>32</v>
      </c>
      <c r="AC1501" s="3">
        <v>1</v>
      </c>
      <c r="AD1501" s="3">
        <v>0</v>
      </c>
      <c r="AE1501" s="3">
        <v>0</v>
      </c>
    </row>
    <row r="1502" spans="1:31" x14ac:dyDescent="0.3">
      <c r="A1502" s="1">
        <v>1501</v>
      </c>
      <c r="B1502" s="3" t="s">
        <v>6642</v>
      </c>
      <c r="C1502" s="3" t="s">
        <v>28</v>
      </c>
      <c r="D1502" s="3" t="s">
        <v>56</v>
      </c>
      <c r="E1502" s="3" t="s">
        <v>1920</v>
      </c>
      <c r="F1502" s="7">
        <v>42537</v>
      </c>
      <c r="G1502" s="7">
        <v>42537</v>
      </c>
      <c r="H1502" s="4">
        <f t="shared" si="92"/>
        <v>25</v>
      </c>
      <c r="I1502" s="1">
        <f t="shared" si="93"/>
        <v>2016</v>
      </c>
      <c r="J1502" s="1">
        <f t="shared" si="94"/>
        <v>6</v>
      </c>
      <c r="K1502" s="1">
        <f t="shared" si="95"/>
        <v>16</v>
      </c>
      <c r="L1502" s="3" t="s">
        <v>325</v>
      </c>
      <c r="M1502" s="3" t="s">
        <v>326</v>
      </c>
      <c r="N1502" s="3" t="s">
        <v>348</v>
      </c>
      <c r="O1502" s="5">
        <v>68001</v>
      </c>
      <c r="P1502" s="3" t="s">
        <v>50</v>
      </c>
      <c r="Q1502" s="3" t="s">
        <v>2986</v>
      </c>
      <c r="R1502" s="3" t="s">
        <v>34</v>
      </c>
      <c r="S1502" s="3" t="s">
        <v>35</v>
      </c>
      <c r="T1502" s="3" t="s">
        <v>52</v>
      </c>
      <c r="U1502" s="3" t="s">
        <v>109</v>
      </c>
      <c r="V1502" s="3"/>
      <c r="W1502" s="3"/>
      <c r="X1502" s="3" t="s">
        <v>32</v>
      </c>
      <c r="Y1502" s="3"/>
      <c r="Z1502" s="3"/>
      <c r="AA1502" s="3"/>
      <c r="AB1502" s="3" t="s">
        <v>32</v>
      </c>
      <c r="AC1502" s="3">
        <v>1</v>
      </c>
      <c r="AD1502" s="3">
        <v>0</v>
      </c>
      <c r="AE1502" s="3">
        <v>0</v>
      </c>
    </row>
    <row r="1503" spans="1:31" x14ac:dyDescent="0.3">
      <c r="A1503" s="1">
        <v>1502</v>
      </c>
      <c r="B1503" s="3" t="s">
        <v>6642</v>
      </c>
      <c r="C1503" s="3" t="s">
        <v>28</v>
      </c>
      <c r="D1503" s="3" t="s">
        <v>56</v>
      </c>
      <c r="E1503" s="3" t="s">
        <v>1920</v>
      </c>
      <c r="F1503" s="7">
        <v>42537</v>
      </c>
      <c r="G1503" s="7">
        <v>42537</v>
      </c>
      <c r="H1503" s="4">
        <f t="shared" si="92"/>
        <v>25</v>
      </c>
      <c r="I1503" s="1">
        <f t="shared" si="93"/>
        <v>2016</v>
      </c>
      <c r="J1503" s="1">
        <f t="shared" si="94"/>
        <v>6</v>
      </c>
      <c r="K1503" s="1">
        <f t="shared" si="95"/>
        <v>16</v>
      </c>
      <c r="L1503" s="3" t="s">
        <v>325</v>
      </c>
      <c r="M1503" s="3" t="s">
        <v>326</v>
      </c>
      <c r="N1503" s="3" t="s">
        <v>348</v>
      </c>
      <c r="O1503" s="5">
        <v>68001</v>
      </c>
      <c r="P1503" s="3" t="s">
        <v>50</v>
      </c>
      <c r="Q1503" s="3" t="s">
        <v>2986</v>
      </c>
      <c r="R1503" s="3" t="s">
        <v>34</v>
      </c>
      <c r="S1503" s="3" t="s">
        <v>35</v>
      </c>
      <c r="T1503" s="3" t="s">
        <v>52</v>
      </c>
      <c r="U1503" s="3" t="s">
        <v>109</v>
      </c>
      <c r="V1503" s="3"/>
      <c r="W1503" s="3"/>
      <c r="X1503" s="3" t="s">
        <v>32</v>
      </c>
      <c r="Y1503" s="3"/>
      <c r="Z1503" s="3"/>
      <c r="AA1503" s="3"/>
      <c r="AB1503" s="3" t="s">
        <v>32</v>
      </c>
      <c r="AC1503" s="3">
        <v>1</v>
      </c>
      <c r="AD1503" s="3">
        <v>0</v>
      </c>
      <c r="AE1503" s="3">
        <v>0</v>
      </c>
    </row>
    <row r="1504" spans="1:31" x14ac:dyDescent="0.3">
      <c r="A1504" s="1">
        <v>1503</v>
      </c>
      <c r="B1504" s="3" t="s">
        <v>6642</v>
      </c>
      <c r="C1504" s="3" t="s">
        <v>28</v>
      </c>
      <c r="D1504" s="3" t="s">
        <v>56</v>
      </c>
      <c r="E1504" s="3" t="s">
        <v>1920</v>
      </c>
      <c r="F1504" s="7">
        <v>42537</v>
      </c>
      <c r="G1504" s="7">
        <v>42537</v>
      </c>
      <c r="H1504" s="4">
        <f t="shared" si="92"/>
        <v>25</v>
      </c>
      <c r="I1504" s="1">
        <f t="shared" si="93"/>
        <v>2016</v>
      </c>
      <c r="J1504" s="1">
        <f t="shared" si="94"/>
        <v>6</v>
      </c>
      <c r="K1504" s="1">
        <f t="shared" si="95"/>
        <v>16</v>
      </c>
      <c r="L1504" s="3" t="s">
        <v>325</v>
      </c>
      <c r="M1504" s="3" t="s">
        <v>326</v>
      </c>
      <c r="N1504" s="3" t="s">
        <v>348</v>
      </c>
      <c r="O1504" s="5">
        <v>68001</v>
      </c>
      <c r="P1504" s="3" t="s">
        <v>50</v>
      </c>
      <c r="Q1504" s="3" t="s">
        <v>2986</v>
      </c>
      <c r="R1504" s="3" t="s">
        <v>34</v>
      </c>
      <c r="S1504" s="3" t="s">
        <v>35</v>
      </c>
      <c r="T1504" s="3" t="s">
        <v>52</v>
      </c>
      <c r="U1504" s="3" t="s">
        <v>109</v>
      </c>
      <c r="V1504" s="3"/>
      <c r="W1504" s="3"/>
      <c r="X1504" s="3" t="s">
        <v>32</v>
      </c>
      <c r="Y1504" s="3"/>
      <c r="Z1504" s="3"/>
      <c r="AA1504" s="3"/>
      <c r="AB1504" s="3" t="s">
        <v>32</v>
      </c>
      <c r="AC1504" s="3">
        <v>1</v>
      </c>
      <c r="AD1504" s="3">
        <v>0</v>
      </c>
      <c r="AE1504" s="3">
        <v>0</v>
      </c>
    </row>
    <row r="1505" spans="1:31" x14ac:dyDescent="0.3">
      <c r="A1505" s="1">
        <v>1504</v>
      </c>
      <c r="B1505" s="3" t="s">
        <v>6642</v>
      </c>
      <c r="C1505" s="3" t="s">
        <v>28</v>
      </c>
      <c r="D1505" s="3" t="s">
        <v>56</v>
      </c>
      <c r="E1505" s="3" t="s">
        <v>1920</v>
      </c>
      <c r="F1505" s="7">
        <v>42537</v>
      </c>
      <c r="G1505" s="7">
        <v>42537</v>
      </c>
      <c r="H1505" s="4">
        <f t="shared" si="92"/>
        <v>25</v>
      </c>
      <c r="I1505" s="1">
        <f t="shared" si="93"/>
        <v>2016</v>
      </c>
      <c r="J1505" s="1">
        <f t="shared" si="94"/>
        <v>6</v>
      </c>
      <c r="K1505" s="1">
        <f t="shared" si="95"/>
        <v>16</v>
      </c>
      <c r="L1505" s="3" t="s">
        <v>325</v>
      </c>
      <c r="M1505" s="3" t="s">
        <v>326</v>
      </c>
      <c r="N1505" s="3" t="s">
        <v>348</v>
      </c>
      <c r="O1505" s="5">
        <v>68001</v>
      </c>
      <c r="P1505" s="3" t="s">
        <v>50</v>
      </c>
      <c r="Q1505" s="3" t="s">
        <v>2986</v>
      </c>
      <c r="R1505" s="3" t="s">
        <v>34</v>
      </c>
      <c r="S1505" s="3" t="s">
        <v>35</v>
      </c>
      <c r="T1505" s="3" t="s">
        <v>52</v>
      </c>
      <c r="U1505" s="3" t="s">
        <v>109</v>
      </c>
      <c r="V1505" s="3"/>
      <c r="W1505" s="3"/>
      <c r="X1505" s="3" t="s">
        <v>32</v>
      </c>
      <c r="Y1505" s="3"/>
      <c r="Z1505" s="3"/>
      <c r="AA1505" s="3"/>
      <c r="AB1505" s="3" t="s">
        <v>32</v>
      </c>
      <c r="AC1505" s="3">
        <v>1</v>
      </c>
      <c r="AD1505" s="3">
        <v>0</v>
      </c>
      <c r="AE1505" s="3">
        <v>0</v>
      </c>
    </row>
    <row r="1506" spans="1:31" x14ac:dyDescent="0.3">
      <c r="A1506" s="1">
        <v>1505</v>
      </c>
      <c r="B1506" s="3" t="s">
        <v>6310</v>
      </c>
      <c r="C1506" s="3" t="s">
        <v>28</v>
      </c>
      <c r="D1506" s="3" t="s">
        <v>6125</v>
      </c>
      <c r="E1506" s="3" t="s">
        <v>1284</v>
      </c>
      <c r="F1506" s="7">
        <v>42543</v>
      </c>
      <c r="G1506" s="7">
        <v>42543</v>
      </c>
      <c r="H1506" s="4">
        <f t="shared" si="92"/>
        <v>26</v>
      </c>
      <c r="I1506" s="1">
        <f t="shared" si="93"/>
        <v>2016</v>
      </c>
      <c r="J1506" s="1">
        <f t="shared" si="94"/>
        <v>6</v>
      </c>
      <c r="K1506" s="1">
        <f t="shared" si="95"/>
        <v>22</v>
      </c>
      <c r="L1506" s="3" t="s">
        <v>29</v>
      </c>
      <c r="M1506" s="3" t="s">
        <v>30</v>
      </c>
      <c r="N1506" s="3" t="s">
        <v>2987</v>
      </c>
      <c r="O1506" s="5">
        <v>5172</v>
      </c>
      <c r="P1506" s="3" t="s">
        <v>32</v>
      </c>
      <c r="Q1506" s="3" t="s">
        <v>2988</v>
      </c>
      <c r="R1506" s="3" t="s">
        <v>62</v>
      </c>
      <c r="S1506" s="3" t="s">
        <v>63</v>
      </c>
      <c r="T1506" s="3" t="s">
        <v>36</v>
      </c>
      <c r="U1506" s="3" t="s">
        <v>80</v>
      </c>
      <c r="V1506" s="3"/>
      <c r="W1506" s="3"/>
      <c r="X1506" s="3" t="s">
        <v>32</v>
      </c>
      <c r="Y1506" s="3" t="s">
        <v>2989</v>
      </c>
      <c r="Z1506" s="3" t="s">
        <v>632</v>
      </c>
      <c r="AA1506" s="3"/>
      <c r="AB1506" s="3" t="s">
        <v>42</v>
      </c>
      <c r="AC1506" s="3">
        <v>0</v>
      </c>
      <c r="AD1506" s="3">
        <v>1</v>
      </c>
      <c r="AE1506" s="3">
        <v>0</v>
      </c>
    </row>
    <row r="1507" spans="1:31" x14ac:dyDescent="0.3">
      <c r="A1507" s="1">
        <v>1506</v>
      </c>
      <c r="B1507" s="3" t="s">
        <v>6499</v>
      </c>
      <c r="C1507" s="3" t="s">
        <v>28</v>
      </c>
      <c r="D1507" s="3" t="s">
        <v>46</v>
      </c>
      <c r="E1507" s="3" t="s">
        <v>47</v>
      </c>
      <c r="F1507" s="7">
        <v>42547</v>
      </c>
      <c r="G1507" s="7">
        <v>42547</v>
      </c>
      <c r="H1507" s="4">
        <f t="shared" si="92"/>
        <v>27</v>
      </c>
      <c r="I1507" s="1">
        <f t="shared" si="93"/>
        <v>2016</v>
      </c>
      <c r="J1507" s="1">
        <f t="shared" si="94"/>
        <v>6</v>
      </c>
      <c r="K1507" s="1">
        <f t="shared" si="95"/>
        <v>26</v>
      </c>
      <c r="L1507" s="3" t="s">
        <v>943</v>
      </c>
      <c r="M1507" s="3" t="s">
        <v>944</v>
      </c>
      <c r="N1507" s="3" t="s">
        <v>945</v>
      </c>
      <c r="O1507" s="5">
        <v>25754</v>
      </c>
      <c r="P1507" s="3" t="s">
        <v>50</v>
      </c>
      <c r="Q1507" s="3" t="s">
        <v>2990</v>
      </c>
      <c r="R1507" s="3" t="s">
        <v>62</v>
      </c>
      <c r="S1507" s="3" t="s">
        <v>63</v>
      </c>
      <c r="T1507" s="3" t="s">
        <v>36</v>
      </c>
      <c r="U1507" s="3" t="s">
        <v>64</v>
      </c>
      <c r="V1507" s="3"/>
      <c r="W1507" s="3"/>
      <c r="X1507" s="3" t="s">
        <v>32</v>
      </c>
      <c r="Y1507" s="3" t="s">
        <v>753</v>
      </c>
      <c r="Z1507" s="3" t="s">
        <v>867</v>
      </c>
      <c r="AA1507" s="3" t="s">
        <v>1041</v>
      </c>
      <c r="AB1507" s="3" t="s">
        <v>42</v>
      </c>
      <c r="AC1507" s="3">
        <v>0</v>
      </c>
      <c r="AD1507" s="3">
        <v>0</v>
      </c>
      <c r="AE1507" s="3">
        <v>0</v>
      </c>
    </row>
    <row r="1508" spans="1:31" x14ac:dyDescent="0.3">
      <c r="A1508" s="1">
        <v>1507</v>
      </c>
      <c r="B1508" s="3" t="s">
        <v>6799</v>
      </c>
      <c r="C1508" s="3" t="s">
        <v>28</v>
      </c>
      <c r="D1508" s="3" t="s">
        <v>46</v>
      </c>
      <c r="E1508" s="3" t="s">
        <v>1824</v>
      </c>
      <c r="F1508" s="7">
        <v>42549</v>
      </c>
      <c r="G1508" s="7">
        <v>42549</v>
      </c>
      <c r="H1508" s="4">
        <f t="shared" si="92"/>
        <v>27</v>
      </c>
      <c r="I1508" s="1">
        <f t="shared" si="93"/>
        <v>2016</v>
      </c>
      <c r="J1508" s="1">
        <f t="shared" si="94"/>
        <v>6</v>
      </c>
      <c r="K1508" s="1">
        <f t="shared" si="95"/>
        <v>28</v>
      </c>
      <c r="L1508" s="3" t="s">
        <v>90</v>
      </c>
      <c r="M1508" s="3" t="s">
        <v>91</v>
      </c>
      <c r="N1508" s="3" t="s">
        <v>32</v>
      </c>
      <c r="O1508" s="5">
        <v>0</v>
      </c>
      <c r="P1508" s="3" t="s">
        <v>32</v>
      </c>
      <c r="Q1508" s="3" t="s">
        <v>2991</v>
      </c>
      <c r="R1508" s="3" t="s">
        <v>34</v>
      </c>
      <c r="S1508" s="3" t="s">
        <v>63</v>
      </c>
      <c r="T1508" s="3" t="s">
        <v>36</v>
      </c>
      <c r="U1508" s="3" t="s">
        <v>80</v>
      </c>
      <c r="V1508" s="3"/>
      <c r="W1508" s="3"/>
      <c r="X1508" s="3" t="s">
        <v>32</v>
      </c>
      <c r="Y1508" s="3"/>
      <c r="Z1508" s="3"/>
      <c r="AA1508" s="3"/>
      <c r="AB1508" s="3" t="s">
        <v>32</v>
      </c>
      <c r="AC1508" s="3">
        <v>1</v>
      </c>
      <c r="AD1508" s="3">
        <v>0</v>
      </c>
      <c r="AE1508" s="3">
        <v>0</v>
      </c>
    </row>
    <row r="1509" spans="1:31" x14ac:dyDescent="0.3">
      <c r="A1509" s="1">
        <v>1508</v>
      </c>
      <c r="B1509" s="3" t="s">
        <v>6799</v>
      </c>
      <c r="C1509" s="3" t="s">
        <v>28</v>
      </c>
      <c r="D1509" s="3" t="s">
        <v>46</v>
      </c>
      <c r="E1509" s="3" t="s">
        <v>1824</v>
      </c>
      <c r="F1509" s="7">
        <v>42549</v>
      </c>
      <c r="G1509" s="7">
        <v>42549</v>
      </c>
      <c r="H1509" s="4">
        <f t="shared" si="92"/>
        <v>27</v>
      </c>
      <c r="I1509" s="1">
        <f t="shared" si="93"/>
        <v>2016</v>
      </c>
      <c r="J1509" s="1">
        <f t="shared" si="94"/>
        <v>6</v>
      </c>
      <c r="K1509" s="1">
        <f t="shared" si="95"/>
        <v>28</v>
      </c>
      <c r="L1509" s="3" t="s">
        <v>90</v>
      </c>
      <c r="M1509" s="3" t="s">
        <v>91</v>
      </c>
      <c r="N1509" s="3" t="s">
        <v>32</v>
      </c>
      <c r="O1509" s="5">
        <v>0</v>
      </c>
      <c r="P1509" s="3" t="s">
        <v>32</v>
      </c>
      <c r="Q1509" s="3" t="s">
        <v>2991</v>
      </c>
      <c r="R1509" s="3" t="s">
        <v>34</v>
      </c>
      <c r="S1509" s="3" t="s">
        <v>63</v>
      </c>
      <c r="T1509" s="3" t="s">
        <v>36</v>
      </c>
      <c r="U1509" s="3" t="s">
        <v>80</v>
      </c>
      <c r="V1509" s="3"/>
      <c r="W1509" s="3"/>
      <c r="X1509" s="3" t="s">
        <v>32</v>
      </c>
      <c r="Y1509" s="3"/>
      <c r="Z1509" s="3"/>
      <c r="AA1509" s="3"/>
      <c r="AB1509" s="3" t="s">
        <v>32</v>
      </c>
      <c r="AC1509" s="3">
        <v>1</v>
      </c>
      <c r="AD1509" s="3">
        <v>0</v>
      </c>
      <c r="AE1509" s="3">
        <v>0</v>
      </c>
    </row>
    <row r="1510" spans="1:31" x14ac:dyDescent="0.3">
      <c r="A1510" s="1">
        <v>1509</v>
      </c>
      <c r="B1510" s="3" t="s">
        <v>6799</v>
      </c>
      <c r="C1510" s="3" t="s">
        <v>28</v>
      </c>
      <c r="D1510" s="3" t="s">
        <v>46</v>
      </c>
      <c r="E1510" s="3" t="s">
        <v>1824</v>
      </c>
      <c r="F1510" s="7">
        <v>42549</v>
      </c>
      <c r="G1510" s="7">
        <v>42549</v>
      </c>
      <c r="H1510" s="4">
        <f t="shared" si="92"/>
        <v>27</v>
      </c>
      <c r="I1510" s="1">
        <f t="shared" si="93"/>
        <v>2016</v>
      </c>
      <c r="J1510" s="1">
        <f t="shared" si="94"/>
        <v>6</v>
      </c>
      <c r="K1510" s="1">
        <f t="shared" si="95"/>
        <v>28</v>
      </c>
      <c r="L1510" s="3" t="s">
        <v>90</v>
      </c>
      <c r="M1510" s="3" t="s">
        <v>91</v>
      </c>
      <c r="N1510" s="3" t="s">
        <v>32</v>
      </c>
      <c r="O1510" s="5">
        <v>0</v>
      </c>
      <c r="P1510" s="3" t="s">
        <v>32</v>
      </c>
      <c r="Q1510" s="3" t="s">
        <v>2991</v>
      </c>
      <c r="R1510" s="3" t="s">
        <v>34</v>
      </c>
      <c r="S1510" s="3" t="s">
        <v>63</v>
      </c>
      <c r="T1510" s="3" t="s">
        <v>36</v>
      </c>
      <c r="U1510" s="3" t="s">
        <v>80</v>
      </c>
      <c r="V1510" s="3"/>
      <c r="W1510" s="3"/>
      <c r="X1510" s="3" t="s">
        <v>32</v>
      </c>
      <c r="Y1510" s="3"/>
      <c r="Z1510" s="3"/>
      <c r="AA1510" s="3"/>
      <c r="AB1510" s="3" t="s">
        <v>32</v>
      </c>
      <c r="AC1510" s="3">
        <v>1</v>
      </c>
      <c r="AD1510" s="3">
        <v>0</v>
      </c>
      <c r="AE1510" s="3">
        <v>0</v>
      </c>
    </row>
    <row r="1511" spans="1:31" x14ac:dyDescent="0.3">
      <c r="A1511" s="1">
        <v>1510</v>
      </c>
      <c r="B1511" s="3" t="s">
        <v>6799</v>
      </c>
      <c r="C1511" s="3" t="s">
        <v>28</v>
      </c>
      <c r="D1511" s="3" t="s">
        <v>46</v>
      </c>
      <c r="E1511" s="3" t="s">
        <v>1824</v>
      </c>
      <c r="F1511" s="7">
        <v>42549</v>
      </c>
      <c r="G1511" s="7">
        <v>42549</v>
      </c>
      <c r="H1511" s="4">
        <f t="shared" si="92"/>
        <v>27</v>
      </c>
      <c r="I1511" s="1">
        <f t="shared" si="93"/>
        <v>2016</v>
      </c>
      <c r="J1511" s="1">
        <f t="shared" si="94"/>
        <v>6</v>
      </c>
      <c r="K1511" s="1">
        <f t="shared" si="95"/>
        <v>28</v>
      </c>
      <c r="L1511" s="3" t="s">
        <v>90</v>
      </c>
      <c r="M1511" s="3" t="s">
        <v>91</v>
      </c>
      <c r="N1511" s="3" t="s">
        <v>32</v>
      </c>
      <c r="O1511" s="5">
        <v>0</v>
      </c>
      <c r="P1511" s="3" t="s">
        <v>32</v>
      </c>
      <c r="Q1511" s="3" t="s">
        <v>2991</v>
      </c>
      <c r="R1511" s="3" t="s">
        <v>34</v>
      </c>
      <c r="S1511" s="3" t="s">
        <v>63</v>
      </c>
      <c r="T1511" s="3" t="s">
        <v>36</v>
      </c>
      <c r="U1511" s="3" t="s">
        <v>80</v>
      </c>
      <c r="V1511" s="3"/>
      <c r="W1511" s="3"/>
      <c r="X1511" s="3" t="s">
        <v>32</v>
      </c>
      <c r="Y1511" s="3"/>
      <c r="Z1511" s="3"/>
      <c r="AA1511" s="3"/>
      <c r="AB1511" s="3" t="s">
        <v>32</v>
      </c>
      <c r="AC1511" s="3">
        <v>1</v>
      </c>
      <c r="AD1511" s="3">
        <v>0</v>
      </c>
      <c r="AE1511" s="3">
        <v>0</v>
      </c>
    </row>
    <row r="1512" spans="1:31" x14ac:dyDescent="0.3">
      <c r="A1512" s="1">
        <v>1511</v>
      </c>
      <c r="B1512" s="3" t="s">
        <v>6799</v>
      </c>
      <c r="C1512" s="3" t="s">
        <v>28</v>
      </c>
      <c r="D1512" s="3" t="s">
        <v>46</v>
      </c>
      <c r="E1512" s="3" t="s">
        <v>1824</v>
      </c>
      <c r="F1512" s="7">
        <v>42549</v>
      </c>
      <c r="G1512" s="7">
        <v>42549</v>
      </c>
      <c r="H1512" s="4">
        <f t="shared" si="92"/>
        <v>27</v>
      </c>
      <c r="I1512" s="1">
        <f t="shared" si="93"/>
        <v>2016</v>
      </c>
      <c r="J1512" s="1">
        <f t="shared" si="94"/>
        <v>6</v>
      </c>
      <c r="K1512" s="1">
        <f t="shared" si="95"/>
        <v>28</v>
      </c>
      <c r="L1512" s="3" t="s">
        <v>90</v>
      </c>
      <c r="M1512" s="3" t="s">
        <v>91</v>
      </c>
      <c r="N1512" s="3" t="s">
        <v>32</v>
      </c>
      <c r="O1512" s="5">
        <v>0</v>
      </c>
      <c r="P1512" s="3" t="s">
        <v>32</v>
      </c>
      <c r="Q1512" s="3" t="s">
        <v>2991</v>
      </c>
      <c r="R1512" s="3" t="s">
        <v>34</v>
      </c>
      <c r="S1512" s="3" t="s">
        <v>63</v>
      </c>
      <c r="T1512" s="3" t="s">
        <v>36</v>
      </c>
      <c r="U1512" s="3" t="s">
        <v>80</v>
      </c>
      <c r="V1512" s="3"/>
      <c r="W1512" s="3"/>
      <c r="X1512" s="3" t="s">
        <v>32</v>
      </c>
      <c r="Y1512" s="3"/>
      <c r="Z1512" s="3"/>
      <c r="AA1512" s="3"/>
      <c r="AB1512" s="3" t="s">
        <v>32</v>
      </c>
      <c r="AC1512" s="3">
        <v>1</v>
      </c>
      <c r="AD1512" s="3">
        <v>0</v>
      </c>
      <c r="AE1512" s="3">
        <v>0</v>
      </c>
    </row>
    <row r="1513" spans="1:31" x14ac:dyDescent="0.3">
      <c r="A1513" s="1">
        <v>1512</v>
      </c>
      <c r="B1513" s="3" t="s">
        <v>6799</v>
      </c>
      <c r="C1513" s="3" t="s">
        <v>28</v>
      </c>
      <c r="D1513" s="3" t="s">
        <v>46</v>
      </c>
      <c r="E1513" s="3" t="s">
        <v>1824</v>
      </c>
      <c r="F1513" s="7">
        <v>42549</v>
      </c>
      <c r="G1513" s="7">
        <v>42549</v>
      </c>
      <c r="H1513" s="4">
        <f t="shared" si="92"/>
        <v>27</v>
      </c>
      <c r="I1513" s="1">
        <f t="shared" si="93"/>
        <v>2016</v>
      </c>
      <c r="J1513" s="1">
        <f t="shared" si="94"/>
        <v>6</v>
      </c>
      <c r="K1513" s="1">
        <f t="shared" si="95"/>
        <v>28</v>
      </c>
      <c r="L1513" s="3" t="s">
        <v>90</v>
      </c>
      <c r="M1513" s="3" t="s">
        <v>91</v>
      </c>
      <c r="N1513" s="3" t="s">
        <v>32</v>
      </c>
      <c r="O1513" s="5">
        <v>0</v>
      </c>
      <c r="P1513" s="3" t="s">
        <v>32</v>
      </c>
      <c r="Q1513" s="3" t="s">
        <v>2991</v>
      </c>
      <c r="R1513" s="3" t="s">
        <v>34</v>
      </c>
      <c r="S1513" s="3" t="s">
        <v>63</v>
      </c>
      <c r="T1513" s="3" t="s">
        <v>36</v>
      </c>
      <c r="U1513" s="3" t="s">
        <v>80</v>
      </c>
      <c r="V1513" s="3"/>
      <c r="W1513" s="3"/>
      <c r="X1513" s="3" t="s">
        <v>32</v>
      </c>
      <c r="Y1513" s="3"/>
      <c r="Z1513" s="3"/>
      <c r="AA1513" s="3"/>
      <c r="AB1513" s="3" t="s">
        <v>32</v>
      </c>
      <c r="AC1513" s="3">
        <v>1</v>
      </c>
      <c r="AD1513" s="3">
        <v>0</v>
      </c>
      <c r="AE1513" s="3">
        <v>0</v>
      </c>
    </row>
    <row r="1514" spans="1:31" x14ac:dyDescent="0.3">
      <c r="A1514" s="1">
        <v>1513</v>
      </c>
      <c r="B1514" s="3" t="s">
        <v>6799</v>
      </c>
      <c r="C1514" s="3" t="s">
        <v>28</v>
      </c>
      <c r="D1514" s="3" t="s">
        <v>46</v>
      </c>
      <c r="E1514" s="3" t="s">
        <v>1824</v>
      </c>
      <c r="F1514" s="7">
        <v>42549</v>
      </c>
      <c r="G1514" s="7">
        <v>42549</v>
      </c>
      <c r="H1514" s="4">
        <f t="shared" si="92"/>
        <v>27</v>
      </c>
      <c r="I1514" s="1">
        <f t="shared" si="93"/>
        <v>2016</v>
      </c>
      <c r="J1514" s="1">
        <f t="shared" si="94"/>
        <v>6</v>
      </c>
      <c r="K1514" s="1">
        <f t="shared" si="95"/>
        <v>28</v>
      </c>
      <c r="L1514" s="3" t="s">
        <v>90</v>
      </c>
      <c r="M1514" s="3" t="s">
        <v>91</v>
      </c>
      <c r="N1514" s="3" t="s">
        <v>32</v>
      </c>
      <c r="O1514" s="5">
        <v>0</v>
      </c>
      <c r="P1514" s="3" t="s">
        <v>32</v>
      </c>
      <c r="Q1514" s="3" t="s">
        <v>2991</v>
      </c>
      <c r="R1514" s="3" t="s">
        <v>34</v>
      </c>
      <c r="S1514" s="3" t="s">
        <v>63</v>
      </c>
      <c r="T1514" s="3" t="s">
        <v>36</v>
      </c>
      <c r="U1514" s="3" t="s">
        <v>80</v>
      </c>
      <c r="V1514" s="3"/>
      <c r="W1514" s="3"/>
      <c r="X1514" s="3" t="s">
        <v>32</v>
      </c>
      <c r="Y1514" s="3"/>
      <c r="Z1514" s="3"/>
      <c r="AA1514" s="3"/>
      <c r="AB1514" s="3" t="s">
        <v>32</v>
      </c>
      <c r="AC1514" s="3">
        <v>1</v>
      </c>
      <c r="AD1514" s="3">
        <v>0</v>
      </c>
      <c r="AE1514" s="3">
        <v>0</v>
      </c>
    </row>
    <row r="1515" spans="1:31" x14ac:dyDescent="0.3">
      <c r="A1515" s="1">
        <v>1514</v>
      </c>
      <c r="B1515" s="3" t="s">
        <v>6799</v>
      </c>
      <c r="C1515" s="3" t="s">
        <v>28</v>
      </c>
      <c r="D1515" s="3" t="s">
        <v>46</v>
      </c>
      <c r="E1515" s="3" t="s">
        <v>1824</v>
      </c>
      <c r="F1515" s="7">
        <v>42549</v>
      </c>
      <c r="G1515" s="7">
        <v>42549</v>
      </c>
      <c r="H1515" s="4">
        <f t="shared" si="92"/>
        <v>27</v>
      </c>
      <c r="I1515" s="1">
        <f t="shared" si="93"/>
        <v>2016</v>
      </c>
      <c r="J1515" s="1">
        <f t="shared" si="94"/>
        <v>6</v>
      </c>
      <c r="K1515" s="1">
        <f t="shared" si="95"/>
        <v>28</v>
      </c>
      <c r="L1515" s="3" t="s">
        <v>90</v>
      </c>
      <c r="M1515" s="3" t="s">
        <v>91</v>
      </c>
      <c r="N1515" s="3" t="s">
        <v>32</v>
      </c>
      <c r="O1515" s="5">
        <v>0</v>
      </c>
      <c r="P1515" s="3" t="s">
        <v>32</v>
      </c>
      <c r="Q1515" s="3" t="s">
        <v>2991</v>
      </c>
      <c r="R1515" s="3" t="s">
        <v>34</v>
      </c>
      <c r="S1515" s="3" t="s">
        <v>63</v>
      </c>
      <c r="T1515" s="3" t="s">
        <v>36</v>
      </c>
      <c r="U1515" s="3" t="s">
        <v>80</v>
      </c>
      <c r="V1515" s="3"/>
      <c r="W1515" s="3"/>
      <c r="X1515" s="3" t="s">
        <v>32</v>
      </c>
      <c r="Y1515" s="3"/>
      <c r="Z1515" s="3"/>
      <c r="AA1515" s="3"/>
      <c r="AB1515" s="3" t="s">
        <v>32</v>
      </c>
      <c r="AC1515" s="3">
        <v>1</v>
      </c>
      <c r="AD1515" s="3">
        <v>0</v>
      </c>
      <c r="AE1515" s="3">
        <v>0</v>
      </c>
    </row>
    <row r="1516" spans="1:31" x14ac:dyDescent="0.3">
      <c r="A1516" s="1">
        <v>1515</v>
      </c>
      <c r="B1516" s="3" t="s">
        <v>6313</v>
      </c>
      <c r="C1516" s="3" t="s">
        <v>28</v>
      </c>
      <c r="D1516" s="3" t="s">
        <v>6125</v>
      </c>
      <c r="E1516" s="3" t="s">
        <v>1620</v>
      </c>
      <c r="F1516" s="7">
        <v>42550</v>
      </c>
      <c r="G1516" s="7">
        <v>42550</v>
      </c>
      <c r="H1516" s="4">
        <f t="shared" si="92"/>
        <v>27</v>
      </c>
      <c r="I1516" s="1">
        <f t="shared" si="93"/>
        <v>2016</v>
      </c>
      <c r="J1516" s="1">
        <f t="shared" si="94"/>
        <v>6</v>
      </c>
      <c r="K1516" s="1">
        <f t="shared" si="95"/>
        <v>29</v>
      </c>
      <c r="L1516" s="3" t="s">
        <v>29</v>
      </c>
      <c r="M1516" s="3" t="s">
        <v>30</v>
      </c>
      <c r="N1516" s="3" t="s">
        <v>1366</v>
      </c>
      <c r="O1516" s="5">
        <v>5250</v>
      </c>
      <c r="P1516" s="3" t="s">
        <v>78</v>
      </c>
      <c r="Q1516" s="3" t="s">
        <v>2992</v>
      </c>
      <c r="R1516" s="3" t="s">
        <v>62</v>
      </c>
      <c r="S1516" s="3" t="s">
        <v>35</v>
      </c>
      <c r="T1516" s="3" t="s">
        <v>2033</v>
      </c>
      <c r="U1516" s="3" t="s">
        <v>64</v>
      </c>
      <c r="V1516" s="3"/>
      <c r="W1516" s="3"/>
      <c r="X1516" s="3" t="s">
        <v>32</v>
      </c>
      <c r="Y1516" s="3" t="s">
        <v>1507</v>
      </c>
      <c r="Z1516" s="3" t="s">
        <v>2197</v>
      </c>
      <c r="AA1516" s="3"/>
      <c r="AB1516" s="3" t="s">
        <v>42</v>
      </c>
      <c r="AC1516" s="3">
        <v>0</v>
      </c>
      <c r="AD1516" s="3">
        <v>1</v>
      </c>
      <c r="AE1516" s="3">
        <v>0</v>
      </c>
    </row>
    <row r="1517" spans="1:31" x14ac:dyDescent="0.3">
      <c r="A1517" s="1">
        <v>1516</v>
      </c>
      <c r="B1517" s="3" t="s">
        <v>6464</v>
      </c>
      <c r="C1517" s="3" t="s">
        <v>28</v>
      </c>
      <c r="D1517" s="3" t="s">
        <v>6125</v>
      </c>
      <c r="E1517" s="3" t="s">
        <v>2993</v>
      </c>
      <c r="F1517" s="7">
        <v>42562</v>
      </c>
      <c r="G1517" s="7">
        <v>42562</v>
      </c>
      <c r="H1517" s="4">
        <f t="shared" si="92"/>
        <v>29</v>
      </c>
      <c r="I1517" s="1">
        <f t="shared" si="93"/>
        <v>2016</v>
      </c>
      <c r="J1517" s="1">
        <f t="shared" si="94"/>
        <v>7</v>
      </c>
      <c r="K1517" s="1">
        <f t="shared" si="95"/>
        <v>11</v>
      </c>
      <c r="L1517" s="3" t="s">
        <v>341</v>
      </c>
      <c r="M1517" s="3" t="s">
        <v>342</v>
      </c>
      <c r="N1517" s="3" t="s">
        <v>2994</v>
      </c>
      <c r="O1517" s="5">
        <v>20178</v>
      </c>
      <c r="P1517" s="3" t="s">
        <v>32</v>
      </c>
      <c r="Q1517" s="3" t="s">
        <v>2995</v>
      </c>
      <c r="R1517" s="3" t="s">
        <v>62</v>
      </c>
      <c r="S1517" s="3" t="s">
        <v>108</v>
      </c>
      <c r="T1517" s="3" t="s">
        <v>2212</v>
      </c>
      <c r="U1517" s="3" t="s">
        <v>64</v>
      </c>
      <c r="V1517" s="3"/>
      <c r="W1517" s="3"/>
      <c r="X1517" s="3" t="s">
        <v>32</v>
      </c>
      <c r="Y1517" s="3" t="s">
        <v>2996</v>
      </c>
      <c r="Z1517" s="3" t="s">
        <v>925</v>
      </c>
      <c r="AA1517" s="3"/>
      <c r="AB1517" s="3" t="s">
        <v>42</v>
      </c>
      <c r="AC1517" s="3">
        <v>0</v>
      </c>
      <c r="AD1517" s="3">
        <v>0</v>
      </c>
      <c r="AE1517" s="3">
        <v>0</v>
      </c>
    </row>
    <row r="1518" spans="1:31" x14ac:dyDescent="0.3">
      <c r="A1518" s="1">
        <v>1517</v>
      </c>
      <c r="B1518" s="3" t="s">
        <v>6692</v>
      </c>
      <c r="C1518" s="3" t="s">
        <v>28</v>
      </c>
      <c r="D1518" s="3" t="s">
        <v>56</v>
      </c>
      <c r="E1518" s="3" t="s">
        <v>523</v>
      </c>
      <c r="F1518" s="7">
        <v>42563</v>
      </c>
      <c r="G1518" s="7">
        <v>42563</v>
      </c>
      <c r="H1518" s="4">
        <f t="shared" si="92"/>
        <v>29</v>
      </c>
      <c r="I1518" s="1">
        <f t="shared" si="93"/>
        <v>2016</v>
      </c>
      <c r="J1518" s="1">
        <f t="shared" si="94"/>
        <v>7</v>
      </c>
      <c r="K1518" s="1">
        <f t="shared" si="95"/>
        <v>12</v>
      </c>
      <c r="L1518" s="3" t="s">
        <v>113</v>
      </c>
      <c r="M1518" s="3" t="s">
        <v>114</v>
      </c>
      <c r="N1518" s="3" t="s">
        <v>115</v>
      </c>
      <c r="O1518" s="5">
        <v>76001</v>
      </c>
      <c r="P1518" s="3" t="s">
        <v>50</v>
      </c>
      <c r="Q1518" s="3" t="s">
        <v>2997</v>
      </c>
      <c r="R1518" s="3" t="s">
        <v>34</v>
      </c>
      <c r="S1518" s="3" t="s">
        <v>35</v>
      </c>
      <c r="T1518" s="3" t="s">
        <v>52</v>
      </c>
      <c r="U1518" s="3" t="s">
        <v>118</v>
      </c>
      <c r="V1518" s="3"/>
      <c r="W1518" s="3"/>
      <c r="X1518" s="3" t="s">
        <v>32</v>
      </c>
      <c r="Y1518" s="3" t="s">
        <v>2448</v>
      </c>
      <c r="Z1518" s="3" t="s">
        <v>121</v>
      </c>
      <c r="AA1518" s="3" t="s">
        <v>2998</v>
      </c>
      <c r="AB1518" s="3" t="s">
        <v>42</v>
      </c>
      <c r="AC1518" s="3">
        <v>1</v>
      </c>
      <c r="AD1518" s="3">
        <v>0</v>
      </c>
      <c r="AE1518" s="3">
        <v>0</v>
      </c>
    </row>
    <row r="1519" spans="1:31" x14ac:dyDescent="0.3">
      <c r="A1519" s="1">
        <v>1518</v>
      </c>
      <c r="B1519" s="3" t="s">
        <v>6560</v>
      </c>
      <c r="C1519" s="3" t="s">
        <v>28</v>
      </c>
      <c r="D1519" s="3" t="s">
        <v>6125</v>
      </c>
      <c r="E1519" s="3" t="s">
        <v>2999</v>
      </c>
      <c r="F1519" s="7">
        <v>42564</v>
      </c>
      <c r="G1519" s="7">
        <v>42564</v>
      </c>
      <c r="H1519" s="4">
        <f t="shared" si="92"/>
        <v>29</v>
      </c>
      <c r="I1519" s="1">
        <f t="shared" si="93"/>
        <v>2016</v>
      </c>
      <c r="J1519" s="1">
        <f t="shared" si="94"/>
        <v>7</v>
      </c>
      <c r="K1519" s="1">
        <f t="shared" si="95"/>
        <v>13</v>
      </c>
      <c r="L1519" s="3" t="s">
        <v>304</v>
      </c>
      <c r="M1519" s="3" t="s">
        <v>305</v>
      </c>
      <c r="N1519" s="3" t="s">
        <v>2562</v>
      </c>
      <c r="O1519" s="5">
        <v>47980</v>
      </c>
      <c r="P1519" s="3" t="s">
        <v>32</v>
      </c>
      <c r="Q1519" s="3" t="s">
        <v>3000</v>
      </c>
      <c r="R1519" s="3" t="s">
        <v>34</v>
      </c>
      <c r="S1519" s="3" t="s">
        <v>35</v>
      </c>
      <c r="T1519" s="3" t="s">
        <v>1037</v>
      </c>
      <c r="U1519" s="3" t="s">
        <v>37</v>
      </c>
      <c r="V1519" s="3"/>
      <c r="W1519" s="3"/>
      <c r="X1519" s="3" t="s">
        <v>32</v>
      </c>
      <c r="Y1519" s="3" t="s">
        <v>3001</v>
      </c>
      <c r="Z1519" s="3" t="s">
        <v>3002</v>
      </c>
      <c r="AA1519" s="3"/>
      <c r="AB1519" s="3" t="s">
        <v>42</v>
      </c>
      <c r="AC1519" s="3">
        <v>1</v>
      </c>
      <c r="AD1519" s="3">
        <v>0</v>
      </c>
      <c r="AE1519" s="3">
        <v>0</v>
      </c>
    </row>
    <row r="1520" spans="1:31" x14ac:dyDescent="0.3">
      <c r="A1520" s="1">
        <v>1519</v>
      </c>
      <c r="B1520" s="3" t="s">
        <v>6692</v>
      </c>
      <c r="C1520" s="3" t="s">
        <v>28</v>
      </c>
      <c r="D1520" s="3" t="s">
        <v>56</v>
      </c>
      <c r="E1520" s="3" t="s">
        <v>523</v>
      </c>
      <c r="F1520" s="7">
        <v>42550</v>
      </c>
      <c r="G1520" s="7">
        <v>42550</v>
      </c>
      <c r="H1520" s="4">
        <f t="shared" si="92"/>
        <v>27</v>
      </c>
      <c r="I1520" s="1">
        <f t="shared" si="93"/>
        <v>2016</v>
      </c>
      <c r="J1520" s="1">
        <f t="shared" si="94"/>
        <v>6</v>
      </c>
      <c r="K1520" s="1">
        <f t="shared" si="95"/>
        <v>29</v>
      </c>
      <c r="L1520" s="3" t="s">
        <v>113</v>
      </c>
      <c r="M1520" s="3" t="s">
        <v>114</v>
      </c>
      <c r="N1520" s="3" t="s">
        <v>115</v>
      </c>
      <c r="O1520" s="5">
        <v>76001</v>
      </c>
      <c r="P1520" s="3" t="s">
        <v>32</v>
      </c>
      <c r="Q1520" s="3" t="s">
        <v>3003</v>
      </c>
      <c r="R1520" s="3" t="s">
        <v>34</v>
      </c>
      <c r="S1520" s="3" t="s">
        <v>35</v>
      </c>
      <c r="T1520" s="3" t="s">
        <v>52</v>
      </c>
      <c r="U1520" s="3" t="s">
        <v>539</v>
      </c>
      <c r="V1520" s="3"/>
      <c r="W1520" s="3"/>
      <c r="X1520" s="3" t="s">
        <v>32</v>
      </c>
      <c r="Y1520" s="3" t="s">
        <v>2448</v>
      </c>
      <c r="Z1520" s="3" t="s">
        <v>121</v>
      </c>
      <c r="AA1520" s="3" t="s">
        <v>2998</v>
      </c>
      <c r="AB1520" s="3" t="s">
        <v>42</v>
      </c>
      <c r="AC1520" s="3">
        <v>1</v>
      </c>
      <c r="AD1520" s="3">
        <v>0</v>
      </c>
      <c r="AE1520" s="3">
        <v>0</v>
      </c>
    </row>
    <row r="1521" spans="1:31" x14ac:dyDescent="0.3">
      <c r="A1521" s="1">
        <v>1520</v>
      </c>
      <c r="B1521" s="3" t="s">
        <v>6560</v>
      </c>
      <c r="C1521" s="3" t="s">
        <v>28</v>
      </c>
      <c r="D1521" s="3" t="s">
        <v>6125</v>
      </c>
      <c r="E1521" s="3" t="s">
        <v>2999</v>
      </c>
      <c r="F1521" s="7">
        <v>42565</v>
      </c>
      <c r="G1521" s="7">
        <v>42565</v>
      </c>
      <c r="H1521" s="4">
        <f t="shared" si="92"/>
        <v>29</v>
      </c>
      <c r="I1521" s="1">
        <f t="shared" si="93"/>
        <v>2016</v>
      </c>
      <c r="J1521" s="1">
        <f t="shared" si="94"/>
        <v>7</v>
      </c>
      <c r="K1521" s="1">
        <f t="shared" si="95"/>
        <v>14</v>
      </c>
      <c r="L1521" s="3" t="s">
        <v>304</v>
      </c>
      <c r="M1521" s="3" t="s">
        <v>305</v>
      </c>
      <c r="N1521" s="3" t="s">
        <v>2562</v>
      </c>
      <c r="O1521" s="5">
        <v>47980</v>
      </c>
      <c r="P1521" s="3" t="s">
        <v>32</v>
      </c>
      <c r="Q1521" s="3" t="s">
        <v>3000</v>
      </c>
      <c r="R1521" s="3" t="s">
        <v>34</v>
      </c>
      <c r="S1521" s="3" t="s">
        <v>35</v>
      </c>
      <c r="T1521" s="3" t="s">
        <v>1037</v>
      </c>
      <c r="U1521" s="3" t="s">
        <v>37</v>
      </c>
      <c r="V1521" s="3"/>
      <c r="W1521" s="3"/>
      <c r="X1521" s="3" t="s">
        <v>32</v>
      </c>
      <c r="Y1521" s="3" t="s">
        <v>3001</v>
      </c>
      <c r="Z1521" s="3" t="s">
        <v>3002</v>
      </c>
      <c r="AA1521" s="3"/>
      <c r="AB1521" s="3" t="s">
        <v>42</v>
      </c>
      <c r="AC1521" s="3">
        <v>1</v>
      </c>
      <c r="AD1521" s="3">
        <v>0</v>
      </c>
      <c r="AE1521" s="3">
        <v>0</v>
      </c>
    </row>
    <row r="1522" spans="1:31" x14ac:dyDescent="0.3">
      <c r="A1522" s="1">
        <v>1521</v>
      </c>
      <c r="B1522" s="3" t="s">
        <v>6560</v>
      </c>
      <c r="C1522" s="3" t="s">
        <v>28</v>
      </c>
      <c r="D1522" s="3" t="s">
        <v>6125</v>
      </c>
      <c r="E1522" s="3" t="s">
        <v>2999</v>
      </c>
      <c r="F1522" s="7">
        <v>42566</v>
      </c>
      <c r="G1522" s="7">
        <v>42566</v>
      </c>
      <c r="H1522" s="4">
        <f t="shared" si="92"/>
        <v>29</v>
      </c>
      <c r="I1522" s="1">
        <f t="shared" si="93"/>
        <v>2016</v>
      </c>
      <c r="J1522" s="1">
        <f t="shared" si="94"/>
        <v>7</v>
      </c>
      <c r="K1522" s="1">
        <f t="shared" si="95"/>
        <v>15</v>
      </c>
      <c r="L1522" s="3" t="s">
        <v>304</v>
      </c>
      <c r="M1522" s="3" t="s">
        <v>305</v>
      </c>
      <c r="N1522" s="3" t="s">
        <v>2562</v>
      </c>
      <c r="O1522" s="5">
        <v>47980</v>
      </c>
      <c r="P1522" s="3" t="s">
        <v>32</v>
      </c>
      <c r="Q1522" s="3" t="s">
        <v>3000</v>
      </c>
      <c r="R1522" s="3" t="s">
        <v>34</v>
      </c>
      <c r="S1522" s="3" t="s">
        <v>35</v>
      </c>
      <c r="T1522" s="3" t="s">
        <v>1037</v>
      </c>
      <c r="U1522" s="3" t="s">
        <v>37</v>
      </c>
      <c r="V1522" s="3"/>
      <c r="W1522" s="3"/>
      <c r="X1522" s="3" t="s">
        <v>32</v>
      </c>
      <c r="Y1522" s="3" t="s">
        <v>3001</v>
      </c>
      <c r="Z1522" s="3" t="s">
        <v>3002</v>
      </c>
      <c r="AA1522" s="3"/>
      <c r="AB1522" s="3" t="s">
        <v>42</v>
      </c>
      <c r="AC1522" s="3">
        <v>1</v>
      </c>
      <c r="AD1522" s="3">
        <v>0</v>
      </c>
      <c r="AE1522" s="3">
        <v>0</v>
      </c>
    </row>
    <row r="1523" spans="1:31" x14ac:dyDescent="0.3">
      <c r="A1523" s="1">
        <v>1522</v>
      </c>
      <c r="B1523" s="3" t="s">
        <v>6561</v>
      </c>
      <c r="C1523" s="3" t="s">
        <v>28</v>
      </c>
      <c r="D1523" s="3" t="s">
        <v>46</v>
      </c>
      <c r="E1523" s="3" t="s">
        <v>69</v>
      </c>
      <c r="F1523" s="7">
        <v>42570</v>
      </c>
      <c r="G1523" s="7">
        <v>42570</v>
      </c>
      <c r="H1523" s="4">
        <f t="shared" si="92"/>
        <v>30</v>
      </c>
      <c r="I1523" s="1">
        <f t="shared" si="93"/>
        <v>2016</v>
      </c>
      <c r="J1523" s="1">
        <f t="shared" si="94"/>
        <v>7</v>
      </c>
      <c r="K1523" s="1">
        <f t="shared" si="95"/>
        <v>19</v>
      </c>
      <c r="L1523" s="3" t="s">
        <v>123</v>
      </c>
      <c r="M1523" s="3" t="s">
        <v>124</v>
      </c>
      <c r="N1523" s="3" t="s">
        <v>1698</v>
      </c>
      <c r="O1523" s="5">
        <v>50001</v>
      </c>
      <c r="P1523" s="3" t="s">
        <v>50</v>
      </c>
      <c r="Q1523" s="3" t="s">
        <v>3004</v>
      </c>
      <c r="R1523" s="3" t="s">
        <v>34</v>
      </c>
      <c r="S1523" s="3" t="s">
        <v>35</v>
      </c>
      <c r="T1523" s="3" t="s">
        <v>36</v>
      </c>
      <c r="U1523" s="3" t="s">
        <v>87</v>
      </c>
      <c r="V1523" s="3"/>
      <c r="W1523" s="3"/>
      <c r="X1523" s="3" t="s">
        <v>32</v>
      </c>
      <c r="Y1523" s="3" t="s">
        <v>3005</v>
      </c>
      <c r="Z1523" s="3" t="s">
        <v>1095</v>
      </c>
      <c r="AA1523" s="3"/>
      <c r="AB1523" s="3" t="s">
        <v>55</v>
      </c>
      <c r="AC1523" s="3">
        <v>1</v>
      </c>
      <c r="AD1523" s="3">
        <v>0</v>
      </c>
      <c r="AE1523" s="3">
        <v>0</v>
      </c>
    </row>
    <row r="1524" spans="1:31" x14ac:dyDescent="0.3">
      <c r="A1524" s="1">
        <v>1523</v>
      </c>
      <c r="B1524" s="3" t="s">
        <v>6457</v>
      </c>
      <c r="C1524" s="3" t="s">
        <v>28</v>
      </c>
      <c r="D1524" s="3" t="s">
        <v>46</v>
      </c>
      <c r="E1524" s="3" t="s">
        <v>74</v>
      </c>
      <c r="F1524" s="7">
        <v>42572</v>
      </c>
      <c r="G1524" s="7">
        <v>42572</v>
      </c>
      <c r="H1524" s="4">
        <f t="shared" si="92"/>
        <v>30</v>
      </c>
      <c r="I1524" s="1">
        <f t="shared" si="93"/>
        <v>2016</v>
      </c>
      <c r="J1524" s="1">
        <f t="shared" si="94"/>
        <v>7</v>
      </c>
      <c r="K1524" s="1">
        <f t="shared" si="95"/>
        <v>21</v>
      </c>
      <c r="L1524" s="3" t="s">
        <v>193</v>
      </c>
      <c r="M1524" s="3" t="s">
        <v>194</v>
      </c>
      <c r="N1524" s="3" t="s">
        <v>354</v>
      </c>
      <c r="O1524" s="5">
        <v>19821</v>
      </c>
      <c r="P1524" s="3" t="s">
        <v>32</v>
      </c>
      <c r="Q1524" s="3" t="s">
        <v>3006</v>
      </c>
      <c r="R1524" s="3" t="s">
        <v>34</v>
      </c>
      <c r="S1524" s="3" t="s">
        <v>35</v>
      </c>
      <c r="T1524" s="3" t="s">
        <v>52</v>
      </c>
      <c r="U1524" s="3" t="s">
        <v>80</v>
      </c>
      <c r="V1524" s="3"/>
      <c r="W1524" s="3"/>
      <c r="X1524" s="3" t="s">
        <v>32</v>
      </c>
      <c r="Y1524" s="3" t="s">
        <v>152</v>
      </c>
      <c r="Z1524" s="3" t="s">
        <v>2383</v>
      </c>
      <c r="AA1524" s="3"/>
      <c r="AB1524" s="3" t="s">
        <v>42</v>
      </c>
      <c r="AC1524" s="3">
        <v>1</v>
      </c>
      <c r="AD1524" s="3">
        <v>1</v>
      </c>
      <c r="AE1524" s="3">
        <v>0</v>
      </c>
    </row>
    <row r="1525" spans="1:31" x14ac:dyDescent="0.3">
      <c r="A1525" s="1">
        <v>1524</v>
      </c>
      <c r="B1525" s="3" t="s">
        <v>6293</v>
      </c>
      <c r="C1525" s="3" t="s">
        <v>28</v>
      </c>
      <c r="D1525" s="3" t="s">
        <v>46</v>
      </c>
      <c r="E1525" s="3" t="s">
        <v>122</v>
      </c>
      <c r="F1525" s="7">
        <v>42573</v>
      </c>
      <c r="G1525" s="7">
        <v>42573</v>
      </c>
      <c r="H1525" s="4">
        <f t="shared" si="92"/>
        <v>30</v>
      </c>
      <c r="I1525" s="1">
        <f t="shared" si="93"/>
        <v>2016</v>
      </c>
      <c r="J1525" s="1">
        <f t="shared" si="94"/>
        <v>7</v>
      </c>
      <c r="K1525" s="1">
        <f t="shared" si="95"/>
        <v>22</v>
      </c>
      <c r="L1525" s="3" t="s">
        <v>29</v>
      </c>
      <c r="M1525" s="3" t="s">
        <v>30</v>
      </c>
      <c r="N1525" s="3" t="s">
        <v>105</v>
      </c>
      <c r="O1525" s="5">
        <v>5001</v>
      </c>
      <c r="P1525" s="3" t="s">
        <v>32</v>
      </c>
      <c r="Q1525" s="3" t="s">
        <v>3007</v>
      </c>
      <c r="R1525" s="3" t="s">
        <v>218</v>
      </c>
      <c r="S1525" s="3" t="s">
        <v>259</v>
      </c>
      <c r="T1525" s="3" t="s">
        <v>36</v>
      </c>
      <c r="U1525" s="3" t="s">
        <v>64</v>
      </c>
      <c r="V1525" s="3"/>
      <c r="W1525" s="3"/>
      <c r="X1525" s="3" t="s">
        <v>32</v>
      </c>
      <c r="Y1525" s="3" t="s">
        <v>1641</v>
      </c>
      <c r="Z1525" s="3" t="s">
        <v>3008</v>
      </c>
      <c r="AA1525" s="3"/>
      <c r="AB1525" s="3" t="s">
        <v>42</v>
      </c>
      <c r="AC1525" s="3">
        <v>1</v>
      </c>
      <c r="AD1525" s="3">
        <v>0</v>
      </c>
      <c r="AE1525" s="3">
        <v>0</v>
      </c>
    </row>
    <row r="1526" spans="1:31" x14ac:dyDescent="0.3">
      <c r="A1526" s="1">
        <v>1525</v>
      </c>
      <c r="B1526" s="3" t="s">
        <v>6293</v>
      </c>
      <c r="C1526" s="3" t="s">
        <v>28</v>
      </c>
      <c r="D1526" s="3" t="s">
        <v>46</v>
      </c>
      <c r="E1526" s="3" t="s">
        <v>122</v>
      </c>
      <c r="F1526" s="7">
        <v>42573</v>
      </c>
      <c r="G1526" s="7">
        <v>42573</v>
      </c>
      <c r="H1526" s="4">
        <f t="shared" si="92"/>
        <v>30</v>
      </c>
      <c r="I1526" s="1">
        <f t="shared" si="93"/>
        <v>2016</v>
      </c>
      <c r="J1526" s="1">
        <f t="shared" si="94"/>
        <v>7</v>
      </c>
      <c r="K1526" s="1">
        <f t="shared" si="95"/>
        <v>22</v>
      </c>
      <c r="L1526" s="3" t="s">
        <v>29</v>
      </c>
      <c r="M1526" s="3" t="s">
        <v>30</v>
      </c>
      <c r="N1526" s="3" t="s">
        <v>105</v>
      </c>
      <c r="O1526" s="5">
        <v>5001</v>
      </c>
      <c r="P1526" s="3" t="s">
        <v>32</v>
      </c>
      <c r="Q1526" s="3" t="s">
        <v>3007</v>
      </c>
      <c r="R1526" s="3" t="s">
        <v>34</v>
      </c>
      <c r="S1526" s="3" t="s">
        <v>259</v>
      </c>
      <c r="T1526" s="3" t="s">
        <v>36</v>
      </c>
      <c r="U1526" s="3" t="s">
        <v>64</v>
      </c>
      <c r="V1526" s="3"/>
      <c r="W1526" s="3"/>
      <c r="X1526" s="3" t="s">
        <v>32</v>
      </c>
      <c r="Y1526" s="3" t="s">
        <v>1641</v>
      </c>
      <c r="Z1526" s="3" t="s">
        <v>3008</v>
      </c>
      <c r="AA1526" s="3"/>
      <c r="AB1526" s="3" t="s">
        <v>42</v>
      </c>
      <c r="AC1526" s="3">
        <v>1</v>
      </c>
      <c r="AD1526" s="3">
        <v>0</v>
      </c>
      <c r="AE1526" s="3">
        <v>0</v>
      </c>
    </row>
    <row r="1527" spans="1:31" x14ac:dyDescent="0.3">
      <c r="A1527" s="1">
        <v>1526</v>
      </c>
      <c r="B1527" s="3" t="s">
        <v>6803</v>
      </c>
      <c r="C1527" s="3" t="s">
        <v>28</v>
      </c>
      <c r="D1527" s="3" t="s">
        <v>56</v>
      </c>
      <c r="E1527" s="3" t="s">
        <v>2809</v>
      </c>
      <c r="F1527" s="7">
        <v>42573</v>
      </c>
      <c r="G1527" s="7">
        <v>42573</v>
      </c>
      <c r="H1527" s="4">
        <f t="shared" si="92"/>
        <v>30</v>
      </c>
      <c r="I1527" s="1">
        <f t="shared" si="93"/>
        <v>2016</v>
      </c>
      <c r="J1527" s="1">
        <f t="shared" si="94"/>
        <v>7</v>
      </c>
      <c r="K1527" s="1">
        <f t="shared" si="95"/>
        <v>22</v>
      </c>
      <c r="L1527" s="3" t="s">
        <v>325</v>
      </c>
      <c r="M1527" s="3" t="s">
        <v>326</v>
      </c>
      <c r="N1527" s="3" t="s">
        <v>32</v>
      </c>
      <c r="O1527" s="5">
        <v>0</v>
      </c>
      <c r="P1527" s="3" t="s">
        <v>50</v>
      </c>
      <c r="Q1527" s="3" t="s">
        <v>3009</v>
      </c>
      <c r="R1527" s="3" t="s">
        <v>34</v>
      </c>
      <c r="S1527" s="3" t="s">
        <v>35</v>
      </c>
      <c r="T1527" s="3" t="s">
        <v>52</v>
      </c>
      <c r="U1527" s="3" t="s">
        <v>109</v>
      </c>
      <c r="V1527" s="3" t="s">
        <v>3010</v>
      </c>
      <c r="W1527" s="3"/>
      <c r="X1527" s="3" t="s">
        <v>32</v>
      </c>
      <c r="Y1527" s="3" t="s">
        <v>2738</v>
      </c>
      <c r="Z1527" s="3" t="s">
        <v>1738</v>
      </c>
      <c r="AA1527" s="3"/>
      <c r="AB1527" s="3" t="s">
        <v>42</v>
      </c>
      <c r="AC1527" s="3">
        <v>1</v>
      </c>
      <c r="AD1527" s="3">
        <v>0</v>
      </c>
      <c r="AE1527" s="3">
        <v>0</v>
      </c>
    </row>
    <row r="1528" spans="1:31" x14ac:dyDescent="0.3">
      <c r="A1528" s="1">
        <v>1527</v>
      </c>
      <c r="B1528" s="3" t="s">
        <v>6410</v>
      </c>
      <c r="C1528" s="3" t="s">
        <v>28</v>
      </c>
      <c r="D1528" s="3" t="s">
        <v>56</v>
      </c>
      <c r="E1528" s="3" t="s">
        <v>3011</v>
      </c>
      <c r="F1528" s="7">
        <v>42580</v>
      </c>
      <c r="G1528" s="7">
        <v>42580</v>
      </c>
      <c r="H1528" s="4">
        <f t="shared" si="92"/>
        <v>31</v>
      </c>
      <c r="I1528" s="1">
        <f t="shared" si="93"/>
        <v>2016</v>
      </c>
      <c r="J1528" s="1">
        <f t="shared" si="94"/>
        <v>7</v>
      </c>
      <c r="K1528" s="1">
        <f t="shared" si="95"/>
        <v>29</v>
      </c>
      <c r="L1528" s="3" t="s">
        <v>90</v>
      </c>
      <c r="M1528" s="3" t="s">
        <v>91</v>
      </c>
      <c r="N1528" s="3" t="s">
        <v>92</v>
      </c>
      <c r="O1528" s="5">
        <v>18001</v>
      </c>
      <c r="P1528" s="3" t="s">
        <v>32</v>
      </c>
      <c r="Q1528" s="3" t="s">
        <v>3012</v>
      </c>
      <c r="R1528" s="3" t="s">
        <v>34</v>
      </c>
      <c r="S1528" s="3" t="s">
        <v>35</v>
      </c>
      <c r="T1528" s="3" t="s">
        <v>36</v>
      </c>
      <c r="U1528" s="3" t="s">
        <v>80</v>
      </c>
      <c r="V1528" s="3"/>
      <c r="W1528" s="3"/>
      <c r="X1528" s="3" t="s">
        <v>32</v>
      </c>
      <c r="Y1528" s="3"/>
      <c r="Z1528" s="3"/>
      <c r="AA1528" s="3"/>
      <c r="AB1528" s="3" t="s">
        <v>32</v>
      </c>
      <c r="AC1528" s="3">
        <v>1</v>
      </c>
      <c r="AD1528" s="3">
        <v>1</v>
      </c>
      <c r="AE1528" s="3">
        <v>0</v>
      </c>
    </row>
    <row r="1529" spans="1:31" x14ac:dyDescent="0.3">
      <c r="A1529" s="1">
        <v>1528</v>
      </c>
      <c r="B1529" s="3" t="s">
        <v>6410</v>
      </c>
      <c r="C1529" s="3" t="s">
        <v>28</v>
      </c>
      <c r="D1529" s="3" t="s">
        <v>56</v>
      </c>
      <c r="E1529" s="3" t="s">
        <v>3011</v>
      </c>
      <c r="F1529" s="7">
        <v>42580</v>
      </c>
      <c r="G1529" s="7">
        <v>42580</v>
      </c>
      <c r="H1529" s="4">
        <f t="shared" si="92"/>
        <v>31</v>
      </c>
      <c r="I1529" s="1">
        <f t="shared" si="93"/>
        <v>2016</v>
      </c>
      <c r="J1529" s="1">
        <f t="shared" si="94"/>
        <v>7</v>
      </c>
      <c r="K1529" s="1">
        <f t="shared" si="95"/>
        <v>29</v>
      </c>
      <c r="L1529" s="3" t="s">
        <v>90</v>
      </c>
      <c r="M1529" s="3" t="s">
        <v>91</v>
      </c>
      <c r="N1529" s="3" t="s">
        <v>92</v>
      </c>
      <c r="O1529" s="5">
        <v>18001</v>
      </c>
      <c r="P1529" s="3" t="s">
        <v>32</v>
      </c>
      <c r="Q1529" s="3" t="s">
        <v>3012</v>
      </c>
      <c r="R1529" s="3" t="s">
        <v>34</v>
      </c>
      <c r="S1529" s="3" t="s">
        <v>35</v>
      </c>
      <c r="T1529" s="3" t="s">
        <v>36</v>
      </c>
      <c r="U1529" s="3" t="s">
        <v>80</v>
      </c>
      <c r="V1529" s="3"/>
      <c r="W1529" s="3"/>
      <c r="X1529" s="3" t="s">
        <v>32</v>
      </c>
      <c r="Y1529" s="3"/>
      <c r="Z1529" s="3"/>
      <c r="AA1529" s="3"/>
      <c r="AB1529" s="3" t="s">
        <v>32</v>
      </c>
      <c r="AC1529" s="3">
        <v>1</v>
      </c>
      <c r="AD1529" s="3">
        <v>1</v>
      </c>
      <c r="AE1529" s="3">
        <v>0</v>
      </c>
    </row>
    <row r="1530" spans="1:31" x14ac:dyDescent="0.3">
      <c r="A1530" s="1">
        <v>1529</v>
      </c>
      <c r="B1530" s="3" t="s">
        <v>6410</v>
      </c>
      <c r="C1530" s="3" t="s">
        <v>28</v>
      </c>
      <c r="D1530" s="3" t="s">
        <v>56</v>
      </c>
      <c r="E1530" s="3" t="s">
        <v>3011</v>
      </c>
      <c r="F1530" s="7">
        <v>42580</v>
      </c>
      <c r="G1530" s="7">
        <v>42580</v>
      </c>
      <c r="H1530" s="4">
        <f t="shared" si="92"/>
        <v>31</v>
      </c>
      <c r="I1530" s="1">
        <f t="shared" si="93"/>
        <v>2016</v>
      </c>
      <c r="J1530" s="1">
        <f t="shared" si="94"/>
        <v>7</v>
      </c>
      <c r="K1530" s="1">
        <f t="shared" si="95"/>
        <v>29</v>
      </c>
      <c r="L1530" s="3" t="s">
        <v>90</v>
      </c>
      <c r="M1530" s="3" t="s">
        <v>91</v>
      </c>
      <c r="N1530" s="3" t="s">
        <v>92</v>
      </c>
      <c r="O1530" s="5">
        <v>18001</v>
      </c>
      <c r="P1530" s="3" t="s">
        <v>32</v>
      </c>
      <c r="Q1530" s="3" t="s">
        <v>3012</v>
      </c>
      <c r="R1530" s="3" t="s">
        <v>34</v>
      </c>
      <c r="S1530" s="3" t="s">
        <v>35</v>
      </c>
      <c r="T1530" s="3" t="s">
        <v>36</v>
      </c>
      <c r="U1530" s="3" t="s">
        <v>80</v>
      </c>
      <c r="V1530" s="3"/>
      <c r="W1530" s="3"/>
      <c r="X1530" s="3" t="s">
        <v>32</v>
      </c>
      <c r="Y1530" s="3"/>
      <c r="Z1530" s="3"/>
      <c r="AA1530" s="3"/>
      <c r="AB1530" s="3" t="s">
        <v>32</v>
      </c>
      <c r="AC1530" s="3">
        <v>1</v>
      </c>
      <c r="AD1530" s="3">
        <v>1</v>
      </c>
      <c r="AE1530" s="3">
        <v>0</v>
      </c>
    </row>
    <row r="1531" spans="1:31" x14ac:dyDescent="0.3">
      <c r="A1531" s="1">
        <v>1530</v>
      </c>
      <c r="B1531" s="3" t="s">
        <v>6340</v>
      </c>
      <c r="C1531" s="3" t="s">
        <v>28</v>
      </c>
      <c r="D1531" s="3" t="s">
        <v>56</v>
      </c>
      <c r="E1531" s="3" t="s">
        <v>523</v>
      </c>
      <c r="F1531" s="7">
        <v>42580</v>
      </c>
      <c r="G1531" s="7">
        <v>42580</v>
      </c>
      <c r="H1531" s="4">
        <f t="shared" si="92"/>
        <v>31</v>
      </c>
      <c r="I1531" s="1">
        <f t="shared" si="93"/>
        <v>2016</v>
      </c>
      <c r="J1531" s="1">
        <f t="shared" si="94"/>
        <v>7</v>
      </c>
      <c r="K1531" s="1">
        <f t="shared" si="95"/>
        <v>29</v>
      </c>
      <c r="L1531" s="3" t="s">
        <v>29</v>
      </c>
      <c r="M1531" s="3" t="s">
        <v>30</v>
      </c>
      <c r="N1531" s="3" t="s">
        <v>220</v>
      </c>
      <c r="O1531" s="5">
        <v>5837</v>
      </c>
      <c r="P1531" s="3" t="s">
        <v>78</v>
      </c>
      <c r="Q1531" s="3" t="s">
        <v>3013</v>
      </c>
      <c r="R1531" s="3" t="s">
        <v>34</v>
      </c>
      <c r="S1531" s="3" t="s">
        <v>63</v>
      </c>
      <c r="T1531" s="3" t="s">
        <v>36</v>
      </c>
      <c r="U1531" s="3" t="s">
        <v>37</v>
      </c>
      <c r="V1531" s="3"/>
      <c r="W1531" s="3"/>
      <c r="X1531" s="3" t="s">
        <v>32</v>
      </c>
      <c r="Y1531" s="3" t="s">
        <v>3014</v>
      </c>
      <c r="Z1531" s="3" t="s">
        <v>705</v>
      </c>
      <c r="AA1531" s="3"/>
      <c r="AB1531" s="3" t="s">
        <v>42</v>
      </c>
      <c r="AC1531" s="3">
        <v>1</v>
      </c>
      <c r="AD1531" s="3">
        <v>1</v>
      </c>
      <c r="AE1531" s="3">
        <v>0</v>
      </c>
    </row>
    <row r="1532" spans="1:31" x14ac:dyDescent="0.3">
      <c r="A1532" s="1">
        <v>1531</v>
      </c>
      <c r="B1532" s="3" t="s">
        <v>6484</v>
      </c>
      <c r="C1532" s="3" t="s">
        <v>28</v>
      </c>
      <c r="D1532" s="3" t="s">
        <v>56</v>
      </c>
      <c r="E1532" s="3" t="s">
        <v>3015</v>
      </c>
      <c r="F1532" s="7">
        <v>42590</v>
      </c>
      <c r="G1532" s="7">
        <v>42590</v>
      </c>
      <c r="H1532" s="4">
        <f t="shared" si="92"/>
        <v>33</v>
      </c>
      <c r="I1532" s="1">
        <f t="shared" si="93"/>
        <v>2016</v>
      </c>
      <c r="J1532" s="1">
        <f t="shared" si="94"/>
        <v>8</v>
      </c>
      <c r="K1532" s="1">
        <f t="shared" si="95"/>
        <v>8</v>
      </c>
      <c r="L1532" s="3" t="s">
        <v>130</v>
      </c>
      <c r="M1532" s="3" t="s">
        <v>131</v>
      </c>
      <c r="N1532" s="3" t="s">
        <v>527</v>
      </c>
      <c r="O1532" s="5">
        <v>23466</v>
      </c>
      <c r="P1532" s="3" t="s">
        <v>50</v>
      </c>
      <c r="Q1532" s="3" t="s">
        <v>3016</v>
      </c>
      <c r="R1532" s="3" t="s">
        <v>62</v>
      </c>
      <c r="S1532" s="3" t="s">
        <v>63</v>
      </c>
      <c r="T1532" s="3" t="s">
        <v>36</v>
      </c>
      <c r="U1532" s="3" t="s">
        <v>64</v>
      </c>
      <c r="V1532" s="3"/>
      <c r="W1532" s="3" t="s">
        <v>65</v>
      </c>
      <c r="X1532" s="3" t="s">
        <v>32</v>
      </c>
      <c r="Y1532" s="3" t="s">
        <v>273</v>
      </c>
      <c r="Z1532" s="3" t="s">
        <v>3017</v>
      </c>
      <c r="AA1532" s="3"/>
      <c r="AB1532" s="3" t="s">
        <v>42</v>
      </c>
      <c r="AC1532" s="3">
        <v>0</v>
      </c>
      <c r="AD1532" s="3">
        <v>1</v>
      </c>
      <c r="AE1532" s="3">
        <v>1</v>
      </c>
    </row>
    <row r="1533" spans="1:31" x14ac:dyDescent="0.3">
      <c r="A1533" s="1">
        <v>1532</v>
      </c>
      <c r="B1533" s="3" t="s">
        <v>6804</v>
      </c>
      <c r="C1533" s="3" t="s">
        <v>28</v>
      </c>
      <c r="D1533" s="3" t="s">
        <v>46</v>
      </c>
      <c r="E1533" s="3" t="s">
        <v>74</v>
      </c>
      <c r="F1533" s="7">
        <v>42590</v>
      </c>
      <c r="G1533" s="7">
        <v>42590</v>
      </c>
      <c r="H1533" s="4">
        <f t="shared" si="92"/>
        <v>33</v>
      </c>
      <c r="I1533" s="1">
        <f t="shared" si="93"/>
        <v>2016</v>
      </c>
      <c r="J1533" s="1">
        <f t="shared" si="94"/>
        <v>8</v>
      </c>
      <c r="K1533" s="1">
        <f t="shared" si="95"/>
        <v>8</v>
      </c>
      <c r="L1533" s="3" t="s">
        <v>193</v>
      </c>
      <c r="M1533" s="3" t="s">
        <v>194</v>
      </c>
      <c r="N1533" s="3" t="s">
        <v>3018</v>
      </c>
      <c r="O1533" s="5">
        <v>19517</v>
      </c>
      <c r="P1533" s="3" t="s">
        <v>50</v>
      </c>
      <c r="Q1533" s="3" t="s">
        <v>3019</v>
      </c>
      <c r="R1533" s="3" t="s">
        <v>34</v>
      </c>
      <c r="S1533" s="3" t="s">
        <v>35</v>
      </c>
      <c r="T1533" s="3" t="s">
        <v>52</v>
      </c>
      <c r="U1533" s="3" t="s">
        <v>80</v>
      </c>
      <c r="V1533" s="3"/>
      <c r="W1533" s="3"/>
      <c r="X1533" s="3" t="s">
        <v>32</v>
      </c>
      <c r="Y1533" s="3"/>
      <c r="Z1533" s="3"/>
      <c r="AA1533" s="3"/>
      <c r="AB1533" s="3" t="s">
        <v>32</v>
      </c>
      <c r="AC1533" s="3">
        <v>1</v>
      </c>
      <c r="AD1533" s="3">
        <v>0</v>
      </c>
      <c r="AE1533" s="3">
        <v>0</v>
      </c>
    </row>
    <row r="1534" spans="1:31" x14ac:dyDescent="0.3">
      <c r="A1534" s="1">
        <v>1533</v>
      </c>
      <c r="B1534" s="3" t="s">
        <v>6804</v>
      </c>
      <c r="C1534" s="3" t="s">
        <v>28</v>
      </c>
      <c r="D1534" s="3" t="s">
        <v>46</v>
      </c>
      <c r="E1534" s="3" t="s">
        <v>74</v>
      </c>
      <c r="F1534" s="7">
        <v>42590</v>
      </c>
      <c r="G1534" s="7">
        <v>42590</v>
      </c>
      <c r="H1534" s="4">
        <f t="shared" si="92"/>
        <v>33</v>
      </c>
      <c r="I1534" s="1">
        <f t="shared" si="93"/>
        <v>2016</v>
      </c>
      <c r="J1534" s="1">
        <f t="shared" si="94"/>
        <v>8</v>
      </c>
      <c r="K1534" s="1">
        <f t="shared" si="95"/>
        <v>8</v>
      </c>
      <c r="L1534" s="3" t="s">
        <v>193</v>
      </c>
      <c r="M1534" s="3" t="s">
        <v>194</v>
      </c>
      <c r="N1534" s="3" t="s">
        <v>3018</v>
      </c>
      <c r="O1534" s="5">
        <v>19517</v>
      </c>
      <c r="P1534" s="3" t="s">
        <v>50</v>
      </c>
      <c r="Q1534" s="3" t="s">
        <v>3019</v>
      </c>
      <c r="R1534" s="3" t="s">
        <v>34</v>
      </c>
      <c r="S1534" s="3" t="s">
        <v>35</v>
      </c>
      <c r="T1534" s="3" t="s">
        <v>52</v>
      </c>
      <c r="U1534" s="3" t="s">
        <v>80</v>
      </c>
      <c r="V1534" s="3"/>
      <c r="W1534" s="3"/>
      <c r="X1534" s="3" t="s">
        <v>32</v>
      </c>
      <c r="Y1534" s="3"/>
      <c r="Z1534" s="3"/>
      <c r="AA1534" s="3"/>
      <c r="AB1534" s="3" t="s">
        <v>42</v>
      </c>
      <c r="AC1534" s="3">
        <v>1</v>
      </c>
      <c r="AD1534" s="3">
        <v>0</v>
      </c>
      <c r="AE1534" s="3">
        <v>0</v>
      </c>
    </row>
    <row r="1535" spans="1:31" x14ac:dyDescent="0.3">
      <c r="A1535" s="1">
        <v>1534</v>
      </c>
      <c r="B1535" s="3" t="s">
        <v>6804</v>
      </c>
      <c r="C1535" s="3" t="s">
        <v>28</v>
      </c>
      <c r="D1535" s="3" t="s">
        <v>46</v>
      </c>
      <c r="E1535" s="3" t="s">
        <v>74</v>
      </c>
      <c r="F1535" s="7">
        <v>42590</v>
      </c>
      <c r="G1535" s="7">
        <v>42590</v>
      </c>
      <c r="H1535" s="4">
        <f t="shared" si="92"/>
        <v>33</v>
      </c>
      <c r="I1535" s="1">
        <f t="shared" si="93"/>
        <v>2016</v>
      </c>
      <c r="J1535" s="1">
        <f t="shared" si="94"/>
        <v>8</v>
      </c>
      <c r="K1535" s="1">
        <f t="shared" si="95"/>
        <v>8</v>
      </c>
      <c r="L1535" s="3" t="s">
        <v>193</v>
      </c>
      <c r="M1535" s="3" t="s">
        <v>194</v>
      </c>
      <c r="N1535" s="3" t="s">
        <v>3018</v>
      </c>
      <c r="O1535" s="5">
        <v>19517</v>
      </c>
      <c r="P1535" s="3" t="s">
        <v>50</v>
      </c>
      <c r="Q1535" s="3" t="s">
        <v>3019</v>
      </c>
      <c r="R1535" s="3" t="s">
        <v>34</v>
      </c>
      <c r="S1535" s="3" t="s">
        <v>35</v>
      </c>
      <c r="T1535" s="3" t="s">
        <v>52</v>
      </c>
      <c r="U1535" s="3" t="s">
        <v>80</v>
      </c>
      <c r="V1535" s="3"/>
      <c r="W1535" s="3"/>
      <c r="X1535" s="3" t="s">
        <v>32</v>
      </c>
      <c r="Y1535" s="3"/>
      <c r="Z1535" s="3"/>
      <c r="AA1535" s="3"/>
      <c r="AB1535" s="3" t="s">
        <v>42</v>
      </c>
      <c r="AC1535" s="3">
        <v>1</v>
      </c>
      <c r="AD1535" s="3">
        <v>0</v>
      </c>
      <c r="AE1535" s="3">
        <v>0</v>
      </c>
    </row>
    <row r="1536" spans="1:31" x14ac:dyDescent="0.3">
      <c r="A1536" s="1">
        <v>1535</v>
      </c>
      <c r="B1536" s="3" t="s">
        <v>6802</v>
      </c>
      <c r="C1536" s="3" t="s">
        <v>28</v>
      </c>
      <c r="D1536" s="3" t="s">
        <v>56</v>
      </c>
      <c r="E1536" s="3" t="s">
        <v>1766</v>
      </c>
      <c r="F1536" s="7">
        <v>42591</v>
      </c>
      <c r="G1536" s="7">
        <v>42591</v>
      </c>
      <c r="H1536" s="4">
        <f t="shared" si="92"/>
        <v>33</v>
      </c>
      <c r="I1536" s="1">
        <f t="shared" si="93"/>
        <v>2016</v>
      </c>
      <c r="J1536" s="1">
        <f t="shared" si="94"/>
        <v>8</v>
      </c>
      <c r="K1536" s="1">
        <f t="shared" si="95"/>
        <v>9</v>
      </c>
      <c r="L1536" s="3" t="s">
        <v>367</v>
      </c>
      <c r="M1536" s="3" t="s">
        <v>368</v>
      </c>
      <c r="N1536" s="3" t="s">
        <v>32</v>
      </c>
      <c r="O1536" s="5">
        <v>0</v>
      </c>
      <c r="P1536" s="3" t="s">
        <v>32</v>
      </c>
      <c r="Q1536" s="3" t="s">
        <v>3020</v>
      </c>
      <c r="R1536" s="3" t="s">
        <v>34</v>
      </c>
      <c r="S1536" s="3" t="s">
        <v>35</v>
      </c>
      <c r="T1536" s="3" t="s">
        <v>3021</v>
      </c>
      <c r="U1536" s="3" t="s">
        <v>127</v>
      </c>
      <c r="V1536" s="3"/>
      <c r="W1536" s="3"/>
      <c r="X1536" s="3" t="s">
        <v>32</v>
      </c>
      <c r="Y1536" s="3"/>
      <c r="Z1536" s="3"/>
      <c r="AA1536" s="3"/>
      <c r="AB1536" s="3" t="s">
        <v>32</v>
      </c>
      <c r="AC1536" s="3">
        <v>1</v>
      </c>
      <c r="AD1536" s="3">
        <v>0</v>
      </c>
      <c r="AE1536" s="3">
        <v>0</v>
      </c>
    </row>
    <row r="1537" spans="1:31" x14ac:dyDescent="0.3">
      <c r="A1537" s="1">
        <v>1536</v>
      </c>
      <c r="B1537" s="3" t="s">
        <v>6360</v>
      </c>
      <c r="C1537" s="3" t="s">
        <v>28</v>
      </c>
      <c r="D1537" s="3" t="s">
        <v>6125</v>
      </c>
      <c r="E1537" s="3" t="s">
        <v>422</v>
      </c>
      <c r="F1537" s="7">
        <v>42594</v>
      </c>
      <c r="G1537" s="7">
        <v>42594</v>
      </c>
      <c r="H1537" s="4">
        <f t="shared" si="92"/>
        <v>33</v>
      </c>
      <c r="I1537" s="1">
        <f t="shared" si="93"/>
        <v>2016</v>
      </c>
      <c r="J1537" s="1">
        <f t="shared" si="94"/>
        <v>8</v>
      </c>
      <c r="K1537" s="1">
        <f t="shared" si="95"/>
        <v>12</v>
      </c>
      <c r="L1537" s="3" t="s">
        <v>48</v>
      </c>
      <c r="M1537" s="3" t="s">
        <v>49</v>
      </c>
      <c r="N1537" s="3" t="s">
        <v>48</v>
      </c>
      <c r="O1537" s="5">
        <v>11001</v>
      </c>
      <c r="P1537" s="3" t="s">
        <v>50</v>
      </c>
      <c r="Q1537" s="3" t="s">
        <v>3022</v>
      </c>
      <c r="R1537" s="3" t="s">
        <v>34</v>
      </c>
      <c r="S1537" s="3" t="s">
        <v>63</v>
      </c>
      <c r="T1537" s="3" t="s">
        <v>36</v>
      </c>
      <c r="U1537" s="3" t="s">
        <v>127</v>
      </c>
      <c r="V1537" s="3"/>
      <c r="W1537" s="3"/>
      <c r="X1537" s="3" t="s">
        <v>32</v>
      </c>
      <c r="Y1537" s="3" t="s">
        <v>2520</v>
      </c>
      <c r="Z1537" s="3" t="s">
        <v>2521</v>
      </c>
      <c r="AA1537" s="3"/>
      <c r="AB1537" s="3" t="s">
        <v>55</v>
      </c>
      <c r="AC1537" s="3">
        <v>1</v>
      </c>
      <c r="AD1537" s="3">
        <v>0</v>
      </c>
      <c r="AE1537" s="3">
        <v>0</v>
      </c>
    </row>
    <row r="1538" spans="1:31" x14ac:dyDescent="0.3">
      <c r="A1538" s="1">
        <v>1537</v>
      </c>
      <c r="B1538" s="3" t="s">
        <v>6607</v>
      </c>
      <c r="C1538" s="3" t="s">
        <v>28</v>
      </c>
      <c r="D1538" s="3" t="s">
        <v>46</v>
      </c>
      <c r="E1538" s="3" t="s">
        <v>122</v>
      </c>
      <c r="F1538" s="7">
        <v>42596</v>
      </c>
      <c r="G1538" s="7">
        <v>42596</v>
      </c>
      <c r="H1538" s="4">
        <f t="shared" si="92"/>
        <v>34</v>
      </c>
      <c r="I1538" s="1">
        <f t="shared" si="93"/>
        <v>2016</v>
      </c>
      <c r="J1538" s="1">
        <f t="shared" si="94"/>
        <v>8</v>
      </c>
      <c r="K1538" s="1">
        <f t="shared" si="95"/>
        <v>14</v>
      </c>
      <c r="L1538" s="3" t="s">
        <v>97</v>
      </c>
      <c r="M1538" s="3" t="s">
        <v>98</v>
      </c>
      <c r="N1538" s="3" t="s">
        <v>1087</v>
      </c>
      <c r="O1538" s="5">
        <v>54001</v>
      </c>
      <c r="P1538" s="3" t="s">
        <v>50</v>
      </c>
      <c r="Q1538" s="3" t="s">
        <v>3023</v>
      </c>
      <c r="R1538" s="3" t="s">
        <v>62</v>
      </c>
      <c r="S1538" s="3" t="s">
        <v>329</v>
      </c>
      <c r="T1538" s="3" t="s">
        <v>36</v>
      </c>
      <c r="U1538" s="3" t="s">
        <v>64</v>
      </c>
      <c r="V1538" s="3"/>
      <c r="W1538" s="3" t="s">
        <v>65</v>
      </c>
      <c r="X1538" s="3" t="s">
        <v>32</v>
      </c>
      <c r="Y1538" s="3" t="s">
        <v>3024</v>
      </c>
      <c r="Z1538" s="3" t="s">
        <v>399</v>
      </c>
      <c r="AA1538" s="3" t="s">
        <v>3025</v>
      </c>
      <c r="AB1538" s="3" t="s">
        <v>55</v>
      </c>
      <c r="AC1538" s="3">
        <v>0</v>
      </c>
      <c r="AD1538" s="3">
        <v>0</v>
      </c>
      <c r="AE1538" s="3">
        <v>0</v>
      </c>
    </row>
    <row r="1539" spans="1:31" x14ac:dyDescent="0.3">
      <c r="A1539" s="1">
        <v>1538</v>
      </c>
      <c r="B1539" s="3" t="s">
        <v>6553</v>
      </c>
      <c r="C1539" s="3" t="s">
        <v>28</v>
      </c>
      <c r="D1539" s="3" t="s">
        <v>46</v>
      </c>
      <c r="E1539" s="3" t="s">
        <v>69</v>
      </c>
      <c r="F1539" s="7">
        <v>42598</v>
      </c>
      <c r="G1539" s="7">
        <v>42598</v>
      </c>
      <c r="H1539" s="4">
        <f t="shared" ref="H1539:H1602" si="96">WEEKNUM(F1539)</f>
        <v>34</v>
      </c>
      <c r="I1539" s="1">
        <f t="shared" ref="I1539:I1602" si="97">YEAR(F1539)</f>
        <v>2016</v>
      </c>
      <c r="J1539" s="1">
        <f t="shared" ref="J1539:J1602" si="98">MONTH(F1539)</f>
        <v>8</v>
      </c>
      <c r="K1539" s="1">
        <f t="shared" ref="K1539:K1602" si="99">DAY(F1539)</f>
        <v>16</v>
      </c>
      <c r="L1539" s="3" t="s">
        <v>304</v>
      </c>
      <c r="M1539" s="3" t="s">
        <v>305</v>
      </c>
      <c r="N1539" s="3" t="s">
        <v>1445</v>
      </c>
      <c r="O1539" s="5">
        <v>47189</v>
      </c>
      <c r="P1539" s="3" t="s">
        <v>78</v>
      </c>
      <c r="Q1539" s="3" t="s">
        <v>3026</v>
      </c>
      <c r="R1539" s="3" t="s">
        <v>62</v>
      </c>
      <c r="S1539" s="3" t="s">
        <v>63</v>
      </c>
      <c r="T1539" s="3" t="s">
        <v>36</v>
      </c>
      <c r="U1539" s="3" t="s">
        <v>37</v>
      </c>
      <c r="V1539" s="3"/>
      <c r="W1539" s="3"/>
      <c r="X1539" s="3" t="s">
        <v>32</v>
      </c>
      <c r="Y1539" s="3" t="s">
        <v>3027</v>
      </c>
      <c r="Z1539" s="3" t="s">
        <v>1035</v>
      </c>
      <c r="AA1539" s="3" t="s">
        <v>3028</v>
      </c>
      <c r="AB1539" s="3" t="s">
        <v>42</v>
      </c>
      <c r="AC1539" s="3">
        <v>0</v>
      </c>
      <c r="AD1539" s="3">
        <v>1</v>
      </c>
      <c r="AE1539" s="3">
        <v>0</v>
      </c>
    </row>
    <row r="1540" spans="1:31" x14ac:dyDescent="0.3">
      <c r="A1540" s="1">
        <v>1539</v>
      </c>
      <c r="B1540" s="3" t="s">
        <v>6787</v>
      </c>
      <c r="C1540" s="3" t="s">
        <v>28</v>
      </c>
      <c r="D1540" s="3" t="s">
        <v>46</v>
      </c>
      <c r="E1540" s="3" t="s">
        <v>237</v>
      </c>
      <c r="F1540" s="7">
        <v>42598</v>
      </c>
      <c r="G1540" s="7">
        <v>42598</v>
      </c>
      <c r="H1540" s="4">
        <f t="shared" si="96"/>
        <v>34</v>
      </c>
      <c r="I1540" s="1">
        <f t="shared" si="97"/>
        <v>2016</v>
      </c>
      <c r="J1540" s="1">
        <f t="shared" si="98"/>
        <v>8</v>
      </c>
      <c r="K1540" s="1">
        <f t="shared" si="99"/>
        <v>16</v>
      </c>
      <c r="L1540" s="3" t="s">
        <v>32</v>
      </c>
      <c r="M1540" s="3" t="s">
        <v>242</v>
      </c>
      <c r="N1540" s="3" t="s">
        <v>32</v>
      </c>
      <c r="O1540" s="5">
        <v>0</v>
      </c>
      <c r="P1540" s="3" t="s">
        <v>32</v>
      </c>
      <c r="Q1540" s="3" t="s">
        <v>3029</v>
      </c>
      <c r="R1540" s="3" t="s">
        <v>34</v>
      </c>
      <c r="S1540" s="3" t="s">
        <v>35</v>
      </c>
      <c r="T1540" s="3" t="s">
        <v>52</v>
      </c>
      <c r="U1540" s="3" t="s">
        <v>127</v>
      </c>
      <c r="V1540" s="3"/>
      <c r="W1540" s="3"/>
      <c r="X1540" s="3" t="s">
        <v>32</v>
      </c>
      <c r="Y1540" s="3"/>
      <c r="Z1540" s="3"/>
      <c r="AA1540" s="3"/>
      <c r="AB1540" s="3" t="s">
        <v>32</v>
      </c>
      <c r="AC1540" s="3">
        <v>1</v>
      </c>
      <c r="AD1540" s="3">
        <v>0</v>
      </c>
      <c r="AE1540" s="3">
        <v>0</v>
      </c>
    </row>
    <row r="1541" spans="1:31" x14ac:dyDescent="0.3">
      <c r="A1541" s="1">
        <v>1540</v>
      </c>
      <c r="B1541" s="3" t="s">
        <v>6787</v>
      </c>
      <c r="C1541" s="3" t="s">
        <v>28</v>
      </c>
      <c r="D1541" s="3" t="s">
        <v>56</v>
      </c>
      <c r="E1541" s="3" t="s">
        <v>2809</v>
      </c>
      <c r="F1541" s="7">
        <v>42599</v>
      </c>
      <c r="G1541" s="7">
        <v>42599</v>
      </c>
      <c r="H1541" s="4">
        <f t="shared" si="96"/>
        <v>34</v>
      </c>
      <c r="I1541" s="1">
        <f t="shared" si="97"/>
        <v>2016</v>
      </c>
      <c r="J1541" s="1">
        <f t="shared" si="98"/>
        <v>8</v>
      </c>
      <c r="K1541" s="1">
        <f t="shared" si="99"/>
        <v>17</v>
      </c>
      <c r="L1541" s="3" t="s">
        <v>32</v>
      </c>
      <c r="M1541" s="3" t="s">
        <v>242</v>
      </c>
      <c r="N1541" s="3" t="s">
        <v>32</v>
      </c>
      <c r="O1541" s="5">
        <v>0</v>
      </c>
      <c r="P1541" s="3" t="s">
        <v>32</v>
      </c>
      <c r="Q1541" s="3" t="s">
        <v>3030</v>
      </c>
      <c r="R1541" s="3" t="s">
        <v>34</v>
      </c>
      <c r="S1541" s="3" t="s">
        <v>35</v>
      </c>
      <c r="T1541" s="3" t="s">
        <v>52</v>
      </c>
      <c r="U1541" s="3" t="s">
        <v>539</v>
      </c>
      <c r="V1541" s="3"/>
      <c r="W1541" s="3"/>
      <c r="X1541" s="3" t="s">
        <v>32</v>
      </c>
      <c r="Y1541" s="3"/>
      <c r="Z1541" s="3"/>
      <c r="AA1541" s="3"/>
      <c r="AB1541" s="3" t="s">
        <v>32</v>
      </c>
      <c r="AC1541" s="3">
        <v>1</v>
      </c>
      <c r="AD1541" s="3">
        <v>0</v>
      </c>
      <c r="AE1541" s="3">
        <v>0</v>
      </c>
    </row>
    <row r="1542" spans="1:31" x14ac:dyDescent="0.3">
      <c r="A1542" s="1">
        <v>1541</v>
      </c>
      <c r="B1542" s="3" t="s">
        <v>6478</v>
      </c>
      <c r="C1542" s="3" t="s">
        <v>28</v>
      </c>
      <c r="D1542" s="3" t="s">
        <v>56</v>
      </c>
      <c r="E1542" s="3" t="s">
        <v>3031</v>
      </c>
      <c r="F1542" s="7">
        <v>42601</v>
      </c>
      <c r="G1542" s="7">
        <v>42601</v>
      </c>
      <c r="H1542" s="4">
        <f t="shared" si="96"/>
        <v>34</v>
      </c>
      <c r="I1542" s="1">
        <f t="shared" si="97"/>
        <v>2016</v>
      </c>
      <c r="J1542" s="1">
        <f t="shared" si="98"/>
        <v>8</v>
      </c>
      <c r="K1542" s="1">
        <f t="shared" si="99"/>
        <v>19</v>
      </c>
      <c r="L1542" s="3" t="s">
        <v>130</v>
      </c>
      <c r="M1542" s="3" t="s">
        <v>131</v>
      </c>
      <c r="N1542" s="3" t="s">
        <v>697</v>
      </c>
      <c r="O1542" s="5">
        <v>23090</v>
      </c>
      <c r="P1542" s="3" t="s">
        <v>32</v>
      </c>
      <c r="Q1542" s="3" t="s">
        <v>3032</v>
      </c>
      <c r="R1542" s="3" t="s">
        <v>62</v>
      </c>
      <c r="S1542" s="3" t="s">
        <v>35</v>
      </c>
      <c r="T1542" s="3" t="s">
        <v>36</v>
      </c>
      <c r="U1542" s="3" t="s">
        <v>64</v>
      </c>
      <c r="V1542" s="3"/>
      <c r="W1542" s="3"/>
      <c r="X1542" s="3" t="s">
        <v>32</v>
      </c>
      <c r="Y1542" s="3" t="s">
        <v>1673</v>
      </c>
      <c r="Z1542" s="3" t="s">
        <v>318</v>
      </c>
      <c r="AA1542" s="3"/>
      <c r="AB1542" s="3" t="s">
        <v>42</v>
      </c>
      <c r="AC1542" s="3">
        <v>0</v>
      </c>
      <c r="AD1542" s="3">
        <v>0</v>
      </c>
      <c r="AE1542" s="3">
        <v>0</v>
      </c>
    </row>
    <row r="1543" spans="1:31" x14ac:dyDescent="0.3">
      <c r="A1543" s="1">
        <v>1542</v>
      </c>
      <c r="B1543" s="3" t="s">
        <v>6566</v>
      </c>
      <c r="C1543" s="3" t="s">
        <v>28</v>
      </c>
      <c r="D1543" s="3" t="s">
        <v>46</v>
      </c>
      <c r="E1543" s="3" t="s">
        <v>69</v>
      </c>
      <c r="F1543" s="7">
        <v>42601</v>
      </c>
      <c r="G1543" s="7">
        <v>42601</v>
      </c>
      <c r="H1543" s="4">
        <f t="shared" si="96"/>
        <v>34</v>
      </c>
      <c r="I1543" s="1">
        <f t="shared" si="97"/>
        <v>2016</v>
      </c>
      <c r="J1543" s="1">
        <f t="shared" si="98"/>
        <v>8</v>
      </c>
      <c r="K1543" s="1">
        <f t="shared" si="99"/>
        <v>19</v>
      </c>
      <c r="L1543" s="3" t="s">
        <v>123</v>
      </c>
      <c r="M1543" s="3" t="s">
        <v>124</v>
      </c>
      <c r="N1543" s="3" t="s">
        <v>1092</v>
      </c>
      <c r="O1543" s="5">
        <v>50325</v>
      </c>
      <c r="P1543" s="3" t="s">
        <v>50</v>
      </c>
      <c r="Q1543" s="3" t="s">
        <v>3033</v>
      </c>
      <c r="R1543" s="3" t="s">
        <v>34</v>
      </c>
      <c r="S1543" s="3" t="s">
        <v>35</v>
      </c>
      <c r="T1543" s="3" t="s">
        <v>952</v>
      </c>
      <c r="U1543" s="3" t="s">
        <v>53</v>
      </c>
      <c r="V1543" s="3"/>
      <c r="W1543" s="3"/>
      <c r="X1543" s="3" t="s">
        <v>32</v>
      </c>
      <c r="Y1543" s="3"/>
      <c r="Z1543" s="3"/>
      <c r="AA1543" s="3"/>
      <c r="AB1543" s="3" t="s">
        <v>32</v>
      </c>
      <c r="AC1543" s="3">
        <v>1</v>
      </c>
      <c r="AD1543" s="3">
        <v>1</v>
      </c>
      <c r="AE1543" s="3">
        <v>1</v>
      </c>
    </row>
    <row r="1544" spans="1:31" x14ac:dyDescent="0.3">
      <c r="A1544" s="1">
        <v>1543</v>
      </c>
      <c r="B1544" s="3" t="s">
        <v>6605</v>
      </c>
      <c r="C1544" s="3" t="s">
        <v>28</v>
      </c>
      <c r="D1544" s="3" t="s">
        <v>46</v>
      </c>
      <c r="E1544" s="3" t="s">
        <v>122</v>
      </c>
      <c r="F1544" s="7">
        <v>42608</v>
      </c>
      <c r="G1544" s="7">
        <v>42608</v>
      </c>
      <c r="H1544" s="4">
        <f t="shared" si="96"/>
        <v>35</v>
      </c>
      <c r="I1544" s="1">
        <f t="shared" si="97"/>
        <v>2016</v>
      </c>
      <c r="J1544" s="1">
        <f t="shared" si="98"/>
        <v>8</v>
      </c>
      <c r="K1544" s="1">
        <f t="shared" si="99"/>
        <v>26</v>
      </c>
      <c r="L1544" s="3" t="s">
        <v>176</v>
      </c>
      <c r="M1544" s="3" t="s">
        <v>177</v>
      </c>
      <c r="N1544" s="3" t="s">
        <v>178</v>
      </c>
      <c r="O1544" s="5">
        <v>52835</v>
      </c>
      <c r="P1544" s="3" t="s">
        <v>50</v>
      </c>
      <c r="Q1544" s="3" t="s">
        <v>3034</v>
      </c>
      <c r="R1544" s="3" t="s">
        <v>62</v>
      </c>
      <c r="S1544" s="3" t="s">
        <v>63</v>
      </c>
      <c r="T1544" s="3" t="s">
        <v>36</v>
      </c>
      <c r="U1544" s="3" t="s">
        <v>80</v>
      </c>
      <c r="V1544" s="3"/>
      <c r="W1544" s="3" t="s">
        <v>65</v>
      </c>
      <c r="X1544" s="3" t="s">
        <v>32</v>
      </c>
      <c r="Y1544" s="3" t="s">
        <v>3035</v>
      </c>
      <c r="Z1544" s="3" t="s">
        <v>3036</v>
      </c>
      <c r="AA1544" s="3" t="s">
        <v>3037</v>
      </c>
      <c r="AB1544" s="3" t="s">
        <v>42</v>
      </c>
      <c r="AC1544" s="3">
        <v>0</v>
      </c>
      <c r="AD1544" s="3">
        <v>1</v>
      </c>
      <c r="AE1544" s="3">
        <v>1</v>
      </c>
    </row>
    <row r="1545" spans="1:31" x14ac:dyDescent="0.3">
      <c r="A1545" s="1">
        <v>1544</v>
      </c>
      <c r="B1545" s="3" t="s">
        <v>6360</v>
      </c>
      <c r="C1545" s="3" t="s">
        <v>28</v>
      </c>
      <c r="D1545" s="3" t="s">
        <v>6125</v>
      </c>
      <c r="E1545" s="3" t="s">
        <v>422</v>
      </c>
      <c r="F1545" s="7">
        <v>42608</v>
      </c>
      <c r="G1545" s="7">
        <v>42608</v>
      </c>
      <c r="H1545" s="4">
        <f t="shared" si="96"/>
        <v>35</v>
      </c>
      <c r="I1545" s="1">
        <f t="shared" si="97"/>
        <v>2016</v>
      </c>
      <c r="J1545" s="1">
        <f t="shared" si="98"/>
        <v>8</v>
      </c>
      <c r="K1545" s="1">
        <f t="shared" si="99"/>
        <v>26</v>
      </c>
      <c r="L1545" s="3" t="s">
        <v>48</v>
      </c>
      <c r="M1545" s="3" t="s">
        <v>49</v>
      </c>
      <c r="N1545" s="3" t="s">
        <v>48</v>
      </c>
      <c r="O1545" s="5">
        <v>11001</v>
      </c>
      <c r="P1545" s="3" t="s">
        <v>50</v>
      </c>
      <c r="Q1545" s="3" t="s">
        <v>3038</v>
      </c>
      <c r="R1545" s="3" t="s">
        <v>34</v>
      </c>
      <c r="S1545" s="3" t="s">
        <v>63</v>
      </c>
      <c r="T1545" s="3" t="s">
        <v>36</v>
      </c>
      <c r="U1545" s="3" t="s">
        <v>109</v>
      </c>
      <c r="V1545" s="3"/>
      <c r="W1545" s="3"/>
      <c r="X1545" s="3" t="s">
        <v>32</v>
      </c>
      <c r="Y1545" s="3"/>
      <c r="Z1545" s="3"/>
      <c r="AA1545" s="3"/>
      <c r="AB1545" s="3" t="s">
        <v>32</v>
      </c>
      <c r="AC1545" s="3">
        <v>1</v>
      </c>
      <c r="AD1545" s="3">
        <v>0</v>
      </c>
      <c r="AE1545" s="3">
        <v>0</v>
      </c>
    </row>
    <row r="1546" spans="1:31" x14ac:dyDescent="0.3">
      <c r="A1546" s="1">
        <v>1545</v>
      </c>
      <c r="B1546" s="3" t="s">
        <v>6422</v>
      </c>
      <c r="C1546" s="3" t="s">
        <v>28</v>
      </c>
      <c r="D1546" s="3" t="s">
        <v>46</v>
      </c>
      <c r="E1546" s="3" t="s">
        <v>74</v>
      </c>
      <c r="F1546" s="7">
        <v>42611</v>
      </c>
      <c r="G1546" s="7">
        <v>42611</v>
      </c>
      <c r="H1546" s="4">
        <f t="shared" si="96"/>
        <v>36</v>
      </c>
      <c r="I1546" s="1">
        <f t="shared" si="97"/>
        <v>2016</v>
      </c>
      <c r="J1546" s="1">
        <f t="shared" si="98"/>
        <v>8</v>
      </c>
      <c r="K1546" s="1">
        <f t="shared" si="99"/>
        <v>29</v>
      </c>
      <c r="L1546" s="3" t="s">
        <v>193</v>
      </c>
      <c r="M1546" s="3" t="s">
        <v>194</v>
      </c>
      <c r="N1546" s="3" t="s">
        <v>1550</v>
      </c>
      <c r="O1546" s="5">
        <v>19022</v>
      </c>
      <c r="P1546" s="3" t="s">
        <v>78</v>
      </c>
      <c r="Q1546" s="3" t="s">
        <v>3039</v>
      </c>
      <c r="R1546" s="3" t="s">
        <v>62</v>
      </c>
      <c r="S1546" s="3" t="s">
        <v>1822</v>
      </c>
      <c r="T1546" s="3" t="s">
        <v>36</v>
      </c>
      <c r="U1546" s="3" t="s">
        <v>465</v>
      </c>
      <c r="V1546" s="3" t="s">
        <v>2524</v>
      </c>
      <c r="W1546" s="3" t="s">
        <v>65</v>
      </c>
      <c r="X1546" s="3" t="s">
        <v>32</v>
      </c>
      <c r="Y1546" s="3" t="s">
        <v>2166</v>
      </c>
      <c r="Z1546" s="3" t="s">
        <v>3040</v>
      </c>
      <c r="AA1546" s="3"/>
      <c r="AB1546" s="3" t="s">
        <v>42</v>
      </c>
      <c r="AC1546" s="3">
        <v>0</v>
      </c>
      <c r="AD1546" s="3">
        <v>0</v>
      </c>
      <c r="AE1546" s="3">
        <v>0</v>
      </c>
    </row>
    <row r="1547" spans="1:31" x14ac:dyDescent="0.3">
      <c r="A1547" s="1">
        <v>1546</v>
      </c>
      <c r="B1547" s="3" t="s">
        <v>6422</v>
      </c>
      <c r="C1547" s="3" t="s">
        <v>28</v>
      </c>
      <c r="D1547" s="3" t="s">
        <v>46</v>
      </c>
      <c r="E1547" s="3" t="s">
        <v>74</v>
      </c>
      <c r="F1547" s="7">
        <v>42611</v>
      </c>
      <c r="G1547" s="7">
        <v>42611</v>
      </c>
      <c r="H1547" s="4">
        <f t="shared" si="96"/>
        <v>36</v>
      </c>
      <c r="I1547" s="1">
        <f t="shared" si="97"/>
        <v>2016</v>
      </c>
      <c r="J1547" s="1">
        <f t="shared" si="98"/>
        <v>8</v>
      </c>
      <c r="K1547" s="1">
        <f t="shared" si="99"/>
        <v>29</v>
      </c>
      <c r="L1547" s="3" t="s">
        <v>193</v>
      </c>
      <c r="M1547" s="3" t="s">
        <v>194</v>
      </c>
      <c r="N1547" s="3" t="s">
        <v>1550</v>
      </c>
      <c r="O1547" s="5">
        <v>19022</v>
      </c>
      <c r="P1547" s="3" t="s">
        <v>78</v>
      </c>
      <c r="Q1547" s="3" t="s">
        <v>3039</v>
      </c>
      <c r="R1547" s="3" t="s">
        <v>62</v>
      </c>
      <c r="S1547" s="3" t="s">
        <v>1822</v>
      </c>
      <c r="T1547" s="3" t="s">
        <v>36</v>
      </c>
      <c r="U1547" s="3" t="s">
        <v>465</v>
      </c>
      <c r="V1547" s="3" t="s">
        <v>2524</v>
      </c>
      <c r="W1547" s="3" t="s">
        <v>65</v>
      </c>
      <c r="X1547" s="3" t="s">
        <v>32</v>
      </c>
      <c r="Y1547" s="3" t="s">
        <v>3041</v>
      </c>
      <c r="Z1547" s="3" t="s">
        <v>111</v>
      </c>
      <c r="AA1547" s="3" t="s">
        <v>111</v>
      </c>
      <c r="AB1547" s="3" t="s">
        <v>42</v>
      </c>
      <c r="AC1547" s="3">
        <v>0</v>
      </c>
      <c r="AD1547" s="3">
        <v>0</v>
      </c>
      <c r="AE1547" s="3">
        <v>0</v>
      </c>
    </row>
    <row r="1548" spans="1:31" x14ac:dyDescent="0.3">
      <c r="A1548" s="1">
        <v>1547</v>
      </c>
      <c r="B1548" s="3" t="s">
        <v>6422</v>
      </c>
      <c r="C1548" s="3" t="s">
        <v>28</v>
      </c>
      <c r="D1548" s="3" t="s">
        <v>46</v>
      </c>
      <c r="E1548" s="3" t="s">
        <v>74</v>
      </c>
      <c r="F1548" s="7">
        <v>42611</v>
      </c>
      <c r="G1548" s="7">
        <v>42611</v>
      </c>
      <c r="H1548" s="4">
        <f t="shared" si="96"/>
        <v>36</v>
      </c>
      <c r="I1548" s="1">
        <f t="shared" si="97"/>
        <v>2016</v>
      </c>
      <c r="J1548" s="1">
        <f t="shared" si="98"/>
        <v>8</v>
      </c>
      <c r="K1548" s="1">
        <f t="shared" si="99"/>
        <v>29</v>
      </c>
      <c r="L1548" s="3" t="s">
        <v>193</v>
      </c>
      <c r="M1548" s="3" t="s">
        <v>194</v>
      </c>
      <c r="N1548" s="3" t="s">
        <v>1550</v>
      </c>
      <c r="O1548" s="5">
        <v>19022</v>
      </c>
      <c r="P1548" s="3" t="s">
        <v>78</v>
      </c>
      <c r="Q1548" s="3" t="s">
        <v>3039</v>
      </c>
      <c r="R1548" s="3" t="s">
        <v>62</v>
      </c>
      <c r="S1548" s="3" t="s">
        <v>1822</v>
      </c>
      <c r="T1548" s="3" t="s">
        <v>36</v>
      </c>
      <c r="U1548" s="3" t="s">
        <v>465</v>
      </c>
      <c r="V1548" s="3" t="s">
        <v>2524</v>
      </c>
      <c r="W1548" s="3" t="s">
        <v>65</v>
      </c>
      <c r="X1548" s="3" t="s">
        <v>32</v>
      </c>
      <c r="Y1548" s="3" t="s">
        <v>3042</v>
      </c>
      <c r="Z1548" s="3" t="s">
        <v>111</v>
      </c>
      <c r="AA1548" s="3" t="s">
        <v>1951</v>
      </c>
      <c r="AB1548" s="3" t="s">
        <v>42</v>
      </c>
      <c r="AC1548" s="3">
        <v>0</v>
      </c>
      <c r="AD1548" s="3">
        <v>0</v>
      </c>
      <c r="AE1548" s="3">
        <v>0</v>
      </c>
    </row>
    <row r="1549" spans="1:31" x14ac:dyDescent="0.3">
      <c r="A1549" s="1">
        <v>1548</v>
      </c>
      <c r="B1549" s="3" t="s">
        <v>6605</v>
      </c>
      <c r="C1549" s="3" t="s">
        <v>28</v>
      </c>
      <c r="D1549" s="3" t="s">
        <v>46</v>
      </c>
      <c r="E1549" s="3" t="s">
        <v>237</v>
      </c>
      <c r="F1549" s="7">
        <v>42611</v>
      </c>
      <c r="G1549" s="7">
        <v>42611</v>
      </c>
      <c r="H1549" s="4">
        <f t="shared" si="96"/>
        <v>36</v>
      </c>
      <c r="I1549" s="1">
        <f t="shared" si="97"/>
        <v>2016</v>
      </c>
      <c r="J1549" s="1">
        <f t="shared" si="98"/>
        <v>8</v>
      </c>
      <c r="K1549" s="1">
        <f t="shared" si="99"/>
        <v>29</v>
      </c>
      <c r="L1549" s="3" t="s">
        <v>176</v>
      </c>
      <c r="M1549" s="3" t="s">
        <v>177</v>
      </c>
      <c r="N1549" s="3" t="s">
        <v>178</v>
      </c>
      <c r="O1549" s="5">
        <v>52835</v>
      </c>
      <c r="P1549" s="3" t="s">
        <v>32</v>
      </c>
      <c r="Q1549" s="3" t="s">
        <v>3043</v>
      </c>
      <c r="R1549" s="3" t="s">
        <v>62</v>
      </c>
      <c r="S1549" s="3" t="s">
        <v>63</v>
      </c>
      <c r="T1549" s="3" t="s">
        <v>36</v>
      </c>
      <c r="U1549" s="3" t="s">
        <v>80</v>
      </c>
      <c r="V1549" s="3"/>
      <c r="W1549" s="3" t="s">
        <v>65</v>
      </c>
      <c r="X1549" s="3" t="s">
        <v>32</v>
      </c>
      <c r="Y1549" s="3" t="s">
        <v>2075</v>
      </c>
      <c r="Z1549" s="3" t="s">
        <v>1411</v>
      </c>
      <c r="AA1549" s="3" t="s">
        <v>535</v>
      </c>
      <c r="AB1549" s="3" t="s">
        <v>42</v>
      </c>
      <c r="AC1549" s="3">
        <v>0</v>
      </c>
      <c r="AD1549" s="3">
        <v>1</v>
      </c>
      <c r="AE1549" s="3">
        <v>1</v>
      </c>
    </row>
    <row r="1550" spans="1:31" x14ac:dyDescent="0.3">
      <c r="A1550" s="1">
        <v>1549</v>
      </c>
      <c r="B1550" s="3" t="s">
        <v>6605</v>
      </c>
      <c r="C1550" s="3" t="s">
        <v>28</v>
      </c>
      <c r="D1550" s="3" t="s">
        <v>46</v>
      </c>
      <c r="E1550" s="3" t="s">
        <v>237</v>
      </c>
      <c r="F1550" s="7">
        <v>42611</v>
      </c>
      <c r="G1550" s="7">
        <v>42611</v>
      </c>
      <c r="H1550" s="4">
        <f t="shared" si="96"/>
        <v>36</v>
      </c>
      <c r="I1550" s="1">
        <f t="shared" si="97"/>
        <v>2016</v>
      </c>
      <c r="J1550" s="1">
        <f t="shared" si="98"/>
        <v>8</v>
      </c>
      <c r="K1550" s="1">
        <f t="shared" si="99"/>
        <v>29</v>
      </c>
      <c r="L1550" s="3" t="s">
        <v>176</v>
      </c>
      <c r="M1550" s="3" t="s">
        <v>177</v>
      </c>
      <c r="N1550" s="3" t="s">
        <v>178</v>
      </c>
      <c r="O1550" s="5">
        <v>52835</v>
      </c>
      <c r="P1550" s="3" t="s">
        <v>32</v>
      </c>
      <c r="Q1550" s="3" t="s">
        <v>3043</v>
      </c>
      <c r="R1550" s="3" t="s">
        <v>62</v>
      </c>
      <c r="S1550" s="3" t="s">
        <v>63</v>
      </c>
      <c r="T1550" s="3" t="s">
        <v>36</v>
      </c>
      <c r="U1550" s="3" t="s">
        <v>80</v>
      </c>
      <c r="V1550" s="3"/>
      <c r="W1550" s="3" t="s">
        <v>65</v>
      </c>
      <c r="X1550" s="3" t="s">
        <v>32</v>
      </c>
      <c r="Y1550" s="3" t="s">
        <v>815</v>
      </c>
      <c r="Z1550" s="3" t="s">
        <v>1411</v>
      </c>
      <c r="AA1550" s="3" t="s">
        <v>535</v>
      </c>
      <c r="AB1550" s="3" t="s">
        <v>42</v>
      </c>
      <c r="AC1550" s="3">
        <v>0</v>
      </c>
      <c r="AD1550" s="3">
        <v>1</v>
      </c>
      <c r="AE1550" s="3">
        <v>1</v>
      </c>
    </row>
    <row r="1551" spans="1:31" x14ac:dyDescent="0.3">
      <c r="A1551" s="1">
        <v>1550</v>
      </c>
      <c r="B1551" s="3" t="s">
        <v>6578</v>
      </c>
      <c r="C1551" s="3" t="s">
        <v>28</v>
      </c>
      <c r="D1551" s="3" t="s">
        <v>46</v>
      </c>
      <c r="E1551" s="3" t="s">
        <v>237</v>
      </c>
      <c r="F1551" s="7">
        <v>42611</v>
      </c>
      <c r="G1551" s="7">
        <v>42611</v>
      </c>
      <c r="H1551" s="4">
        <f t="shared" si="96"/>
        <v>36</v>
      </c>
      <c r="I1551" s="1">
        <f t="shared" si="97"/>
        <v>2016</v>
      </c>
      <c r="J1551" s="1">
        <f t="shared" si="98"/>
        <v>8</v>
      </c>
      <c r="K1551" s="1">
        <f t="shared" si="99"/>
        <v>29</v>
      </c>
      <c r="L1551" s="3" t="s">
        <v>176</v>
      </c>
      <c r="M1551" s="3" t="s">
        <v>177</v>
      </c>
      <c r="N1551" s="3" t="s">
        <v>1857</v>
      </c>
      <c r="O1551" s="5">
        <v>52079</v>
      </c>
      <c r="P1551" s="3" t="s">
        <v>32</v>
      </c>
      <c r="Q1551" s="3" t="s">
        <v>3044</v>
      </c>
      <c r="R1551" s="3" t="s">
        <v>62</v>
      </c>
      <c r="S1551" s="3" t="s">
        <v>63</v>
      </c>
      <c r="T1551" s="3" t="s">
        <v>36</v>
      </c>
      <c r="U1551" s="3" t="s">
        <v>80</v>
      </c>
      <c r="V1551" s="3"/>
      <c r="W1551" s="3" t="s">
        <v>65</v>
      </c>
      <c r="X1551" s="3" t="s">
        <v>32</v>
      </c>
      <c r="Y1551" s="3" t="s">
        <v>2632</v>
      </c>
      <c r="Z1551" s="3" t="s">
        <v>3045</v>
      </c>
      <c r="AA1551" s="3" t="s">
        <v>1861</v>
      </c>
      <c r="AB1551" s="3" t="s">
        <v>42</v>
      </c>
      <c r="AC1551" s="3">
        <v>0</v>
      </c>
      <c r="AD1551" s="3">
        <v>1</v>
      </c>
      <c r="AE1551" s="3">
        <v>0</v>
      </c>
    </row>
    <row r="1552" spans="1:31" x14ac:dyDescent="0.3">
      <c r="A1552" s="1">
        <v>1551</v>
      </c>
      <c r="B1552" s="3" t="s">
        <v>6638</v>
      </c>
      <c r="C1552" s="3" t="s">
        <v>28</v>
      </c>
      <c r="D1552" s="3" t="s">
        <v>46</v>
      </c>
      <c r="E1552" s="3" t="s">
        <v>47</v>
      </c>
      <c r="F1552" s="7">
        <v>42613</v>
      </c>
      <c r="G1552" s="7">
        <v>42613</v>
      </c>
      <c r="H1552" s="4">
        <f t="shared" si="96"/>
        <v>36</v>
      </c>
      <c r="I1552" s="1">
        <f t="shared" si="97"/>
        <v>2016</v>
      </c>
      <c r="J1552" s="1">
        <f t="shared" si="98"/>
        <v>8</v>
      </c>
      <c r="K1552" s="1">
        <f t="shared" si="99"/>
        <v>31</v>
      </c>
      <c r="L1552" s="3" t="s">
        <v>170</v>
      </c>
      <c r="M1552" s="3" t="s">
        <v>171</v>
      </c>
      <c r="N1552" s="3" t="s">
        <v>2136</v>
      </c>
      <c r="O1552" s="5">
        <v>66572</v>
      </c>
      <c r="P1552" s="3" t="s">
        <v>78</v>
      </c>
      <c r="Q1552" s="3" t="s">
        <v>3046</v>
      </c>
      <c r="R1552" s="3" t="s">
        <v>34</v>
      </c>
      <c r="S1552" s="3" t="s">
        <v>1822</v>
      </c>
      <c r="T1552" s="3" t="s">
        <v>36</v>
      </c>
      <c r="U1552" s="3" t="s">
        <v>80</v>
      </c>
      <c r="V1552" s="3"/>
      <c r="W1552" s="3"/>
      <c r="X1552" s="3" t="s">
        <v>32</v>
      </c>
      <c r="Y1552" s="3"/>
      <c r="Z1552" s="3"/>
      <c r="AA1552" s="3"/>
      <c r="AB1552" s="3" t="s">
        <v>32</v>
      </c>
      <c r="AC1552" s="3">
        <v>1</v>
      </c>
      <c r="AD1552" s="3">
        <v>0</v>
      </c>
      <c r="AE1552" s="3">
        <v>0</v>
      </c>
    </row>
    <row r="1553" spans="1:31" x14ac:dyDescent="0.3">
      <c r="A1553" s="1">
        <v>1552</v>
      </c>
      <c r="B1553" s="3" t="s">
        <v>6605</v>
      </c>
      <c r="C1553" s="3" t="s">
        <v>28</v>
      </c>
      <c r="D1553" s="3" t="s">
        <v>46</v>
      </c>
      <c r="E1553" s="3" t="s">
        <v>69</v>
      </c>
      <c r="F1553" s="7">
        <v>42613</v>
      </c>
      <c r="G1553" s="7">
        <v>42613</v>
      </c>
      <c r="H1553" s="4">
        <f t="shared" si="96"/>
        <v>36</v>
      </c>
      <c r="I1553" s="1">
        <f t="shared" si="97"/>
        <v>2016</v>
      </c>
      <c r="J1553" s="1">
        <f t="shared" si="98"/>
        <v>8</v>
      </c>
      <c r="K1553" s="1">
        <f t="shared" si="99"/>
        <v>31</v>
      </c>
      <c r="L1553" s="3" t="s">
        <v>176</v>
      </c>
      <c r="M1553" s="3" t="s">
        <v>177</v>
      </c>
      <c r="N1553" s="3" t="s">
        <v>178</v>
      </c>
      <c r="O1553" s="5">
        <v>52835</v>
      </c>
      <c r="P1553" s="3" t="s">
        <v>32</v>
      </c>
      <c r="Q1553" s="3" t="s">
        <v>3047</v>
      </c>
      <c r="R1553" s="3" t="s">
        <v>34</v>
      </c>
      <c r="S1553" s="3" t="s">
        <v>63</v>
      </c>
      <c r="T1553" s="3" t="s">
        <v>36</v>
      </c>
      <c r="U1553" s="3" t="s">
        <v>80</v>
      </c>
      <c r="V1553" s="3"/>
      <c r="W1553" s="3"/>
      <c r="X1553" s="3" t="s">
        <v>32</v>
      </c>
      <c r="Y1553" s="3"/>
      <c r="Z1553" s="3"/>
      <c r="AA1553" s="3"/>
      <c r="AB1553" s="3" t="s">
        <v>32</v>
      </c>
      <c r="AC1553" s="3">
        <v>1</v>
      </c>
      <c r="AD1553" s="3">
        <v>1</v>
      </c>
      <c r="AE1553" s="3">
        <v>1</v>
      </c>
    </row>
    <row r="1554" spans="1:31" x14ac:dyDescent="0.3">
      <c r="A1554" s="1">
        <v>1553</v>
      </c>
      <c r="B1554" s="3" t="s">
        <v>6313</v>
      </c>
      <c r="C1554" s="3" t="s">
        <v>28</v>
      </c>
      <c r="D1554" s="3" t="s">
        <v>6125</v>
      </c>
      <c r="E1554" s="3" t="s">
        <v>85</v>
      </c>
      <c r="F1554" s="7">
        <v>42614</v>
      </c>
      <c r="G1554" s="7">
        <v>42614</v>
      </c>
      <c r="H1554" s="4">
        <f t="shared" si="96"/>
        <v>36</v>
      </c>
      <c r="I1554" s="1">
        <f t="shared" si="97"/>
        <v>2016</v>
      </c>
      <c r="J1554" s="1">
        <f t="shared" si="98"/>
        <v>9</v>
      </c>
      <c r="K1554" s="1">
        <f t="shared" si="99"/>
        <v>1</v>
      </c>
      <c r="L1554" s="3" t="s">
        <v>29</v>
      </c>
      <c r="M1554" s="3" t="s">
        <v>30</v>
      </c>
      <c r="N1554" s="3" t="s">
        <v>1366</v>
      </c>
      <c r="O1554" s="5">
        <v>5250</v>
      </c>
      <c r="P1554" s="3" t="s">
        <v>50</v>
      </c>
      <c r="Q1554" s="3" t="s">
        <v>3048</v>
      </c>
      <c r="R1554" s="3" t="s">
        <v>34</v>
      </c>
      <c r="S1554" s="3" t="s">
        <v>35</v>
      </c>
      <c r="T1554" s="3" t="s">
        <v>36</v>
      </c>
      <c r="U1554" s="3" t="s">
        <v>465</v>
      </c>
      <c r="V1554" s="3" t="s">
        <v>1368</v>
      </c>
      <c r="W1554" s="3"/>
      <c r="X1554" s="3" t="s">
        <v>32</v>
      </c>
      <c r="Y1554" s="3" t="s">
        <v>1014</v>
      </c>
      <c r="Z1554" s="3" t="s">
        <v>520</v>
      </c>
      <c r="AA1554" s="3"/>
      <c r="AB1554" s="3" t="s">
        <v>42</v>
      </c>
      <c r="AC1554" s="3">
        <v>1</v>
      </c>
      <c r="AD1554" s="3">
        <v>1</v>
      </c>
      <c r="AE1554" s="3">
        <v>0</v>
      </c>
    </row>
    <row r="1555" spans="1:31" x14ac:dyDescent="0.3">
      <c r="A1555" s="1">
        <v>1554</v>
      </c>
      <c r="B1555" s="3" t="s">
        <v>6551</v>
      </c>
      <c r="C1555" s="3" t="s">
        <v>28</v>
      </c>
      <c r="D1555" s="3" t="s">
        <v>56</v>
      </c>
      <c r="E1555" s="3" t="s">
        <v>271</v>
      </c>
      <c r="F1555" s="7">
        <v>42614</v>
      </c>
      <c r="G1555" s="7">
        <v>42614</v>
      </c>
      <c r="H1555" s="4">
        <f t="shared" si="96"/>
        <v>36</v>
      </c>
      <c r="I1555" s="1">
        <f t="shared" si="97"/>
        <v>2016</v>
      </c>
      <c r="J1555" s="1">
        <f t="shared" si="98"/>
        <v>9</v>
      </c>
      <c r="K1555" s="1">
        <f t="shared" si="99"/>
        <v>1</v>
      </c>
      <c r="L1555" s="3" t="s">
        <v>304</v>
      </c>
      <c r="M1555" s="3" t="s">
        <v>305</v>
      </c>
      <c r="N1555" s="3" t="s">
        <v>306</v>
      </c>
      <c r="O1555" s="5">
        <v>47001</v>
      </c>
      <c r="P1555" s="3" t="s">
        <v>32</v>
      </c>
      <c r="Q1555" s="3" t="s">
        <v>3049</v>
      </c>
      <c r="R1555" s="3" t="s">
        <v>340</v>
      </c>
      <c r="S1555" s="3" t="s">
        <v>35</v>
      </c>
      <c r="T1555" s="3" t="s">
        <v>36</v>
      </c>
      <c r="U1555" s="3" t="s">
        <v>80</v>
      </c>
      <c r="V1555" s="3"/>
      <c r="W1555" s="3"/>
      <c r="X1555" s="3" t="s">
        <v>32</v>
      </c>
      <c r="Y1555" s="3" t="s">
        <v>3050</v>
      </c>
      <c r="Z1555" s="3" t="s">
        <v>3051</v>
      </c>
      <c r="AA1555" s="3" t="s">
        <v>2683</v>
      </c>
      <c r="AB1555" s="3" t="s">
        <v>42</v>
      </c>
      <c r="AC1555" s="3">
        <v>0</v>
      </c>
      <c r="AD1555" s="3">
        <v>1</v>
      </c>
      <c r="AE1555" s="3">
        <v>0</v>
      </c>
    </row>
    <row r="1556" spans="1:31" x14ac:dyDescent="0.3">
      <c r="A1556" s="1">
        <v>1555</v>
      </c>
      <c r="B1556" s="3" t="s">
        <v>6551</v>
      </c>
      <c r="C1556" s="3" t="s">
        <v>28</v>
      </c>
      <c r="D1556" s="3" t="s">
        <v>56</v>
      </c>
      <c r="E1556" s="3" t="s">
        <v>271</v>
      </c>
      <c r="F1556" s="7">
        <v>42614</v>
      </c>
      <c r="G1556" s="7">
        <v>42614</v>
      </c>
      <c r="H1556" s="4">
        <f t="shared" si="96"/>
        <v>36</v>
      </c>
      <c r="I1556" s="1">
        <f t="shared" si="97"/>
        <v>2016</v>
      </c>
      <c r="J1556" s="1">
        <f t="shared" si="98"/>
        <v>9</v>
      </c>
      <c r="K1556" s="1">
        <f t="shared" si="99"/>
        <v>1</v>
      </c>
      <c r="L1556" s="3" t="s">
        <v>304</v>
      </c>
      <c r="M1556" s="3" t="s">
        <v>305</v>
      </c>
      <c r="N1556" s="3" t="s">
        <v>306</v>
      </c>
      <c r="O1556" s="5">
        <v>47001</v>
      </c>
      <c r="P1556" s="3" t="s">
        <v>32</v>
      </c>
      <c r="Q1556" s="3" t="s">
        <v>3049</v>
      </c>
      <c r="R1556" s="3" t="s">
        <v>2354</v>
      </c>
      <c r="S1556" s="3" t="s">
        <v>35</v>
      </c>
      <c r="T1556" s="3" t="s">
        <v>36</v>
      </c>
      <c r="U1556" s="3" t="s">
        <v>80</v>
      </c>
      <c r="V1556" s="3"/>
      <c r="W1556" s="3"/>
      <c r="X1556" s="3" t="s">
        <v>32</v>
      </c>
      <c r="Y1556" s="3" t="s">
        <v>3050</v>
      </c>
      <c r="Z1556" s="3" t="s">
        <v>3051</v>
      </c>
      <c r="AA1556" s="3" t="s">
        <v>2683</v>
      </c>
      <c r="AB1556" s="3" t="s">
        <v>42</v>
      </c>
      <c r="AC1556" s="3">
        <v>1</v>
      </c>
      <c r="AD1556" s="3">
        <v>1</v>
      </c>
      <c r="AE1556" s="3">
        <v>0</v>
      </c>
    </row>
    <row r="1557" spans="1:31" x14ac:dyDescent="0.3">
      <c r="A1557" s="1">
        <v>1556</v>
      </c>
      <c r="B1557" s="3" t="s">
        <v>6360</v>
      </c>
      <c r="C1557" s="3" t="s">
        <v>28</v>
      </c>
      <c r="D1557" s="3" t="s">
        <v>6125</v>
      </c>
      <c r="E1557" s="3" t="s">
        <v>422</v>
      </c>
      <c r="F1557" s="7">
        <v>42615</v>
      </c>
      <c r="G1557" s="7">
        <v>42615</v>
      </c>
      <c r="H1557" s="4">
        <f t="shared" si="96"/>
        <v>36</v>
      </c>
      <c r="I1557" s="1">
        <f t="shared" si="97"/>
        <v>2016</v>
      </c>
      <c r="J1557" s="1">
        <f t="shared" si="98"/>
        <v>9</v>
      </c>
      <c r="K1557" s="1">
        <f t="shared" si="99"/>
        <v>2</v>
      </c>
      <c r="L1557" s="3" t="s">
        <v>48</v>
      </c>
      <c r="M1557" s="3" t="s">
        <v>49</v>
      </c>
      <c r="N1557" s="3" t="s">
        <v>48</v>
      </c>
      <c r="O1557" s="5">
        <v>11001</v>
      </c>
      <c r="P1557" s="3" t="s">
        <v>50</v>
      </c>
      <c r="Q1557" s="3" t="s">
        <v>3052</v>
      </c>
      <c r="R1557" s="3" t="s">
        <v>34</v>
      </c>
      <c r="S1557" s="3" t="s">
        <v>63</v>
      </c>
      <c r="T1557" s="3" t="s">
        <v>36</v>
      </c>
      <c r="U1557" s="3" t="s">
        <v>127</v>
      </c>
      <c r="V1557" s="3"/>
      <c r="W1557" s="3"/>
      <c r="X1557" s="3" t="s">
        <v>32</v>
      </c>
      <c r="Y1557" s="3" t="s">
        <v>3053</v>
      </c>
      <c r="Z1557" s="3" t="s">
        <v>73</v>
      </c>
      <c r="AA1557" s="3"/>
      <c r="AB1557" s="3" t="s">
        <v>55</v>
      </c>
      <c r="AC1557" s="3">
        <v>1</v>
      </c>
      <c r="AD1557" s="3">
        <v>0</v>
      </c>
      <c r="AE1557" s="3">
        <v>0</v>
      </c>
    </row>
    <row r="1558" spans="1:31" x14ac:dyDescent="0.3">
      <c r="A1558" s="1">
        <v>1557</v>
      </c>
      <c r="B1558" s="3" t="s">
        <v>6695</v>
      </c>
      <c r="C1558" s="3" t="s">
        <v>28</v>
      </c>
      <c r="D1558" s="3" t="s">
        <v>56</v>
      </c>
      <c r="E1558" s="3" t="s">
        <v>523</v>
      </c>
      <c r="F1558" s="7">
        <v>42619</v>
      </c>
      <c r="G1558" s="7">
        <v>42619</v>
      </c>
      <c r="H1558" s="4">
        <f t="shared" si="96"/>
        <v>37</v>
      </c>
      <c r="I1558" s="1">
        <f t="shared" si="97"/>
        <v>2016</v>
      </c>
      <c r="J1558" s="1">
        <f t="shared" si="98"/>
        <v>9</v>
      </c>
      <c r="K1558" s="1">
        <f t="shared" si="99"/>
        <v>6</v>
      </c>
      <c r="L1558" s="3" t="s">
        <v>113</v>
      </c>
      <c r="M1558" s="3" t="s">
        <v>114</v>
      </c>
      <c r="N1558" s="3" t="s">
        <v>252</v>
      </c>
      <c r="O1558" s="5">
        <v>76109</v>
      </c>
      <c r="P1558" s="3" t="s">
        <v>32</v>
      </c>
      <c r="Q1558" s="3" t="s">
        <v>3054</v>
      </c>
      <c r="R1558" s="3" t="s">
        <v>34</v>
      </c>
      <c r="S1558" s="3" t="s">
        <v>63</v>
      </c>
      <c r="T1558" s="3" t="s">
        <v>36</v>
      </c>
      <c r="U1558" s="3" t="s">
        <v>539</v>
      </c>
      <c r="V1558" s="3"/>
      <c r="W1558" s="3"/>
      <c r="X1558" s="3" t="s">
        <v>32</v>
      </c>
      <c r="Y1558" s="3" t="s">
        <v>3055</v>
      </c>
      <c r="Z1558" s="3" t="s">
        <v>2926</v>
      </c>
      <c r="AA1558" s="3"/>
      <c r="AB1558" s="3" t="s">
        <v>42</v>
      </c>
      <c r="AC1558" s="3">
        <v>1</v>
      </c>
      <c r="AD1558" s="3">
        <v>1</v>
      </c>
      <c r="AE1558" s="3">
        <v>0</v>
      </c>
    </row>
    <row r="1559" spans="1:31" x14ac:dyDescent="0.3">
      <c r="A1559" s="1">
        <v>1558</v>
      </c>
      <c r="B1559" s="3" t="s">
        <v>6643</v>
      </c>
      <c r="C1559" s="3" t="s">
        <v>28</v>
      </c>
      <c r="D1559" s="3" t="s">
        <v>6125</v>
      </c>
      <c r="E1559" s="3" t="s">
        <v>422</v>
      </c>
      <c r="F1559" s="7">
        <v>42619</v>
      </c>
      <c r="G1559" s="7">
        <v>42619</v>
      </c>
      <c r="H1559" s="4">
        <f t="shared" si="96"/>
        <v>37</v>
      </c>
      <c r="I1559" s="1">
        <f t="shared" si="97"/>
        <v>2016</v>
      </c>
      <c r="J1559" s="1">
        <f t="shared" si="98"/>
        <v>9</v>
      </c>
      <c r="K1559" s="1">
        <f t="shared" si="99"/>
        <v>6</v>
      </c>
      <c r="L1559" s="3" t="s">
        <v>325</v>
      </c>
      <c r="M1559" s="3" t="s">
        <v>326</v>
      </c>
      <c r="N1559" s="3" t="s">
        <v>327</v>
      </c>
      <c r="O1559" s="5">
        <v>68081</v>
      </c>
      <c r="P1559" s="3" t="s">
        <v>50</v>
      </c>
      <c r="Q1559" s="3" t="s">
        <v>3056</v>
      </c>
      <c r="R1559" s="3" t="s">
        <v>34</v>
      </c>
      <c r="S1559" s="3" t="s">
        <v>35</v>
      </c>
      <c r="T1559" s="3" t="s">
        <v>952</v>
      </c>
      <c r="U1559" s="3" t="s">
        <v>539</v>
      </c>
      <c r="V1559" s="3"/>
      <c r="W1559" s="3"/>
      <c r="X1559" s="3" t="s">
        <v>32</v>
      </c>
      <c r="Y1559" s="3" t="s">
        <v>3057</v>
      </c>
      <c r="Z1559" s="3" t="s">
        <v>1423</v>
      </c>
      <c r="AA1559" s="3"/>
      <c r="AB1559" s="3" t="s">
        <v>55</v>
      </c>
      <c r="AC1559" s="3">
        <v>1</v>
      </c>
      <c r="AD1559" s="3">
        <v>0</v>
      </c>
      <c r="AE1559" s="3">
        <v>0</v>
      </c>
    </row>
    <row r="1560" spans="1:31" x14ac:dyDescent="0.3">
      <c r="A1560" s="1">
        <v>1559</v>
      </c>
      <c r="B1560" s="3" t="s">
        <v>6430</v>
      </c>
      <c r="C1560" s="3" t="s">
        <v>28</v>
      </c>
      <c r="D1560" s="3" t="s">
        <v>56</v>
      </c>
      <c r="E1560" s="3" t="s">
        <v>1407</v>
      </c>
      <c r="F1560" s="7">
        <v>42621</v>
      </c>
      <c r="G1560" s="7">
        <v>42621</v>
      </c>
      <c r="H1560" s="4">
        <f t="shared" si="96"/>
        <v>37</v>
      </c>
      <c r="I1560" s="1">
        <f t="shared" si="97"/>
        <v>2016</v>
      </c>
      <c r="J1560" s="1">
        <f t="shared" si="98"/>
        <v>9</v>
      </c>
      <c r="K1560" s="1">
        <f t="shared" si="99"/>
        <v>8</v>
      </c>
      <c r="L1560" s="3" t="s">
        <v>193</v>
      </c>
      <c r="M1560" s="3" t="s">
        <v>194</v>
      </c>
      <c r="N1560" s="3" t="s">
        <v>556</v>
      </c>
      <c r="O1560" s="5">
        <v>19212</v>
      </c>
      <c r="P1560" s="3" t="s">
        <v>78</v>
      </c>
      <c r="Q1560" s="3" t="s">
        <v>3058</v>
      </c>
      <c r="R1560" s="3" t="s">
        <v>62</v>
      </c>
      <c r="S1560" s="3" t="s">
        <v>63</v>
      </c>
      <c r="T1560" s="3" t="s">
        <v>36</v>
      </c>
      <c r="U1560" s="3" t="s">
        <v>465</v>
      </c>
      <c r="V1560" s="3" t="s">
        <v>3059</v>
      </c>
      <c r="W1560" s="3" t="s">
        <v>81</v>
      </c>
      <c r="X1560" s="3" t="s">
        <v>32</v>
      </c>
      <c r="Y1560" s="3" t="s">
        <v>1373</v>
      </c>
      <c r="Z1560" s="3" t="s">
        <v>3060</v>
      </c>
      <c r="AA1560" s="3"/>
      <c r="AB1560" s="3" t="s">
        <v>55</v>
      </c>
      <c r="AC1560" s="3">
        <v>0</v>
      </c>
      <c r="AD1560" s="3">
        <v>1</v>
      </c>
      <c r="AE1560" s="3">
        <v>0</v>
      </c>
    </row>
    <row r="1561" spans="1:31" x14ac:dyDescent="0.3">
      <c r="A1561" s="1">
        <v>1560</v>
      </c>
      <c r="B1561" s="3" t="s">
        <v>6376</v>
      </c>
      <c r="C1561" s="3" t="s">
        <v>28</v>
      </c>
      <c r="D1561" s="3" t="s">
        <v>56</v>
      </c>
      <c r="E1561" s="3" t="s">
        <v>57</v>
      </c>
      <c r="F1561" s="7">
        <v>42624</v>
      </c>
      <c r="G1561" s="7">
        <v>42624</v>
      </c>
      <c r="H1561" s="4">
        <f t="shared" si="96"/>
        <v>38</v>
      </c>
      <c r="I1561" s="1">
        <f t="shared" si="97"/>
        <v>2016</v>
      </c>
      <c r="J1561" s="1">
        <f t="shared" si="98"/>
        <v>9</v>
      </c>
      <c r="K1561" s="1">
        <f t="shared" si="99"/>
        <v>11</v>
      </c>
      <c r="L1561" s="3" t="s">
        <v>58</v>
      </c>
      <c r="M1561" s="3" t="s">
        <v>59</v>
      </c>
      <c r="N1561" s="3" t="s">
        <v>1751</v>
      </c>
      <c r="O1561" s="5">
        <v>13670</v>
      </c>
      <c r="P1561" s="3" t="s">
        <v>78</v>
      </c>
      <c r="Q1561" s="3" t="s">
        <v>3061</v>
      </c>
      <c r="R1561" s="3" t="s">
        <v>62</v>
      </c>
      <c r="S1561" s="3" t="s">
        <v>565</v>
      </c>
      <c r="T1561" s="3" t="s">
        <v>36</v>
      </c>
      <c r="U1561" s="3" t="s">
        <v>465</v>
      </c>
      <c r="V1561" s="3"/>
      <c r="W1561" s="3"/>
      <c r="X1561" s="3" t="s">
        <v>32</v>
      </c>
      <c r="Y1561" s="3" t="s">
        <v>2050</v>
      </c>
      <c r="Z1561" s="3" t="s">
        <v>3062</v>
      </c>
      <c r="AA1561" s="3"/>
      <c r="AB1561" s="3" t="s">
        <v>42</v>
      </c>
      <c r="AC1561" s="3">
        <v>0</v>
      </c>
      <c r="AD1561" s="3">
        <v>1</v>
      </c>
      <c r="AE1561" s="3">
        <v>1</v>
      </c>
    </row>
    <row r="1562" spans="1:31" x14ac:dyDescent="0.3">
      <c r="A1562" s="1">
        <v>1561</v>
      </c>
      <c r="B1562" s="3" t="s">
        <v>6464</v>
      </c>
      <c r="C1562" s="3" t="s">
        <v>28</v>
      </c>
      <c r="D1562" s="3" t="s">
        <v>46</v>
      </c>
      <c r="E1562" s="3" t="s">
        <v>74</v>
      </c>
      <c r="F1562" s="7">
        <v>42624</v>
      </c>
      <c r="G1562" s="7">
        <v>42624</v>
      </c>
      <c r="H1562" s="4">
        <f t="shared" si="96"/>
        <v>38</v>
      </c>
      <c r="I1562" s="1">
        <f t="shared" si="97"/>
        <v>2016</v>
      </c>
      <c r="J1562" s="1">
        <f t="shared" si="98"/>
        <v>9</v>
      </c>
      <c r="K1562" s="1">
        <f t="shared" si="99"/>
        <v>11</v>
      </c>
      <c r="L1562" s="3" t="s">
        <v>341</v>
      </c>
      <c r="M1562" s="3" t="s">
        <v>342</v>
      </c>
      <c r="N1562" s="3" t="s">
        <v>2994</v>
      </c>
      <c r="O1562" s="5">
        <v>20178</v>
      </c>
      <c r="P1562" s="3" t="s">
        <v>78</v>
      </c>
      <c r="Q1562" s="3" t="s">
        <v>3063</v>
      </c>
      <c r="R1562" s="3" t="s">
        <v>62</v>
      </c>
      <c r="S1562" s="3" t="s">
        <v>63</v>
      </c>
      <c r="T1562" s="3" t="s">
        <v>36</v>
      </c>
      <c r="U1562" s="3" t="s">
        <v>539</v>
      </c>
      <c r="V1562" s="3" t="s">
        <v>2052</v>
      </c>
      <c r="W1562" s="3" t="s">
        <v>65</v>
      </c>
      <c r="X1562" s="3" t="s">
        <v>82</v>
      </c>
      <c r="Y1562" s="3" t="s">
        <v>3064</v>
      </c>
      <c r="Z1562" s="3" t="s">
        <v>45</v>
      </c>
      <c r="AA1562" s="3"/>
      <c r="AB1562" s="3" t="s">
        <v>42</v>
      </c>
      <c r="AC1562" s="3">
        <v>0</v>
      </c>
      <c r="AD1562" s="3">
        <v>0</v>
      </c>
      <c r="AE1562" s="3">
        <v>0</v>
      </c>
    </row>
    <row r="1563" spans="1:31" x14ac:dyDescent="0.3">
      <c r="A1563" s="1">
        <v>1562</v>
      </c>
      <c r="B1563" s="3" t="s">
        <v>6299</v>
      </c>
      <c r="C1563" s="3" t="s">
        <v>28</v>
      </c>
      <c r="D1563" s="3" t="s">
        <v>56</v>
      </c>
      <c r="E1563" s="3" t="s">
        <v>764</v>
      </c>
      <c r="F1563" s="7">
        <v>42624</v>
      </c>
      <c r="G1563" s="7">
        <v>42624</v>
      </c>
      <c r="H1563" s="4">
        <f t="shared" si="96"/>
        <v>38</v>
      </c>
      <c r="I1563" s="1">
        <f t="shared" si="97"/>
        <v>2016</v>
      </c>
      <c r="J1563" s="1">
        <f t="shared" si="98"/>
        <v>9</v>
      </c>
      <c r="K1563" s="1">
        <f t="shared" si="99"/>
        <v>11</v>
      </c>
      <c r="L1563" s="3" t="s">
        <v>29</v>
      </c>
      <c r="M1563" s="3" t="s">
        <v>30</v>
      </c>
      <c r="N1563" s="3" t="s">
        <v>887</v>
      </c>
      <c r="O1563" s="5">
        <v>5079</v>
      </c>
      <c r="P1563" s="3" t="s">
        <v>50</v>
      </c>
      <c r="Q1563" s="3" t="s">
        <v>3065</v>
      </c>
      <c r="R1563" s="3" t="s">
        <v>62</v>
      </c>
      <c r="S1563" s="3" t="s">
        <v>63</v>
      </c>
      <c r="T1563" s="3" t="s">
        <v>36</v>
      </c>
      <c r="U1563" s="3" t="s">
        <v>64</v>
      </c>
      <c r="V1563" s="3"/>
      <c r="W1563" s="3"/>
      <c r="X1563" s="3" t="s">
        <v>32</v>
      </c>
      <c r="Y1563" s="3" t="s">
        <v>3066</v>
      </c>
      <c r="Z1563" s="3" t="s">
        <v>389</v>
      </c>
      <c r="AA1563" s="3"/>
      <c r="AB1563" s="3" t="s">
        <v>55</v>
      </c>
      <c r="AC1563" s="3">
        <v>0</v>
      </c>
      <c r="AD1563" s="3">
        <v>0</v>
      </c>
      <c r="AE1563" s="3">
        <v>0</v>
      </c>
    </row>
    <row r="1564" spans="1:31" x14ac:dyDescent="0.3">
      <c r="A1564" s="1">
        <v>1563</v>
      </c>
      <c r="B1564" s="3" t="s">
        <v>6360</v>
      </c>
      <c r="C1564" s="3" t="s">
        <v>28</v>
      </c>
      <c r="D1564" s="3" t="s">
        <v>56</v>
      </c>
      <c r="E1564" s="3" t="s">
        <v>523</v>
      </c>
      <c r="F1564" s="7">
        <v>42625</v>
      </c>
      <c r="G1564" s="7">
        <v>42625</v>
      </c>
      <c r="H1564" s="4">
        <f t="shared" si="96"/>
        <v>38</v>
      </c>
      <c r="I1564" s="1">
        <f t="shared" si="97"/>
        <v>2016</v>
      </c>
      <c r="J1564" s="1">
        <f t="shared" si="98"/>
        <v>9</v>
      </c>
      <c r="K1564" s="1">
        <f t="shared" si="99"/>
        <v>12</v>
      </c>
      <c r="L1564" s="3" t="s">
        <v>48</v>
      </c>
      <c r="M1564" s="3" t="s">
        <v>49</v>
      </c>
      <c r="N1564" s="3" t="s">
        <v>48</v>
      </c>
      <c r="O1564" s="5">
        <v>11001</v>
      </c>
      <c r="P1564" s="3" t="s">
        <v>32</v>
      </c>
      <c r="Q1564" s="3" t="s">
        <v>3067</v>
      </c>
      <c r="R1564" s="3" t="s">
        <v>34</v>
      </c>
      <c r="S1564" s="3" t="s">
        <v>63</v>
      </c>
      <c r="T1564" s="3" t="s">
        <v>36</v>
      </c>
      <c r="U1564" s="3" t="s">
        <v>539</v>
      </c>
      <c r="V1564" s="3"/>
      <c r="W1564" s="3"/>
      <c r="X1564" s="3" t="s">
        <v>32</v>
      </c>
      <c r="Y1564" s="3" t="s">
        <v>3055</v>
      </c>
      <c r="Z1564" s="3" t="s">
        <v>2926</v>
      </c>
      <c r="AA1564" s="3"/>
      <c r="AB1564" s="3" t="s">
        <v>42</v>
      </c>
      <c r="AC1564" s="3">
        <v>1</v>
      </c>
      <c r="AD1564" s="3">
        <v>0</v>
      </c>
      <c r="AE1564" s="3">
        <v>0</v>
      </c>
    </row>
    <row r="1565" spans="1:31" x14ac:dyDescent="0.3">
      <c r="A1565" s="1">
        <v>1564</v>
      </c>
      <c r="B1565" s="3" t="s">
        <v>6643</v>
      </c>
      <c r="C1565" s="3" t="s">
        <v>28</v>
      </c>
      <c r="D1565" s="3" t="s">
        <v>46</v>
      </c>
      <c r="E1565" s="3" t="s">
        <v>122</v>
      </c>
      <c r="F1565" s="7">
        <v>42627</v>
      </c>
      <c r="G1565" s="7">
        <v>42627</v>
      </c>
      <c r="H1565" s="4">
        <f t="shared" si="96"/>
        <v>38</v>
      </c>
      <c r="I1565" s="1">
        <f t="shared" si="97"/>
        <v>2016</v>
      </c>
      <c r="J1565" s="1">
        <f t="shared" si="98"/>
        <v>9</v>
      </c>
      <c r="K1565" s="1">
        <f t="shared" si="99"/>
        <v>14</v>
      </c>
      <c r="L1565" s="3" t="s">
        <v>325</v>
      </c>
      <c r="M1565" s="3" t="s">
        <v>326</v>
      </c>
      <c r="N1565" s="3" t="s">
        <v>327</v>
      </c>
      <c r="O1565" s="5">
        <v>68081</v>
      </c>
      <c r="P1565" s="3" t="s">
        <v>32</v>
      </c>
      <c r="Q1565" s="3" t="s">
        <v>3068</v>
      </c>
      <c r="R1565" s="3" t="s">
        <v>340</v>
      </c>
      <c r="S1565" s="3" t="s">
        <v>63</v>
      </c>
      <c r="T1565" s="3" t="s">
        <v>36</v>
      </c>
      <c r="U1565" s="3" t="s">
        <v>139</v>
      </c>
      <c r="V1565" s="3"/>
      <c r="W1565" s="3"/>
      <c r="X1565" s="3" t="s">
        <v>32</v>
      </c>
      <c r="Y1565" s="3" t="s">
        <v>1337</v>
      </c>
      <c r="Z1565" s="3" t="s">
        <v>192</v>
      </c>
      <c r="AA1565" s="3"/>
      <c r="AB1565" s="3" t="s">
        <v>42</v>
      </c>
      <c r="AC1565" s="3">
        <v>1</v>
      </c>
      <c r="AD1565" s="3">
        <v>0</v>
      </c>
      <c r="AE1565" s="3">
        <v>0</v>
      </c>
    </row>
    <row r="1566" spans="1:31" x14ac:dyDescent="0.3">
      <c r="A1566" s="1">
        <v>1565</v>
      </c>
      <c r="B1566" s="3" t="s">
        <v>6342</v>
      </c>
      <c r="C1566" s="3" t="s">
        <v>28</v>
      </c>
      <c r="D1566" s="3" t="s">
        <v>46</v>
      </c>
      <c r="E1566" s="3" t="s">
        <v>47</v>
      </c>
      <c r="F1566" s="7">
        <v>42629</v>
      </c>
      <c r="G1566" s="7">
        <v>42629</v>
      </c>
      <c r="H1566" s="4">
        <f t="shared" si="96"/>
        <v>38</v>
      </c>
      <c r="I1566" s="1">
        <f t="shared" si="97"/>
        <v>2016</v>
      </c>
      <c r="J1566" s="1">
        <f t="shared" si="98"/>
        <v>9</v>
      </c>
      <c r="K1566" s="1">
        <f t="shared" si="99"/>
        <v>16</v>
      </c>
      <c r="L1566" s="3" t="s">
        <v>29</v>
      </c>
      <c r="M1566" s="3" t="s">
        <v>30</v>
      </c>
      <c r="N1566" s="3" t="s">
        <v>3069</v>
      </c>
      <c r="O1566" s="5">
        <v>5854</v>
      </c>
      <c r="P1566" s="3" t="s">
        <v>78</v>
      </c>
      <c r="Q1566" s="3" t="s">
        <v>3070</v>
      </c>
      <c r="R1566" s="3" t="s">
        <v>62</v>
      </c>
      <c r="S1566" s="3" t="s">
        <v>63</v>
      </c>
      <c r="T1566" s="3" t="s">
        <v>36</v>
      </c>
      <c r="U1566" s="3" t="s">
        <v>64</v>
      </c>
      <c r="V1566" s="3"/>
      <c r="W1566" s="3"/>
      <c r="X1566" s="3" t="s">
        <v>32</v>
      </c>
      <c r="Y1566" s="3" t="s">
        <v>3071</v>
      </c>
      <c r="Z1566" s="3" t="s">
        <v>3072</v>
      </c>
      <c r="AA1566" s="3" t="s">
        <v>3073</v>
      </c>
      <c r="AB1566" s="3" t="s">
        <v>42</v>
      </c>
      <c r="AC1566" s="3">
        <v>0</v>
      </c>
      <c r="AD1566" s="3">
        <v>1</v>
      </c>
      <c r="AE1566" s="3">
        <v>0</v>
      </c>
    </row>
    <row r="1567" spans="1:31" x14ac:dyDescent="0.3">
      <c r="A1567" s="1">
        <v>1566</v>
      </c>
      <c r="B1567" s="3" t="s">
        <v>6676</v>
      </c>
      <c r="C1567" s="3" t="s">
        <v>28</v>
      </c>
      <c r="D1567" s="3" t="s">
        <v>56</v>
      </c>
      <c r="E1567" s="3" t="s">
        <v>1047</v>
      </c>
      <c r="F1567" s="7">
        <v>42630</v>
      </c>
      <c r="G1567" s="7">
        <v>42630</v>
      </c>
      <c r="H1567" s="4">
        <f t="shared" si="96"/>
        <v>38</v>
      </c>
      <c r="I1567" s="1">
        <f t="shared" si="97"/>
        <v>2016</v>
      </c>
      <c r="J1567" s="1">
        <f t="shared" si="98"/>
        <v>9</v>
      </c>
      <c r="K1567" s="1">
        <f t="shared" si="99"/>
        <v>17</v>
      </c>
      <c r="L1567" s="3" t="s">
        <v>367</v>
      </c>
      <c r="M1567" s="3" t="s">
        <v>368</v>
      </c>
      <c r="N1567" s="3" t="s">
        <v>2957</v>
      </c>
      <c r="O1567" s="5">
        <v>73217</v>
      </c>
      <c r="P1567" s="3" t="s">
        <v>32</v>
      </c>
      <c r="Q1567" s="3" t="s">
        <v>3074</v>
      </c>
      <c r="R1567" s="3" t="s">
        <v>62</v>
      </c>
      <c r="S1567" s="3" t="s">
        <v>63</v>
      </c>
      <c r="T1567" s="3" t="s">
        <v>36</v>
      </c>
      <c r="U1567" s="3" t="s">
        <v>539</v>
      </c>
      <c r="V1567" s="3"/>
      <c r="W1567" s="3" t="s">
        <v>290</v>
      </c>
      <c r="X1567" s="3" t="s">
        <v>82</v>
      </c>
      <c r="Y1567" s="3" t="s">
        <v>302</v>
      </c>
      <c r="Z1567" s="3" t="s">
        <v>3075</v>
      </c>
      <c r="AA1567" s="3" t="s">
        <v>3076</v>
      </c>
      <c r="AB1567" s="3" t="s">
        <v>42</v>
      </c>
      <c r="AC1567" s="3">
        <v>0</v>
      </c>
      <c r="AD1567" s="3">
        <v>0</v>
      </c>
      <c r="AE1567" s="3">
        <v>0</v>
      </c>
    </row>
    <row r="1568" spans="1:31" x14ac:dyDescent="0.3">
      <c r="A1568" s="1">
        <v>1567</v>
      </c>
      <c r="B1568" s="3" t="s">
        <v>6546</v>
      </c>
      <c r="C1568" s="3" t="s">
        <v>28</v>
      </c>
      <c r="D1568" s="3" t="s">
        <v>56</v>
      </c>
      <c r="E1568" s="3" t="s">
        <v>1940</v>
      </c>
      <c r="F1568" s="7">
        <v>42633</v>
      </c>
      <c r="G1568" s="7">
        <v>42633</v>
      </c>
      <c r="H1568" s="4">
        <f t="shared" si="96"/>
        <v>39</v>
      </c>
      <c r="I1568" s="1">
        <f t="shared" si="97"/>
        <v>2016</v>
      </c>
      <c r="J1568" s="1">
        <f t="shared" si="98"/>
        <v>9</v>
      </c>
      <c r="K1568" s="1">
        <f t="shared" si="99"/>
        <v>20</v>
      </c>
      <c r="L1568" s="3" t="s">
        <v>265</v>
      </c>
      <c r="M1568" s="3" t="s">
        <v>266</v>
      </c>
      <c r="N1568" s="3" t="s">
        <v>2886</v>
      </c>
      <c r="O1568" s="5">
        <v>44430</v>
      </c>
      <c r="P1568" s="3" t="s">
        <v>50</v>
      </c>
      <c r="Q1568" s="3" t="s">
        <v>3077</v>
      </c>
      <c r="R1568" s="3" t="s">
        <v>62</v>
      </c>
      <c r="S1568" s="3" t="s">
        <v>63</v>
      </c>
      <c r="T1568" s="3" t="s">
        <v>36</v>
      </c>
      <c r="U1568" s="3" t="s">
        <v>64</v>
      </c>
      <c r="V1568" s="3"/>
      <c r="W1568" s="3"/>
      <c r="X1568" s="3" t="s">
        <v>32</v>
      </c>
      <c r="Y1568" s="3" t="s">
        <v>3078</v>
      </c>
      <c r="Z1568" s="3" t="s">
        <v>3079</v>
      </c>
      <c r="AA1568" s="3" t="s">
        <v>389</v>
      </c>
      <c r="AB1568" s="3" t="s">
        <v>42</v>
      </c>
      <c r="AC1568" s="3">
        <v>0</v>
      </c>
      <c r="AD1568" s="3">
        <v>0</v>
      </c>
      <c r="AE1568" s="3">
        <v>0</v>
      </c>
    </row>
    <row r="1569" spans="1:31" x14ac:dyDescent="0.3">
      <c r="A1569" s="1">
        <v>1568</v>
      </c>
      <c r="B1569" s="3" t="s">
        <v>6700</v>
      </c>
      <c r="C1569" s="3" t="s">
        <v>28</v>
      </c>
      <c r="D1569" s="3" t="s">
        <v>46</v>
      </c>
      <c r="E1569" s="3" t="s">
        <v>122</v>
      </c>
      <c r="F1569" s="7">
        <v>42638</v>
      </c>
      <c r="G1569" s="7">
        <v>42638</v>
      </c>
      <c r="H1569" s="4">
        <f t="shared" si="96"/>
        <v>40</v>
      </c>
      <c r="I1569" s="1">
        <f t="shared" si="97"/>
        <v>2016</v>
      </c>
      <c r="J1569" s="1">
        <f t="shared" si="98"/>
        <v>9</v>
      </c>
      <c r="K1569" s="1">
        <f t="shared" si="99"/>
        <v>25</v>
      </c>
      <c r="L1569" s="3" t="s">
        <v>113</v>
      </c>
      <c r="M1569" s="3" t="s">
        <v>114</v>
      </c>
      <c r="N1569" s="3" t="s">
        <v>3080</v>
      </c>
      <c r="O1569" s="5">
        <v>76233</v>
      </c>
      <c r="P1569" s="3" t="s">
        <v>50</v>
      </c>
      <c r="Q1569" s="3" t="s">
        <v>3081</v>
      </c>
      <c r="R1569" s="3" t="s">
        <v>340</v>
      </c>
      <c r="S1569" s="3" t="s">
        <v>63</v>
      </c>
      <c r="T1569" s="3" t="s">
        <v>36</v>
      </c>
      <c r="U1569" s="3" t="s">
        <v>139</v>
      </c>
      <c r="V1569" s="3"/>
      <c r="W1569" s="3"/>
      <c r="X1569" s="3" t="s">
        <v>32</v>
      </c>
      <c r="Y1569" s="3" t="s">
        <v>3082</v>
      </c>
      <c r="Z1569" s="3" t="s">
        <v>1039</v>
      </c>
      <c r="AA1569" s="3"/>
      <c r="AB1569" s="3" t="s">
        <v>42</v>
      </c>
      <c r="AC1569" s="3">
        <v>0</v>
      </c>
      <c r="AD1569" s="3">
        <v>0</v>
      </c>
      <c r="AE1569" s="3">
        <v>1</v>
      </c>
    </row>
    <row r="1570" spans="1:31" x14ac:dyDescent="0.3">
      <c r="A1570" s="1">
        <v>1569</v>
      </c>
      <c r="B1570" s="3" t="s">
        <v>6300</v>
      </c>
      <c r="C1570" s="3" t="s">
        <v>28</v>
      </c>
      <c r="D1570" s="3" t="s">
        <v>46</v>
      </c>
      <c r="E1570" s="3" t="s">
        <v>275</v>
      </c>
      <c r="F1570" s="7">
        <v>42638</v>
      </c>
      <c r="G1570" s="7">
        <v>42638</v>
      </c>
      <c r="H1570" s="4">
        <f t="shared" si="96"/>
        <v>40</v>
      </c>
      <c r="I1570" s="1">
        <f t="shared" si="97"/>
        <v>2016</v>
      </c>
      <c r="J1570" s="1">
        <f t="shared" si="98"/>
        <v>9</v>
      </c>
      <c r="K1570" s="1">
        <f t="shared" si="99"/>
        <v>25</v>
      </c>
      <c r="L1570" s="3" t="s">
        <v>29</v>
      </c>
      <c r="M1570" s="3" t="s">
        <v>30</v>
      </c>
      <c r="N1570" s="3" t="s">
        <v>1311</v>
      </c>
      <c r="O1570" s="5">
        <v>5088</v>
      </c>
      <c r="P1570" s="3" t="s">
        <v>50</v>
      </c>
      <c r="Q1570" s="3" t="s">
        <v>3083</v>
      </c>
      <c r="R1570" s="3" t="s">
        <v>340</v>
      </c>
      <c r="S1570" s="3" t="s">
        <v>63</v>
      </c>
      <c r="T1570" s="3" t="s">
        <v>36</v>
      </c>
      <c r="U1570" s="3" t="s">
        <v>539</v>
      </c>
      <c r="V1570" s="3"/>
      <c r="W1570" s="3"/>
      <c r="X1570" s="3" t="s">
        <v>32</v>
      </c>
      <c r="Y1570" s="3" t="s">
        <v>3084</v>
      </c>
      <c r="Z1570" s="3" t="s">
        <v>1007</v>
      </c>
      <c r="AA1570" s="3" t="s">
        <v>3085</v>
      </c>
      <c r="AB1570" s="3" t="s">
        <v>42</v>
      </c>
      <c r="AC1570" s="3">
        <v>1</v>
      </c>
      <c r="AD1570" s="3">
        <v>0</v>
      </c>
      <c r="AE1570" s="3">
        <v>0</v>
      </c>
    </row>
    <row r="1571" spans="1:31" x14ac:dyDescent="0.3">
      <c r="A1571" s="1">
        <v>1570</v>
      </c>
      <c r="B1571" s="3" t="s">
        <v>6692</v>
      </c>
      <c r="C1571" s="3" t="s">
        <v>28</v>
      </c>
      <c r="D1571" s="3" t="s">
        <v>46</v>
      </c>
      <c r="E1571" s="3" t="s">
        <v>122</v>
      </c>
      <c r="F1571" s="7">
        <v>42640</v>
      </c>
      <c r="G1571" s="7">
        <v>42640</v>
      </c>
      <c r="H1571" s="4">
        <f t="shared" si="96"/>
        <v>40</v>
      </c>
      <c r="I1571" s="1">
        <f t="shared" si="97"/>
        <v>2016</v>
      </c>
      <c r="J1571" s="1">
        <f t="shared" si="98"/>
        <v>9</v>
      </c>
      <c r="K1571" s="1">
        <f t="shared" si="99"/>
        <v>27</v>
      </c>
      <c r="L1571" s="3" t="s">
        <v>113</v>
      </c>
      <c r="M1571" s="3" t="s">
        <v>114</v>
      </c>
      <c r="N1571" s="3" t="s">
        <v>115</v>
      </c>
      <c r="O1571" s="5">
        <v>76001</v>
      </c>
      <c r="P1571" s="3" t="s">
        <v>50</v>
      </c>
      <c r="Q1571" s="3" t="s">
        <v>3086</v>
      </c>
      <c r="R1571" s="3" t="s">
        <v>62</v>
      </c>
      <c r="S1571" s="3" t="s">
        <v>63</v>
      </c>
      <c r="T1571" s="3" t="s">
        <v>36</v>
      </c>
      <c r="U1571" s="3" t="s">
        <v>386</v>
      </c>
      <c r="V1571" s="3"/>
      <c r="W1571" s="3"/>
      <c r="X1571" s="3" t="s">
        <v>32</v>
      </c>
      <c r="Y1571" s="3" t="s">
        <v>3087</v>
      </c>
      <c r="Z1571" s="3" t="s">
        <v>112</v>
      </c>
      <c r="AA1571" s="3" t="s">
        <v>73</v>
      </c>
      <c r="AB1571" s="3" t="s">
        <v>42</v>
      </c>
      <c r="AC1571" s="3">
        <v>0</v>
      </c>
      <c r="AD1571" s="3">
        <v>0</v>
      </c>
      <c r="AE1571" s="3">
        <v>0</v>
      </c>
    </row>
    <row r="1572" spans="1:31" x14ac:dyDescent="0.3">
      <c r="A1572" s="1">
        <v>1571</v>
      </c>
      <c r="B1572" s="3" t="s">
        <v>6561</v>
      </c>
      <c r="C1572" s="3" t="s">
        <v>28</v>
      </c>
      <c r="D1572" s="3" t="s">
        <v>46</v>
      </c>
      <c r="E1572" s="3" t="s">
        <v>69</v>
      </c>
      <c r="F1572" s="7">
        <v>42643</v>
      </c>
      <c r="G1572" s="7">
        <v>42643</v>
      </c>
      <c r="H1572" s="4">
        <f t="shared" si="96"/>
        <v>40</v>
      </c>
      <c r="I1572" s="1">
        <f t="shared" si="97"/>
        <v>2016</v>
      </c>
      <c r="J1572" s="1">
        <f t="shared" si="98"/>
        <v>9</v>
      </c>
      <c r="K1572" s="1">
        <f t="shared" si="99"/>
        <v>30</v>
      </c>
      <c r="L1572" s="3" t="s">
        <v>123</v>
      </c>
      <c r="M1572" s="3" t="s">
        <v>124</v>
      </c>
      <c r="N1572" s="3" t="s">
        <v>1698</v>
      </c>
      <c r="O1572" s="5">
        <v>50001</v>
      </c>
      <c r="P1572" s="3" t="s">
        <v>32</v>
      </c>
      <c r="Q1572" s="3" t="s">
        <v>3088</v>
      </c>
      <c r="R1572" s="3" t="s">
        <v>34</v>
      </c>
      <c r="S1572" s="3" t="s">
        <v>35</v>
      </c>
      <c r="T1572" s="3" t="s">
        <v>952</v>
      </c>
      <c r="U1572" s="3" t="s">
        <v>87</v>
      </c>
      <c r="V1572" s="3"/>
      <c r="W1572" s="3"/>
      <c r="X1572" s="3" t="s">
        <v>32</v>
      </c>
      <c r="Y1572" s="3"/>
      <c r="Z1572" s="3"/>
      <c r="AA1572" s="3"/>
      <c r="AB1572" s="3" t="s">
        <v>55</v>
      </c>
      <c r="AC1572" s="3">
        <v>1</v>
      </c>
      <c r="AD1572" s="3">
        <v>0</v>
      </c>
      <c r="AE1572" s="3">
        <v>0</v>
      </c>
    </row>
    <row r="1573" spans="1:31" x14ac:dyDescent="0.3">
      <c r="A1573" s="1">
        <v>1572</v>
      </c>
      <c r="B1573" s="3" t="s">
        <v>6786</v>
      </c>
      <c r="C1573" s="3" t="s">
        <v>28</v>
      </c>
      <c r="D1573" s="3" t="s">
        <v>46</v>
      </c>
      <c r="E1573" s="3" t="s">
        <v>69</v>
      </c>
      <c r="F1573" s="7">
        <v>42656</v>
      </c>
      <c r="G1573" s="7">
        <v>42656</v>
      </c>
      <c r="H1573" s="4">
        <f t="shared" si="96"/>
        <v>42</v>
      </c>
      <c r="I1573" s="1">
        <f t="shared" si="97"/>
        <v>2016</v>
      </c>
      <c r="J1573" s="1">
        <f t="shared" si="98"/>
        <v>10</v>
      </c>
      <c r="K1573" s="1">
        <f t="shared" si="99"/>
        <v>13</v>
      </c>
      <c r="L1573" s="3" t="s">
        <v>113</v>
      </c>
      <c r="M1573" s="3" t="s">
        <v>114</v>
      </c>
      <c r="N1573" s="3" t="s">
        <v>32</v>
      </c>
      <c r="O1573" s="5">
        <v>0</v>
      </c>
      <c r="P1573" s="3" t="s">
        <v>32</v>
      </c>
      <c r="Q1573" s="3" t="s">
        <v>3089</v>
      </c>
      <c r="R1573" s="3" t="s">
        <v>34</v>
      </c>
      <c r="S1573" s="3" t="s">
        <v>35</v>
      </c>
      <c r="T1573" s="3" t="s">
        <v>952</v>
      </c>
      <c r="U1573" s="3" t="s">
        <v>53</v>
      </c>
      <c r="V1573" s="3"/>
      <c r="W1573" s="3"/>
      <c r="X1573" s="3" t="s">
        <v>32</v>
      </c>
      <c r="Y1573" s="3" t="s">
        <v>444</v>
      </c>
      <c r="Z1573" s="3" t="s">
        <v>866</v>
      </c>
      <c r="AA1573" s="3"/>
      <c r="AB1573" s="3" t="s">
        <v>55</v>
      </c>
      <c r="AC1573" s="3">
        <v>1</v>
      </c>
      <c r="AD1573" s="3">
        <v>0</v>
      </c>
      <c r="AE1573" s="3">
        <v>0</v>
      </c>
    </row>
    <row r="1574" spans="1:31" x14ac:dyDescent="0.3">
      <c r="A1574" s="1">
        <v>1573</v>
      </c>
      <c r="B1574" s="3" t="s">
        <v>6786</v>
      </c>
      <c r="C1574" s="3" t="s">
        <v>28</v>
      </c>
      <c r="D1574" s="3" t="s">
        <v>46</v>
      </c>
      <c r="E1574" s="3" t="s">
        <v>69</v>
      </c>
      <c r="F1574" s="7">
        <v>42656</v>
      </c>
      <c r="G1574" s="7">
        <v>42656</v>
      </c>
      <c r="H1574" s="4">
        <f t="shared" si="96"/>
        <v>42</v>
      </c>
      <c r="I1574" s="1">
        <f t="shared" si="97"/>
        <v>2016</v>
      </c>
      <c r="J1574" s="1">
        <f t="shared" si="98"/>
        <v>10</v>
      </c>
      <c r="K1574" s="1">
        <f t="shared" si="99"/>
        <v>13</v>
      </c>
      <c r="L1574" s="3" t="s">
        <v>113</v>
      </c>
      <c r="M1574" s="3" t="s">
        <v>114</v>
      </c>
      <c r="N1574" s="3" t="s">
        <v>32</v>
      </c>
      <c r="O1574" s="5">
        <v>0</v>
      </c>
      <c r="P1574" s="3" t="s">
        <v>32</v>
      </c>
      <c r="Q1574" s="3" t="s">
        <v>3089</v>
      </c>
      <c r="R1574" s="3" t="s">
        <v>34</v>
      </c>
      <c r="S1574" s="3" t="s">
        <v>35</v>
      </c>
      <c r="T1574" s="3" t="s">
        <v>952</v>
      </c>
      <c r="U1574" s="3" t="s">
        <v>127</v>
      </c>
      <c r="V1574" s="3"/>
      <c r="W1574" s="3"/>
      <c r="X1574" s="3" t="s">
        <v>32</v>
      </c>
      <c r="Y1574" s="3" t="s">
        <v>2879</v>
      </c>
      <c r="Z1574" s="3" t="s">
        <v>2880</v>
      </c>
      <c r="AA1574" s="3"/>
      <c r="AB1574" s="3" t="s">
        <v>42</v>
      </c>
      <c r="AC1574" s="3">
        <v>1</v>
      </c>
      <c r="AD1574" s="3">
        <v>0</v>
      </c>
      <c r="AE1574" s="3">
        <v>0</v>
      </c>
    </row>
    <row r="1575" spans="1:31" x14ac:dyDescent="0.3">
      <c r="A1575" s="1">
        <v>1574</v>
      </c>
      <c r="B1575" s="3" t="s">
        <v>6786</v>
      </c>
      <c r="C1575" s="3" t="s">
        <v>28</v>
      </c>
      <c r="D1575" s="3" t="s">
        <v>46</v>
      </c>
      <c r="E1575" s="3" t="s">
        <v>69</v>
      </c>
      <c r="F1575" s="7">
        <v>42656</v>
      </c>
      <c r="G1575" s="7">
        <v>42656</v>
      </c>
      <c r="H1575" s="4">
        <f t="shared" si="96"/>
        <v>42</v>
      </c>
      <c r="I1575" s="1">
        <f t="shared" si="97"/>
        <v>2016</v>
      </c>
      <c r="J1575" s="1">
        <f t="shared" si="98"/>
        <v>10</v>
      </c>
      <c r="K1575" s="1">
        <f t="shared" si="99"/>
        <v>13</v>
      </c>
      <c r="L1575" s="3" t="s">
        <v>113</v>
      </c>
      <c r="M1575" s="3" t="s">
        <v>114</v>
      </c>
      <c r="N1575" s="3" t="s">
        <v>32</v>
      </c>
      <c r="O1575" s="5">
        <v>0</v>
      </c>
      <c r="P1575" s="3" t="s">
        <v>32</v>
      </c>
      <c r="Q1575" s="3" t="s">
        <v>3089</v>
      </c>
      <c r="R1575" s="3" t="s">
        <v>34</v>
      </c>
      <c r="S1575" s="3" t="s">
        <v>35</v>
      </c>
      <c r="T1575" s="3" t="s">
        <v>952</v>
      </c>
      <c r="U1575" s="3" t="s">
        <v>127</v>
      </c>
      <c r="V1575" s="3"/>
      <c r="W1575" s="3"/>
      <c r="X1575" s="3" t="s">
        <v>32</v>
      </c>
      <c r="Y1575" s="3" t="s">
        <v>2499</v>
      </c>
      <c r="Z1575" s="3" t="s">
        <v>1467</v>
      </c>
      <c r="AA1575" s="3"/>
      <c r="AB1575" s="3" t="s">
        <v>42</v>
      </c>
      <c r="AC1575" s="3">
        <v>1</v>
      </c>
      <c r="AD1575" s="3">
        <v>0</v>
      </c>
      <c r="AE1575" s="3">
        <v>0</v>
      </c>
    </row>
    <row r="1576" spans="1:31" x14ac:dyDescent="0.3">
      <c r="A1576" s="1">
        <v>1575</v>
      </c>
      <c r="B1576" s="3" t="s">
        <v>6786</v>
      </c>
      <c r="C1576" s="3" t="s">
        <v>28</v>
      </c>
      <c r="D1576" s="3" t="s">
        <v>46</v>
      </c>
      <c r="E1576" s="3" t="s">
        <v>69</v>
      </c>
      <c r="F1576" s="7">
        <v>42656</v>
      </c>
      <c r="G1576" s="7">
        <v>42656</v>
      </c>
      <c r="H1576" s="4">
        <f t="shared" si="96"/>
        <v>42</v>
      </c>
      <c r="I1576" s="1">
        <f t="shared" si="97"/>
        <v>2016</v>
      </c>
      <c r="J1576" s="1">
        <f t="shared" si="98"/>
        <v>10</v>
      </c>
      <c r="K1576" s="1">
        <f t="shared" si="99"/>
        <v>13</v>
      </c>
      <c r="L1576" s="3" t="s">
        <v>113</v>
      </c>
      <c r="M1576" s="3" t="s">
        <v>114</v>
      </c>
      <c r="N1576" s="3" t="s">
        <v>32</v>
      </c>
      <c r="O1576" s="5">
        <v>0</v>
      </c>
      <c r="P1576" s="3" t="s">
        <v>32</v>
      </c>
      <c r="Q1576" s="3" t="s">
        <v>3089</v>
      </c>
      <c r="R1576" s="3" t="s">
        <v>34</v>
      </c>
      <c r="S1576" s="3" t="s">
        <v>35</v>
      </c>
      <c r="T1576" s="3" t="s">
        <v>952</v>
      </c>
      <c r="U1576" s="3" t="s">
        <v>127</v>
      </c>
      <c r="V1576" s="3"/>
      <c r="W1576" s="3"/>
      <c r="X1576" s="3" t="s">
        <v>32</v>
      </c>
      <c r="Y1576" s="3" t="s">
        <v>2188</v>
      </c>
      <c r="Z1576" s="3" t="s">
        <v>2189</v>
      </c>
      <c r="AA1576" s="3"/>
      <c r="AB1576" s="3" t="s">
        <v>42</v>
      </c>
      <c r="AC1576" s="3">
        <v>1</v>
      </c>
      <c r="AD1576" s="3">
        <v>0</v>
      </c>
      <c r="AE1576" s="3">
        <v>0</v>
      </c>
    </row>
    <row r="1577" spans="1:31" x14ac:dyDescent="0.3">
      <c r="A1577" s="1">
        <v>1576</v>
      </c>
      <c r="B1577" s="3" t="s">
        <v>6786</v>
      </c>
      <c r="C1577" s="3" t="s">
        <v>28</v>
      </c>
      <c r="D1577" s="3" t="s">
        <v>46</v>
      </c>
      <c r="E1577" s="3" t="s">
        <v>69</v>
      </c>
      <c r="F1577" s="7">
        <v>42656</v>
      </c>
      <c r="G1577" s="7">
        <v>42656</v>
      </c>
      <c r="H1577" s="4">
        <f t="shared" si="96"/>
        <v>42</v>
      </c>
      <c r="I1577" s="1">
        <f t="shared" si="97"/>
        <v>2016</v>
      </c>
      <c r="J1577" s="1">
        <f t="shared" si="98"/>
        <v>10</v>
      </c>
      <c r="K1577" s="1">
        <f t="shared" si="99"/>
        <v>13</v>
      </c>
      <c r="L1577" s="3" t="s">
        <v>113</v>
      </c>
      <c r="M1577" s="3" t="s">
        <v>114</v>
      </c>
      <c r="N1577" s="3" t="s">
        <v>32</v>
      </c>
      <c r="O1577" s="5">
        <v>0</v>
      </c>
      <c r="P1577" s="3" t="s">
        <v>32</v>
      </c>
      <c r="Q1577" s="3" t="s">
        <v>3089</v>
      </c>
      <c r="R1577" s="3" t="s">
        <v>34</v>
      </c>
      <c r="S1577" s="3" t="s">
        <v>35</v>
      </c>
      <c r="T1577" s="3" t="s">
        <v>952</v>
      </c>
      <c r="U1577" s="3" t="s">
        <v>127</v>
      </c>
      <c r="V1577" s="3"/>
      <c r="W1577" s="3"/>
      <c r="X1577" s="3" t="s">
        <v>32</v>
      </c>
      <c r="Y1577" s="3" t="s">
        <v>1507</v>
      </c>
      <c r="Z1577" s="3" t="s">
        <v>682</v>
      </c>
      <c r="AA1577" s="3"/>
      <c r="AB1577" s="3" t="s">
        <v>42</v>
      </c>
      <c r="AC1577" s="3">
        <v>1</v>
      </c>
      <c r="AD1577" s="3">
        <v>0</v>
      </c>
      <c r="AE1577" s="3">
        <v>0</v>
      </c>
    </row>
    <row r="1578" spans="1:31" x14ac:dyDescent="0.3">
      <c r="A1578" s="1">
        <v>1577</v>
      </c>
      <c r="B1578" s="3" t="s">
        <v>6786</v>
      </c>
      <c r="C1578" s="3" t="s">
        <v>28</v>
      </c>
      <c r="D1578" s="3" t="s">
        <v>46</v>
      </c>
      <c r="E1578" s="3" t="s">
        <v>69</v>
      </c>
      <c r="F1578" s="7">
        <v>42656</v>
      </c>
      <c r="G1578" s="7">
        <v>42656</v>
      </c>
      <c r="H1578" s="4">
        <f t="shared" si="96"/>
        <v>42</v>
      </c>
      <c r="I1578" s="1">
        <f t="shared" si="97"/>
        <v>2016</v>
      </c>
      <c r="J1578" s="1">
        <f t="shared" si="98"/>
        <v>10</v>
      </c>
      <c r="K1578" s="1">
        <f t="shared" si="99"/>
        <v>13</v>
      </c>
      <c r="L1578" s="3" t="s">
        <v>113</v>
      </c>
      <c r="M1578" s="3" t="s">
        <v>114</v>
      </c>
      <c r="N1578" s="3" t="s">
        <v>32</v>
      </c>
      <c r="O1578" s="5">
        <v>0</v>
      </c>
      <c r="P1578" s="3" t="s">
        <v>32</v>
      </c>
      <c r="Q1578" s="3" t="s">
        <v>3089</v>
      </c>
      <c r="R1578" s="3" t="s">
        <v>34</v>
      </c>
      <c r="S1578" s="3" t="s">
        <v>35</v>
      </c>
      <c r="T1578" s="3" t="s">
        <v>952</v>
      </c>
      <c r="U1578" s="3" t="s">
        <v>127</v>
      </c>
      <c r="V1578" s="3"/>
      <c r="W1578" s="3"/>
      <c r="X1578" s="3" t="s">
        <v>32</v>
      </c>
      <c r="Y1578" s="3" t="s">
        <v>1814</v>
      </c>
      <c r="Z1578" s="3" t="s">
        <v>1095</v>
      </c>
      <c r="AA1578" s="3"/>
      <c r="AB1578" s="3" t="s">
        <v>42</v>
      </c>
      <c r="AC1578" s="3">
        <v>1</v>
      </c>
      <c r="AD1578" s="3">
        <v>0</v>
      </c>
      <c r="AE1578" s="3">
        <v>0</v>
      </c>
    </row>
    <row r="1579" spans="1:31" x14ac:dyDescent="0.3">
      <c r="A1579" s="1">
        <v>1578</v>
      </c>
      <c r="B1579" s="3" t="s">
        <v>6786</v>
      </c>
      <c r="C1579" s="3" t="s">
        <v>28</v>
      </c>
      <c r="D1579" s="3" t="s">
        <v>46</v>
      </c>
      <c r="E1579" s="3" t="s">
        <v>69</v>
      </c>
      <c r="F1579" s="7">
        <v>42656</v>
      </c>
      <c r="G1579" s="7">
        <v>42656</v>
      </c>
      <c r="H1579" s="4">
        <f t="shared" si="96"/>
        <v>42</v>
      </c>
      <c r="I1579" s="1">
        <f t="shared" si="97"/>
        <v>2016</v>
      </c>
      <c r="J1579" s="1">
        <f t="shared" si="98"/>
        <v>10</v>
      </c>
      <c r="K1579" s="1">
        <f t="shared" si="99"/>
        <v>13</v>
      </c>
      <c r="L1579" s="3" t="s">
        <v>113</v>
      </c>
      <c r="M1579" s="3" t="s">
        <v>114</v>
      </c>
      <c r="N1579" s="3" t="s">
        <v>32</v>
      </c>
      <c r="O1579" s="5">
        <v>0</v>
      </c>
      <c r="P1579" s="3" t="s">
        <v>32</v>
      </c>
      <c r="Q1579" s="3" t="s">
        <v>3089</v>
      </c>
      <c r="R1579" s="3" t="s">
        <v>34</v>
      </c>
      <c r="S1579" s="3" t="s">
        <v>35</v>
      </c>
      <c r="T1579" s="3" t="s">
        <v>952</v>
      </c>
      <c r="U1579" s="3" t="s">
        <v>127</v>
      </c>
      <c r="V1579" s="3"/>
      <c r="W1579" s="3"/>
      <c r="X1579" s="3" t="s">
        <v>32</v>
      </c>
      <c r="Y1579" s="3" t="s">
        <v>3090</v>
      </c>
      <c r="Z1579" s="3" t="s">
        <v>646</v>
      </c>
      <c r="AA1579" s="3"/>
      <c r="AB1579" s="3" t="s">
        <v>42</v>
      </c>
      <c r="AC1579" s="3">
        <v>1</v>
      </c>
      <c r="AD1579" s="3">
        <v>0</v>
      </c>
      <c r="AE1579" s="3">
        <v>0</v>
      </c>
    </row>
    <row r="1580" spans="1:31" x14ac:dyDescent="0.3">
      <c r="A1580" s="1">
        <v>1579</v>
      </c>
      <c r="B1580" s="3" t="s">
        <v>6786</v>
      </c>
      <c r="C1580" s="3" t="s">
        <v>28</v>
      </c>
      <c r="D1580" s="3" t="s">
        <v>46</v>
      </c>
      <c r="E1580" s="3" t="s">
        <v>69</v>
      </c>
      <c r="F1580" s="7">
        <v>42656</v>
      </c>
      <c r="G1580" s="7">
        <v>42656</v>
      </c>
      <c r="H1580" s="4">
        <f t="shared" si="96"/>
        <v>42</v>
      </c>
      <c r="I1580" s="1">
        <f t="shared" si="97"/>
        <v>2016</v>
      </c>
      <c r="J1580" s="1">
        <f t="shared" si="98"/>
        <v>10</v>
      </c>
      <c r="K1580" s="1">
        <f t="shared" si="99"/>
        <v>13</v>
      </c>
      <c r="L1580" s="3" t="s">
        <v>113</v>
      </c>
      <c r="M1580" s="3" t="s">
        <v>114</v>
      </c>
      <c r="N1580" s="3" t="s">
        <v>32</v>
      </c>
      <c r="O1580" s="5">
        <v>0</v>
      </c>
      <c r="P1580" s="3" t="s">
        <v>32</v>
      </c>
      <c r="Q1580" s="3" t="s">
        <v>3089</v>
      </c>
      <c r="R1580" s="3" t="s">
        <v>34</v>
      </c>
      <c r="S1580" s="3" t="s">
        <v>35</v>
      </c>
      <c r="T1580" s="3" t="s">
        <v>952</v>
      </c>
      <c r="U1580" s="3" t="s">
        <v>127</v>
      </c>
      <c r="V1580" s="3"/>
      <c r="W1580" s="3"/>
      <c r="X1580" s="3" t="s">
        <v>32</v>
      </c>
      <c r="Y1580" s="3" t="s">
        <v>2166</v>
      </c>
      <c r="Z1580" s="3" t="s">
        <v>73</v>
      </c>
      <c r="AA1580" s="3"/>
      <c r="AB1580" s="3" t="s">
        <v>42</v>
      </c>
      <c r="AC1580" s="3">
        <v>1</v>
      </c>
      <c r="AD1580" s="3">
        <v>0</v>
      </c>
      <c r="AE1580" s="3">
        <v>0</v>
      </c>
    </row>
    <row r="1581" spans="1:31" x14ac:dyDescent="0.3">
      <c r="A1581" s="1">
        <v>1580</v>
      </c>
      <c r="B1581" s="3" t="s">
        <v>6786</v>
      </c>
      <c r="C1581" s="3" t="s">
        <v>28</v>
      </c>
      <c r="D1581" s="3" t="s">
        <v>46</v>
      </c>
      <c r="E1581" s="3" t="s">
        <v>69</v>
      </c>
      <c r="F1581" s="7">
        <v>42656</v>
      </c>
      <c r="G1581" s="7">
        <v>42656</v>
      </c>
      <c r="H1581" s="4">
        <f t="shared" si="96"/>
        <v>42</v>
      </c>
      <c r="I1581" s="1">
        <f t="shared" si="97"/>
        <v>2016</v>
      </c>
      <c r="J1581" s="1">
        <f t="shared" si="98"/>
        <v>10</v>
      </c>
      <c r="K1581" s="1">
        <f t="shared" si="99"/>
        <v>13</v>
      </c>
      <c r="L1581" s="3" t="s">
        <v>113</v>
      </c>
      <c r="M1581" s="3" t="s">
        <v>114</v>
      </c>
      <c r="N1581" s="3" t="s">
        <v>32</v>
      </c>
      <c r="O1581" s="5">
        <v>0</v>
      </c>
      <c r="P1581" s="3" t="s">
        <v>32</v>
      </c>
      <c r="Q1581" s="3" t="s">
        <v>3089</v>
      </c>
      <c r="R1581" s="3" t="s">
        <v>34</v>
      </c>
      <c r="S1581" s="3" t="s">
        <v>35</v>
      </c>
      <c r="T1581" s="3" t="s">
        <v>952</v>
      </c>
      <c r="U1581" s="3" t="s">
        <v>127</v>
      </c>
      <c r="V1581" s="3"/>
      <c r="W1581" s="3"/>
      <c r="X1581" s="3" t="s">
        <v>32</v>
      </c>
      <c r="Y1581" s="3" t="s">
        <v>1392</v>
      </c>
      <c r="Z1581" s="3" t="s">
        <v>900</v>
      </c>
      <c r="AA1581" s="3"/>
      <c r="AB1581" s="3" t="s">
        <v>42</v>
      </c>
      <c r="AC1581" s="3">
        <v>1</v>
      </c>
      <c r="AD1581" s="3">
        <v>0</v>
      </c>
      <c r="AE1581" s="3">
        <v>0</v>
      </c>
    </row>
    <row r="1582" spans="1:31" x14ac:dyDescent="0.3">
      <c r="A1582" s="1">
        <v>1581</v>
      </c>
      <c r="B1582" s="3" t="s">
        <v>6786</v>
      </c>
      <c r="C1582" s="3" t="s">
        <v>28</v>
      </c>
      <c r="D1582" s="3" t="s">
        <v>46</v>
      </c>
      <c r="E1582" s="3" t="s">
        <v>69</v>
      </c>
      <c r="F1582" s="7">
        <v>42656</v>
      </c>
      <c r="G1582" s="7">
        <v>42656</v>
      </c>
      <c r="H1582" s="4">
        <f t="shared" si="96"/>
        <v>42</v>
      </c>
      <c r="I1582" s="1">
        <f t="shared" si="97"/>
        <v>2016</v>
      </c>
      <c r="J1582" s="1">
        <f t="shared" si="98"/>
        <v>10</v>
      </c>
      <c r="K1582" s="1">
        <f t="shared" si="99"/>
        <v>13</v>
      </c>
      <c r="L1582" s="3" t="s">
        <v>113</v>
      </c>
      <c r="M1582" s="3" t="s">
        <v>114</v>
      </c>
      <c r="N1582" s="3" t="s">
        <v>32</v>
      </c>
      <c r="O1582" s="5">
        <v>0</v>
      </c>
      <c r="P1582" s="3" t="s">
        <v>32</v>
      </c>
      <c r="Q1582" s="3" t="s">
        <v>3089</v>
      </c>
      <c r="R1582" s="3" t="s">
        <v>34</v>
      </c>
      <c r="S1582" s="3" t="s">
        <v>35</v>
      </c>
      <c r="T1582" s="3" t="s">
        <v>952</v>
      </c>
      <c r="U1582" s="3" t="s">
        <v>127</v>
      </c>
      <c r="V1582" s="3"/>
      <c r="W1582" s="3"/>
      <c r="X1582" s="3" t="s">
        <v>32</v>
      </c>
      <c r="Y1582" s="3" t="s">
        <v>1655</v>
      </c>
      <c r="Z1582" s="3" t="s">
        <v>2882</v>
      </c>
      <c r="AA1582" s="3"/>
      <c r="AB1582" s="3" t="s">
        <v>42</v>
      </c>
      <c r="AC1582" s="3">
        <v>1</v>
      </c>
      <c r="AD1582" s="3">
        <v>0</v>
      </c>
      <c r="AE1582" s="3">
        <v>0</v>
      </c>
    </row>
    <row r="1583" spans="1:31" x14ac:dyDescent="0.3">
      <c r="A1583" s="1">
        <v>1582</v>
      </c>
      <c r="B1583" s="3" t="s">
        <v>6786</v>
      </c>
      <c r="C1583" s="3" t="s">
        <v>28</v>
      </c>
      <c r="D1583" s="3" t="s">
        <v>46</v>
      </c>
      <c r="E1583" s="3" t="s">
        <v>69</v>
      </c>
      <c r="F1583" s="7">
        <v>42656</v>
      </c>
      <c r="G1583" s="7">
        <v>42656</v>
      </c>
      <c r="H1583" s="4">
        <f t="shared" si="96"/>
        <v>42</v>
      </c>
      <c r="I1583" s="1">
        <f t="shared" si="97"/>
        <v>2016</v>
      </c>
      <c r="J1583" s="1">
        <f t="shared" si="98"/>
        <v>10</v>
      </c>
      <c r="K1583" s="1">
        <f t="shared" si="99"/>
        <v>13</v>
      </c>
      <c r="L1583" s="3" t="s">
        <v>113</v>
      </c>
      <c r="M1583" s="3" t="s">
        <v>114</v>
      </c>
      <c r="N1583" s="3" t="s">
        <v>32</v>
      </c>
      <c r="O1583" s="5">
        <v>0</v>
      </c>
      <c r="P1583" s="3" t="s">
        <v>32</v>
      </c>
      <c r="Q1583" s="3" t="s">
        <v>3089</v>
      </c>
      <c r="R1583" s="3" t="s">
        <v>34</v>
      </c>
      <c r="S1583" s="3" t="s">
        <v>35</v>
      </c>
      <c r="T1583" s="3" t="s">
        <v>952</v>
      </c>
      <c r="U1583" s="3" t="s">
        <v>127</v>
      </c>
      <c r="V1583" s="3"/>
      <c r="W1583" s="3"/>
      <c r="X1583" s="3" t="s">
        <v>32</v>
      </c>
      <c r="Y1583" s="3" t="s">
        <v>2440</v>
      </c>
      <c r="Z1583" s="3" t="s">
        <v>129</v>
      </c>
      <c r="AA1583" s="3"/>
      <c r="AB1583" s="3" t="s">
        <v>42</v>
      </c>
      <c r="AC1583" s="3">
        <v>1</v>
      </c>
      <c r="AD1583" s="3">
        <v>0</v>
      </c>
      <c r="AE1583" s="3">
        <v>0</v>
      </c>
    </row>
    <row r="1584" spans="1:31" x14ac:dyDescent="0.3">
      <c r="A1584" s="1">
        <v>1583</v>
      </c>
      <c r="B1584" s="3" t="s">
        <v>6786</v>
      </c>
      <c r="C1584" s="3" t="s">
        <v>28</v>
      </c>
      <c r="D1584" s="3" t="s">
        <v>46</v>
      </c>
      <c r="E1584" s="3" t="s">
        <v>69</v>
      </c>
      <c r="F1584" s="7">
        <v>42656</v>
      </c>
      <c r="G1584" s="7">
        <v>42656</v>
      </c>
      <c r="H1584" s="4">
        <f t="shared" si="96"/>
        <v>42</v>
      </c>
      <c r="I1584" s="1">
        <f t="shared" si="97"/>
        <v>2016</v>
      </c>
      <c r="J1584" s="1">
        <f t="shared" si="98"/>
        <v>10</v>
      </c>
      <c r="K1584" s="1">
        <f t="shared" si="99"/>
        <v>13</v>
      </c>
      <c r="L1584" s="3" t="s">
        <v>113</v>
      </c>
      <c r="M1584" s="3" t="s">
        <v>114</v>
      </c>
      <c r="N1584" s="3" t="s">
        <v>32</v>
      </c>
      <c r="O1584" s="5">
        <v>0</v>
      </c>
      <c r="P1584" s="3" t="s">
        <v>32</v>
      </c>
      <c r="Q1584" s="3" t="s">
        <v>3089</v>
      </c>
      <c r="R1584" s="3" t="s">
        <v>34</v>
      </c>
      <c r="S1584" s="3" t="s">
        <v>35</v>
      </c>
      <c r="T1584" s="3" t="s">
        <v>952</v>
      </c>
      <c r="U1584" s="3" t="s">
        <v>127</v>
      </c>
      <c r="V1584" s="3"/>
      <c r="W1584" s="3"/>
      <c r="X1584" s="3" t="s">
        <v>32</v>
      </c>
      <c r="Y1584" s="3" t="s">
        <v>1483</v>
      </c>
      <c r="Z1584" s="3" t="s">
        <v>2883</v>
      </c>
      <c r="AA1584" s="3"/>
      <c r="AB1584" s="3" t="s">
        <v>42</v>
      </c>
      <c r="AC1584" s="3">
        <v>1</v>
      </c>
      <c r="AD1584" s="3">
        <v>0</v>
      </c>
      <c r="AE1584" s="3">
        <v>0</v>
      </c>
    </row>
    <row r="1585" spans="1:31" x14ac:dyDescent="0.3">
      <c r="A1585" s="1">
        <v>1584</v>
      </c>
      <c r="B1585" s="3" t="s">
        <v>6786</v>
      </c>
      <c r="C1585" s="3" t="s">
        <v>28</v>
      </c>
      <c r="D1585" s="3" t="s">
        <v>46</v>
      </c>
      <c r="E1585" s="3" t="s">
        <v>69</v>
      </c>
      <c r="F1585" s="7">
        <v>42656</v>
      </c>
      <c r="G1585" s="7">
        <v>42656</v>
      </c>
      <c r="H1585" s="4">
        <f t="shared" si="96"/>
        <v>42</v>
      </c>
      <c r="I1585" s="1">
        <f t="shared" si="97"/>
        <v>2016</v>
      </c>
      <c r="J1585" s="1">
        <f t="shared" si="98"/>
        <v>10</v>
      </c>
      <c r="K1585" s="1">
        <f t="shared" si="99"/>
        <v>13</v>
      </c>
      <c r="L1585" s="3" t="s">
        <v>113</v>
      </c>
      <c r="M1585" s="3" t="s">
        <v>114</v>
      </c>
      <c r="N1585" s="3" t="s">
        <v>32</v>
      </c>
      <c r="O1585" s="5">
        <v>0</v>
      </c>
      <c r="P1585" s="3" t="s">
        <v>32</v>
      </c>
      <c r="Q1585" s="3" t="s">
        <v>3089</v>
      </c>
      <c r="R1585" s="3" t="s">
        <v>34</v>
      </c>
      <c r="S1585" s="3" t="s">
        <v>35</v>
      </c>
      <c r="T1585" s="3" t="s">
        <v>952</v>
      </c>
      <c r="U1585" s="3" t="s">
        <v>127</v>
      </c>
      <c r="V1585" s="3"/>
      <c r="W1585" s="3"/>
      <c r="X1585" s="3" t="s">
        <v>32</v>
      </c>
      <c r="Y1585" s="3" t="s">
        <v>865</v>
      </c>
      <c r="Z1585" s="3" t="s">
        <v>891</v>
      </c>
      <c r="AA1585" s="3"/>
      <c r="AB1585" s="3" t="s">
        <v>42</v>
      </c>
      <c r="AC1585" s="3">
        <v>1</v>
      </c>
      <c r="AD1585" s="3">
        <v>0</v>
      </c>
      <c r="AE1585" s="3">
        <v>0</v>
      </c>
    </row>
    <row r="1586" spans="1:31" x14ac:dyDescent="0.3">
      <c r="A1586" s="1">
        <v>1585</v>
      </c>
      <c r="B1586" s="3" t="s">
        <v>6786</v>
      </c>
      <c r="C1586" s="3" t="s">
        <v>28</v>
      </c>
      <c r="D1586" s="3" t="s">
        <v>46</v>
      </c>
      <c r="E1586" s="3" t="s">
        <v>69</v>
      </c>
      <c r="F1586" s="7">
        <v>42656</v>
      </c>
      <c r="G1586" s="7">
        <v>42656</v>
      </c>
      <c r="H1586" s="4">
        <f t="shared" si="96"/>
        <v>42</v>
      </c>
      <c r="I1586" s="1">
        <f t="shared" si="97"/>
        <v>2016</v>
      </c>
      <c r="J1586" s="1">
        <f t="shared" si="98"/>
        <v>10</v>
      </c>
      <c r="K1586" s="1">
        <f t="shared" si="99"/>
        <v>13</v>
      </c>
      <c r="L1586" s="3" t="s">
        <v>113</v>
      </c>
      <c r="M1586" s="3" t="s">
        <v>114</v>
      </c>
      <c r="N1586" s="3" t="s">
        <v>32</v>
      </c>
      <c r="O1586" s="5">
        <v>0</v>
      </c>
      <c r="P1586" s="3" t="s">
        <v>32</v>
      </c>
      <c r="Q1586" s="3" t="s">
        <v>3089</v>
      </c>
      <c r="R1586" s="3" t="s">
        <v>34</v>
      </c>
      <c r="S1586" s="3" t="s">
        <v>35</v>
      </c>
      <c r="T1586" s="3" t="s">
        <v>952</v>
      </c>
      <c r="U1586" s="3" t="s">
        <v>127</v>
      </c>
      <c r="V1586" s="3"/>
      <c r="W1586" s="3"/>
      <c r="X1586" s="3" t="s">
        <v>32</v>
      </c>
      <c r="Y1586" s="3" t="s">
        <v>2884</v>
      </c>
      <c r="Z1586" s="3" t="s">
        <v>241</v>
      </c>
      <c r="AA1586" s="3"/>
      <c r="AB1586" s="3" t="s">
        <v>42</v>
      </c>
      <c r="AC1586" s="3">
        <v>1</v>
      </c>
      <c r="AD1586" s="3">
        <v>0</v>
      </c>
      <c r="AE1586" s="3">
        <v>0</v>
      </c>
    </row>
    <row r="1587" spans="1:31" x14ac:dyDescent="0.3">
      <c r="A1587" s="1">
        <v>1586</v>
      </c>
      <c r="B1587" s="3" t="s">
        <v>6786</v>
      </c>
      <c r="C1587" s="3" t="s">
        <v>28</v>
      </c>
      <c r="D1587" s="3" t="s">
        <v>46</v>
      </c>
      <c r="E1587" s="3" t="s">
        <v>69</v>
      </c>
      <c r="F1587" s="7">
        <v>42656</v>
      </c>
      <c r="G1587" s="7">
        <v>42656</v>
      </c>
      <c r="H1587" s="4">
        <f t="shared" si="96"/>
        <v>42</v>
      </c>
      <c r="I1587" s="1">
        <f t="shared" si="97"/>
        <v>2016</v>
      </c>
      <c r="J1587" s="1">
        <f t="shared" si="98"/>
        <v>10</v>
      </c>
      <c r="K1587" s="1">
        <f t="shared" si="99"/>
        <v>13</v>
      </c>
      <c r="L1587" s="3" t="s">
        <v>113</v>
      </c>
      <c r="M1587" s="3" t="s">
        <v>114</v>
      </c>
      <c r="N1587" s="3" t="s">
        <v>32</v>
      </c>
      <c r="O1587" s="5">
        <v>0</v>
      </c>
      <c r="P1587" s="3" t="s">
        <v>32</v>
      </c>
      <c r="Q1587" s="3" t="s">
        <v>3089</v>
      </c>
      <c r="R1587" s="3" t="s">
        <v>34</v>
      </c>
      <c r="S1587" s="3" t="s">
        <v>35</v>
      </c>
      <c r="T1587" s="3" t="s">
        <v>952</v>
      </c>
      <c r="U1587" s="3" t="s">
        <v>127</v>
      </c>
      <c r="V1587" s="3"/>
      <c r="W1587" s="3"/>
      <c r="X1587" s="3" t="s">
        <v>32</v>
      </c>
      <c r="Y1587" s="3" t="s">
        <v>1325</v>
      </c>
      <c r="Z1587" s="3" t="s">
        <v>68</v>
      </c>
      <c r="AA1587" s="3"/>
      <c r="AB1587" s="3" t="s">
        <v>42</v>
      </c>
      <c r="AC1587" s="3">
        <v>1</v>
      </c>
      <c r="AD1587" s="3">
        <v>0</v>
      </c>
      <c r="AE1587" s="3">
        <v>0</v>
      </c>
    </row>
    <row r="1588" spans="1:31" x14ac:dyDescent="0.3">
      <c r="A1588" s="1">
        <v>1587</v>
      </c>
      <c r="B1588" s="3" t="s">
        <v>6786</v>
      </c>
      <c r="C1588" s="3" t="s">
        <v>28</v>
      </c>
      <c r="D1588" s="3" t="s">
        <v>46</v>
      </c>
      <c r="E1588" s="3" t="s">
        <v>69</v>
      </c>
      <c r="F1588" s="7">
        <v>42656</v>
      </c>
      <c r="G1588" s="7">
        <v>42656</v>
      </c>
      <c r="H1588" s="4">
        <f t="shared" si="96"/>
        <v>42</v>
      </c>
      <c r="I1588" s="1">
        <f t="shared" si="97"/>
        <v>2016</v>
      </c>
      <c r="J1588" s="1">
        <f t="shared" si="98"/>
        <v>10</v>
      </c>
      <c r="K1588" s="1">
        <f t="shared" si="99"/>
        <v>13</v>
      </c>
      <c r="L1588" s="3" t="s">
        <v>113</v>
      </c>
      <c r="M1588" s="3" t="s">
        <v>114</v>
      </c>
      <c r="N1588" s="3" t="s">
        <v>32</v>
      </c>
      <c r="O1588" s="5">
        <v>0</v>
      </c>
      <c r="P1588" s="3" t="s">
        <v>32</v>
      </c>
      <c r="Q1588" s="3" t="s">
        <v>3089</v>
      </c>
      <c r="R1588" s="3" t="s">
        <v>34</v>
      </c>
      <c r="S1588" s="3" t="s">
        <v>35</v>
      </c>
      <c r="T1588" s="3" t="s">
        <v>952</v>
      </c>
      <c r="U1588" s="3" t="s">
        <v>127</v>
      </c>
      <c r="V1588" s="3"/>
      <c r="W1588" s="3"/>
      <c r="X1588" s="3" t="s">
        <v>32</v>
      </c>
      <c r="Y1588" s="3" t="s">
        <v>2530</v>
      </c>
      <c r="Z1588" s="3" t="s">
        <v>2024</v>
      </c>
      <c r="AA1588" s="3"/>
      <c r="AB1588" s="3" t="s">
        <v>42</v>
      </c>
      <c r="AC1588" s="3">
        <v>1</v>
      </c>
      <c r="AD1588" s="3">
        <v>0</v>
      </c>
      <c r="AE1588" s="3">
        <v>0</v>
      </c>
    </row>
    <row r="1589" spans="1:31" x14ac:dyDescent="0.3">
      <c r="A1589" s="1">
        <v>1588</v>
      </c>
      <c r="B1589" s="3" t="s">
        <v>6786</v>
      </c>
      <c r="C1589" s="3" t="s">
        <v>28</v>
      </c>
      <c r="D1589" s="3" t="s">
        <v>46</v>
      </c>
      <c r="E1589" s="3" t="s">
        <v>69</v>
      </c>
      <c r="F1589" s="7">
        <v>42656</v>
      </c>
      <c r="G1589" s="7">
        <v>42656</v>
      </c>
      <c r="H1589" s="4">
        <f t="shared" si="96"/>
        <v>42</v>
      </c>
      <c r="I1589" s="1">
        <f t="shared" si="97"/>
        <v>2016</v>
      </c>
      <c r="J1589" s="1">
        <f t="shared" si="98"/>
        <v>10</v>
      </c>
      <c r="K1589" s="1">
        <f t="shared" si="99"/>
        <v>13</v>
      </c>
      <c r="L1589" s="3" t="s">
        <v>113</v>
      </c>
      <c r="M1589" s="3" t="s">
        <v>114</v>
      </c>
      <c r="N1589" s="3" t="s">
        <v>32</v>
      </c>
      <c r="O1589" s="5">
        <v>0</v>
      </c>
      <c r="P1589" s="3" t="s">
        <v>32</v>
      </c>
      <c r="Q1589" s="3" t="s">
        <v>3089</v>
      </c>
      <c r="R1589" s="3" t="s">
        <v>34</v>
      </c>
      <c r="S1589" s="3" t="s">
        <v>35</v>
      </c>
      <c r="T1589" s="3" t="s">
        <v>952</v>
      </c>
      <c r="U1589" s="3" t="s">
        <v>127</v>
      </c>
      <c r="V1589" s="3"/>
      <c r="W1589" s="3"/>
      <c r="X1589" s="3" t="s">
        <v>32</v>
      </c>
      <c r="Y1589" s="3" t="s">
        <v>2440</v>
      </c>
      <c r="Z1589" s="3" t="s">
        <v>129</v>
      </c>
      <c r="AA1589" s="3"/>
      <c r="AB1589" s="3" t="s">
        <v>42</v>
      </c>
      <c r="AC1589" s="3">
        <v>1</v>
      </c>
      <c r="AD1589" s="3">
        <v>0</v>
      </c>
      <c r="AE1589" s="3">
        <v>0</v>
      </c>
    </row>
    <row r="1590" spans="1:31" x14ac:dyDescent="0.3">
      <c r="A1590" s="1">
        <v>1589</v>
      </c>
      <c r="B1590" s="3" t="s">
        <v>6786</v>
      </c>
      <c r="C1590" s="3" t="s">
        <v>28</v>
      </c>
      <c r="D1590" s="3" t="s">
        <v>46</v>
      </c>
      <c r="E1590" s="3" t="s">
        <v>69</v>
      </c>
      <c r="F1590" s="7">
        <v>42656</v>
      </c>
      <c r="G1590" s="7">
        <v>42656</v>
      </c>
      <c r="H1590" s="4">
        <f t="shared" si="96"/>
        <v>42</v>
      </c>
      <c r="I1590" s="1">
        <f t="shared" si="97"/>
        <v>2016</v>
      </c>
      <c r="J1590" s="1">
        <f t="shared" si="98"/>
        <v>10</v>
      </c>
      <c r="K1590" s="1">
        <f t="shared" si="99"/>
        <v>13</v>
      </c>
      <c r="L1590" s="3" t="s">
        <v>113</v>
      </c>
      <c r="M1590" s="3" t="s">
        <v>114</v>
      </c>
      <c r="N1590" s="3" t="s">
        <v>32</v>
      </c>
      <c r="O1590" s="5">
        <v>0</v>
      </c>
      <c r="P1590" s="3" t="s">
        <v>32</v>
      </c>
      <c r="Q1590" s="3" t="s">
        <v>3089</v>
      </c>
      <c r="R1590" s="3" t="s">
        <v>34</v>
      </c>
      <c r="S1590" s="3" t="s">
        <v>35</v>
      </c>
      <c r="T1590" s="3" t="s">
        <v>952</v>
      </c>
      <c r="U1590" s="3" t="s">
        <v>127</v>
      </c>
      <c r="V1590" s="3"/>
      <c r="W1590" s="3"/>
      <c r="X1590" s="3" t="s">
        <v>32</v>
      </c>
      <c r="Y1590" s="3" t="s">
        <v>1325</v>
      </c>
      <c r="Z1590" s="3" t="s">
        <v>68</v>
      </c>
      <c r="AA1590" s="3"/>
      <c r="AB1590" s="3" t="s">
        <v>42</v>
      </c>
      <c r="AC1590" s="3">
        <v>1</v>
      </c>
      <c r="AD1590" s="3">
        <v>0</v>
      </c>
      <c r="AE1590" s="3">
        <v>0</v>
      </c>
    </row>
    <row r="1591" spans="1:31" x14ac:dyDescent="0.3">
      <c r="A1591" s="1">
        <v>1590</v>
      </c>
      <c r="B1591" s="3" t="s">
        <v>6786</v>
      </c>
      <c r="C1591" s="3" t="s">
        <v>28</v>
      </c>
      <c r="D1591" s="3" t="s">
        <v>46</v>
      </c>
      <c r="E1591" s="3" t="s">
        <v>69</v>
      </c>
      <c r="F1591" s="7">
        <v>42656</v>
      </c>
      <c r="G1591" s="7">
        <v>42656</v>
      </c>
      <c r="H1591" s="4">
        <f t="shared" si="96"/>
        <v>42</v>
      </c>
      <c r="I1591" s="1">
        <f t="shared" si="97"/>
        <v>2016</v>
      </c>
      <c r="J1591" s="1">
        <f t="shared" si="98"/>
        <v>10</v>
      </c>
      <c r="K1591" s="1">
        <f t="shared" si="99"/>
        <v>13</v>
      </c>
      <c r="L1591" s="3" t="s">
        <v>113</v>
      </c>
      <c r="M1591" s="3" t="s">
        <v>114</v>
      </c>
      <c r="N1591" s="3" t="s">
        <v>32</v>
      </c>
      <c r="O1591" s="5">
        <v>0</v>
      </c>
      <c r="P1591" s="3" t="s">
        <v>32</v>
      </c>
      <c r="Q1591" s="3" t="s">
        <v>3089</v>
      </c>
      <c r="R1591" s="3" t="s">
        <v>34</v>
      </c>
      <c r="S1591" s="3" t="s">
        <v>35</v>
      </c>
      <c r="T1591" s="3" t="s">
        <v>952</v>
      </c>
      <c r="U1591" s="3" t="s">
        <v>64</v>
      </c>
      <c r="V1591" s="3"/>
      <c r="W1591" s="3"/>
      <c r="X1591" s="3" t="s">
        <v>32</v>
      </c>
      <c r="Y1591" s="3" t="s">
        <v>3091</v>
      </c>
      <c r="Z1591" s="3" t="s">
        <v>544</v>
      </c>
      <c r="AA1591" s="3"/>
      <c r="AB1591" s="3" t="s">
        <v>42</v>
      </c>
      <c r="AC1591" s="3">
        <v>1</v>
      </c>
      <c r="AD1591" s="3">
        <v>0</v>
      </c>
      <c r="AE1591" s="3">
        <v>0</v>
      </c>
    </row>
    <row r="1592" spans="1:31" x14ac:dyDescent="0.3">
      <c r="A1592" s="1">
        <v>1591</v>
      </c>
      <c r="B1592" s="3" t="s">
        <v>6786</v>
      </c>
      <c r="C1592" s="3" t="s">
        <v>28</v>
      </c>
      <c r="D1592" s="3" t="s">
        <v>46</v>
      </c>
      <c r="E1592" s="3" t="s">
        <v>69</v>
      </c>
      <c r="F1592" s="7">
        <v>42656</v>
      </c>
      <c r="G1592" s="7">
        <v>42656</v>
      </c>
      <c r="H1592" s="4">
        <f t="shared" si="96"/>
        <v>42</v>
      </c>
      <c r="I1592" s="1">
        <f t="shared" si="97"/>
        <v>2016</v>
      </c>
      <c r="J1592" s="1">
        <f t="shared" si="98"/>
        <v>10</v>
      </c>
      <c r="K1592" s="1">
        <f t="shared" si="99"/>
        <v>13</v>
      </c>
      <c r="L1592" s="3" t="s">
        <v>113</v>
      </c>
      <c r="M1592" s="3" t="s">
        <v>114</v>
      </c>
      <c r="N1592" s="3" t="s">
        <v>32</v>
      </c>
      <c r="O1592" s="5">
        <v>0</v>
      </c>
      <c r="P1592" s="3" t="s">
        <v>32</v>
      </c>
      <c r="Q1592" s="3" t="s">
        <v>3089</v>
      </c>
      <c r="R1592" s="3" t="s">
        <v>34</v>
      </c>
      <c r="S1592" s="3" t="s">
        <v>35</v>
      </c>
      <c r="T1592" s="3" t="s">
        <v>952</v>
      </c>
      <c r="U1592" s="3" t="s">
        <v>127</v>
      </c>
      <c r="V1592" s="3"/>
      <c r="W1592" s="3"/>
      <c r="X1592" s="3" t="s">
        <v>32</v>
      </c>
      <c r="Y1592" s="3" t="s">
        <v>865</v>
      </c>
      <c r="Z1592" s="3" t="s">
        <v>891</v>
      </c>
      <c r="AA1592" s="3"/>
      <c r="AB1592" s="3" t="s">
        <v>42</v>
      </c>
      <c r="AC1592" s="3">
        <v>1</v>
      </c>
      <c r="AD1592" s="3">
        <v>0</v>
      </c>
      <c r="AE1592" s="3">
        <v>0</v>
      </c>
    </row>
    <row r="1593" spans="1:31" x14ac:dyDescent="0.3">
      <c r="A1593" s="1">
        <v>1592</v>
      </c>
      <c r="B1593" s="3" t="s">
        <v>6786</v>
      </c>
      <c r="C1593" s="3" t="s">
        <v>28</v>
      </c>
      <c r="D1593" s="3" t="s">
        <v>46</v>
      </c>
      <c r="E1593" s="3" t="s">
        <v>69</v>
      </c>
      <c r="F1593" s="7">
        <v>42656</v>
      </c>
      <c r="G1593" s="7">
        <v>42656</v>
      </c>
      <c r="H1593" s="4">
        <f t="shared" si="96"/>
        <v>42</v>
      </c>
      <c r="I1593" s="1">
        <f t="shared" si="97"/>
        <v>2016</v>
      </c>
      <c r="J1593" s="1">
        <f t="shared" si="98"/>
        <v>10</v>
      </c>
      <c r="K1593" s="1">
        <f t="shared" si="99"/>
        <v>13</v>
      </c>
      <c r="L1593" s="3" t="s">
        <v>113</v>
      </c>
      <c r="M1593" s="3" t="s">
        <v>114</v>
      </c>
      <c r="N1593" s="3" t="s">
        <v>32</v>
      </c>
      <c r="O1593" s="5">
        <v>0</v>
      </c>
      <c r="P1593" s="3" t="s">
        <v>32</v>
      </c>
      <c r="Q1593" s="3" t="s">
        <v>3089</v>
      </c>
      <c r="R1593" s="3" t="s">
        <v>34</v>
      </c>
      <c r="S1593" s="3" t="s">
        <v>35</v>
      </c>
      <c r="T1593" s="3" t="s">
        <v>952</v>
      </c>
      <c r="U1593" s="3" t="s">
        <v>127</v>
      </c>
      <c r="V1593" s="3"/>
      <c r="W1593" s="3"/>
      <c r="X1593" s="3" t="s">
        <v>32</v>
      </c>
      <c r="Y1593" s="3" t="s">
        <v>3092</v>
      </c>
      <c r="Z1593" s="3" t="s">
        <v>544</v>
      </c>
      <c r="AA1593" s="3"/>
      <c r="AB1593" s="3" t="s">
        <v>42</v>
      </c>
      <c r="AC1593" s="3">
        <v>1</v>
      </c>
      <c r="AD1593" s="3">
        <v>0</v>
      </c>
      <c r="AE1593" s="3">
        <v>0</v>
      </c>
    </row>
    <row r="1594" spans="1:31" x14ac:dyDescent="0.3">
      <c r="A1594" s="1">
        <v>1593</v>
      </c>
      <c r="B1594" s="3" t="s">
        <v>6540</v>
      </c>
      <c r="C1594" s="3" t="s">
        <v>28</v>
      </c>
      <c r="D1594" s="3" t="s">
        <v>56</v>
      </c>
      <c r="E1594" s="3" t="s">
        <v>720</v>
      </c>
      <c r="F1594" s="7">
        <v>42658</v>
      </c>
      <c r="G1594" s="7">
        <v>42658</v>
      </c>
      <c r="H1594" s="4">
        <f t="shared" si="96"/>
        <v>42</v>
      </c>
      <c r="I1594" s="1">
        <f t="shared" si="97"/>
        <v>2016</v>
      </c>
      <c r="J1594" s="1">
        <f t="shared" si="98"/>
        <v>10</v>
      </c>
      <c r="K1594" s="1">
        <f t="shared" si="99"/>
        <v>15</v>
      </c>
      <c r="L1594" s="3" t="s">
        <v>265</v>
      </c>
      <c r="M1594" s="3" t="s">
        <v>266</v>
      </c>
      <c r="N1594" s="3" t="s">
        <v>267</v>
      </c>
      <c r="O1594" s="5">
        <v>44001</v>
      </c>
      <c r="P1594" s="3" t="s">
        <v>32</v>
      </c>
      <c r="Q1594" s="3" t="s">
        <v>3093</v>
      </c>
      <c r="R1594" s="3" t="s">
        <v>34</v>
      </c>
      <c r="S1594" s="3" t="s">
        <v>63</v>
      </c>
      <c r="T1594" s="3" t="s">
        <v>36</v>
      </c>
      <c r="U1594" s="3" t="s">
        <v>139</v>
      </c>
      <c r="V1594" s="3"/>
      <c r="W1594" s="3"/>
      <c r="X1594" s="3" t="s">
        <v>32</v>
      </c>
      <c r="Y1594" s="3" t="s">
        <v>1747</v>
      </c>
      <c r="Z1594" s="3" t="s">
        <v>3094</v>
      </c>
      <c r="AA1594" s="3"/>
      <c r="AB1594" s="3" t="s">
        <v>42</v>
      </c>
      <c r="AC1594" s="3">
        <v>1</v>
      </c>
      <c r="AD1594" s="3">
        <v>0</v>
      </c>
      <c r="AE1594" s="3">
        <v>0</v>
      </c>
    </row>
    <row r="1595" spans="1:31" x14ac:dyDescent="0.3">
      <c r="A1595" s="1">
        <v>1594</v>
      </c>
      <c r="B1595" s="3" t="s">
        <v>6540</v>
      </c>
      <c r="C1595" s="3" t="s">
        <v>28</v>
      </c>
      <c r="D1595" s="3" t="s">
        <v>56</v>
      </c>
      <c r="E1595" s="3" t="s">
        <v>720</v>
      </c>
      <c r="F1595" s="7">
        <v>42658</v>
      </c>
      <c r="G1595" s="7">
        <v>42658</v>
      </c>
      <c r="H1595" s="4">
        <f t="shared" si="96"/>
        <v>42</v>
      </c>
      <c r="I1595" s="1">
        <f t="shared" si="97"/>
        <v>2016</v>
      </c>
      <c r="J1595" s="1">
        <f t="shared" si="98"/>
        <v>10</v>
      </c>
      <c r="K1595" s="1">
        <f t="shared" si="99"/>
        <v>15</v>
      </c>
      <c r="L1595" s="3" t="s">
        <v>265</v>
      </c>
      <c r="M1595" s="3" t="s">
        <v>266</v>
      </c>
      <c r="N1595" s="3" t="s">
        <v>267</v>
      </c>
      <c r="O1595" s="5">
        <v>44001</v>
      </c>
      <c r="P1595" s="3" t="s">
        <v>32</v>
      </c>
      <c r="Q1595" s="3" t="s">
        <v>3093</v>
      </c>
      <c r="R1595" s="3" t="s">
        <v>34</v>
      </c>
      <c r="S1595" s="3" t="s">
        <v>63</v>
      </c>
      <c r="T1595" s="3" t="s">
        <v>36</v>
      </c>
      <c r="U1595" s="3" t="s">
        <v>139</v>
      </c>
      <c r="V1595" s="3"/>
      <c r="W1595" s="3"/>
      <c r="X1595" s="3" t="s">
        <v>32</v>
      </c>
      <c r="Y1595" s="3" t="s">
        <v>3095</v>
      </c>
      <c r="Z1595" s="3" t="s">
        <v>3096</v>
      </c>
      <c r="AA1595" s="3"/>
      <c r="AB1595" s="3" t="s">
        <v>42</v>
      </c>
      <c r="AC1595" s="3">
        <v>1</v>
      </c>
      <c r="AD1595" s="3">
        <v>0</v>
      </c>
      <c r="AE1595" s="3">
        <v>0</v>
      </c>
    </row>
    <row r="1596" spans="1:31" x14ac:dyDescent="0.3">
      <c r="A1596" s="1">
        <v>1595</v>
      </c>
      <c r="B1596" s="3" t="s">
        <v>6540</v>
      </c>
      <c r="C1596" s="3" t="s">
        <v>28</v>
      </c>
      <c r="D1596" s="3" t="s">
        <v>56</v>
      </c>
      <c r="E1596" s="3" t="s">
        <v>720</v>
      </c>
      <c r="F1596" s="7">
        <v>42658</v>
      </c>
      <c r="G1596" s="7">
        <v>42658</v>
      </c>
      <c r="H1596" s="4">
        <f t="shared" si="96"/>
        <v>42</v>
      </c>
      <c r="I1596" s="1">
        <f t="shared" si="97"/>
        <v>2016</v>
      </c>
      <c r="J1596" s="1">
        <f t="shared" si="98"/>
        <v>10</v>
      </c>
      <c r="K1596" s="1">
        <f t="shared" si="99"/>
        <v>15</v>
      </c>
      <c r="L1596" s="3" t="s">
        <v>265</v>
      </c>
      <c r="M1596" s="3" t="s">
        <v>266</v>
      </c>
      <c r="N1596" s="3" t="s">
        <v>267</v>
      </c>
      <c r="O1596" s="5">
        <v>44001</v>
      </c>
      <c r="P1596" s="3" t="s">
        <v>32</v>
      </c>
      <c r="Q1596" s="3" t="s">
        <v>3093</v>
      </c>
      <c r="R1596" s="3" t="s">
        <v>34</v>
      </c>
      <c r="S1596" s="3" t="s">
        <v>63</v>
      </c>
      <c r="T1596" s="3" t="s">
        <v>36</v>
      </c>
      <c r="U1596" s="3" t="s">
        <v>139</v>
      </c>
      <c r="V1596" s="3"/>
      <c r="W1596" s="3"/>
      <c r="X1596" s="3" t="s">
        <v>32</v>
      </c>
      <c r="Y1596" s="3" t="s">
        <v>3097</v>
      </c>
      <c r="Z1596" s="3" t="s">
        <v>3098</v>
      </c>
      <c r="AA1596" s="3"/>
      <c r="AB1596" s="3" t="s">
        <v>42</v>
      </c>
      <c r="AC1596" s="3">
        <v>1</v>
      </c>
      <c r="AD1596" s="3">
        <v>0</v>
      </c>
      <c r="AE1596" s="3">
        <v>0</v>
      </c>
    </row>
    <row r="1597" spans="1:31" x14ac:dyDescent="0.3">
      <c r="A1597" s="1">
        <v>1596</v>
      </c>
      <c r="B1597" s="3" t="s">
        <v>6436</v>
      </c>
      <c r="C1597" s="3" t="s">
        <v>28</v>
      </c>
      <c r="D1597" s="3" t="s">
        <v>46</v>
      </c>
      <c r="E1597" s="3" t="s">
        <v>122</v>
      </c>
      <c r="F1597" s="7">
        <v>42659</v>
      </c>
      <c r="G1597" s="7">
        <v>42659</v>
      </c>
      <c r="H1597" s="4">
        <f t="shared" si="96"/>
        <v>43</v>
      </c>
      <c r="I1597" s="1">
        <f t="shared" si="97"/>
        <v>2016</v>
      </c>
      <c r="J1597" s="1">
        <f t="shared" si="98"/>
        <v>10</v>
      </c>
      <c r="K1597" s="1">
        <f t="shared" si="99"/>
        <v>16</v>
      </c>
      <c r="L1597" s="3" t="s">
        <v>193</v>
      </c>
      <c r="M1597" s="3" t="s">
        <v>194</v>
      </c>
      <c r="N1597" s="3" t="s">
        <v>845</v>
      </c>
      <c r="O1597" s="5">
        <v>19392</v>
      </c>
      <c r="P1597" s="3" t="s">
        <v>78</v>
      </c>
      <c r="Q1597" s="3" t="s">
        <v>3099</v>
      </c>
      <c r="R1597" s="3" t="s">
        <v>62</v>
      </c>
      <c r="S1597" s="3" t="s">
        <v>63</v>
      </c>
      <c r="T1597" s="3" t="s">
        <v>36</v>
      </c>
      <c r="U1597" s="3" t="s">
        <v>80</v>
      </c>
      <c r="V1597" s="3"/>
      <c r="W1597" s="3" t="s">
        <v>65</v>
      </c>
      <c r="X1597" s="3" t="s">
        <v>82</v>
      </c>
      <c r="Y1597" s="3" t="s">
        <v>3100</v>
      </c>
      <c r="Z1597" s="3" t="s">
        <v>3101</v>
      </c>
      <c r="AA1597" s="3" t="s">
        <v>382</v>
      </c>
      <c r="AB1597" s="3" t="s">
        <v>42</v>
      </c>
      <c r="AC1597" s="3">
        <v>0</v>
      </c>
      <c r="AD1597" s="3">
        <v>0</v>
      </c>
      <c r="AE1597" s="3">
        <v>0</v>
      </c>
    </row>
    <row r="1598" spans="1:31" x14ac:dyDescent="0.3">
      <c r="A1598" s="1">
        <v>1597</v>
      </c>
      <c r="B1598" s="3" t="s">
        <v>6643</v>
      </c>
      <c r="C1598" s="3" t="s">
        <v>28</v>
      </c>
      <c r="D1598" s="3" t="s">
        <v>46</v>
      </c>
      <c r="E1598" s="3" t="s">
        <v>275</v>
      </c>
      <c r="F1598" s="7">
        <v>42659</v>
      </c>
      <c r="G1598" s="7">
        <v>42659</v>
      </c>
      <c r="H1598" s="4">
        <f t="shared" si="96"/>
        <v>43</v>
      </c>
      <c r="I1598" s="1">
        <f t="shared" si="97"/>
        <v>2016</v>
      </c>
      <c r="J1598" s="1">
        <f t="shared" si="98"/>
        <v>10</v>
      </c>
      <c r="K1598" s="1">
        <f t="shared" si="99"/>
        <v>16</v>
      </c>
      <c r="L1598" s="3" t="s">
        <v>325</v>
      </c>
      <c r="M1598" s="3" t="s">
        <v>326</v>
      </c>
      <c r="N1598" s="3" t="s">
        <v>327</v>
      </c>
      <c r="O1598" s="5">
        <v>68081</v>
      </c>
      <c r="P1598" s="3" t="s">
        <v>50</v>
      </c>
      <c r="Q1598" s="3" t="s">
        <v>3102</v>
      </c>
      <c r="R1598" s="3" t="s">
        <v>34</v>
      </c>
      <c r="S1598" s="3" t="s">
        <v>63</v>
      </c>
      <c r="T1598" s="3" t="s">
        <v>36</v>
      </c>
      <c r="U1598" s="3" t="s">
        <v>127</v>
      </c>
      <c r="V1598" s="3"/>
      <c r="W1598" s="3"/>
      <c r="X1598" s="3" t="s">
        <v>32</v>
      </c>
      <c r="Y1598" s="3" t="s">
        <v>3103</v>
      </c>
      <c r="Z1598" s="3" t="s">
        <v>1074</v>
      </c>
      <c r="AA1598" s="3"/>
      <c r="AB1598" s="3" t="s">
        <v>42</v>
      </c>
      <c r="AC1598" s="3">
        <v>1</v>
      </c>
      <c r="AD1598" s="3">
        <v>0</v>
      </c>
      <c r="AE1598" s="3">
        <v>0</v>
      </c>
    </row>
    <row r="1599" spans="1:31" x14ac:dyDescent="0.3">
      <c r="A1599" s="1">
        <v>1598</v>
      </c>
      <c r="B1599" s="3" t="s">
        <v>6430</v>
      </c>
      <c r="C1599" s="3" t="s">
        <v>28</v>
      </c>
      <c r="D1599" s="3" t="s">
        <v>46</v>
      </c>
      <c r="E1599" s="3" t="s">
        <v>122</v>
      </c>
      <c r="F1599" s="7">
        <v>42662</v>
      </c>
      <c r="G1599" s="7">
        <v>42662</v>
      </c>
      <c r="H1599" s="4">
        <f t="shared" si="96"/>
        <v>43</v>
      </c>
      <c r="I1599" s="1">
        <f t="shared" si="97"/>
        <v>2016</v>
      </c>
      <c r="J1599" s="1">
        <f t="shared" si="98"/>
        <v>10</v>
      </c>
      <c r="K1599" s="1">
        <f t="shared" si="99"/>
        <v>19</v>
      </c>
      <c r="L1599" s="3" t="s">
        <v>193</v>
      </c>
      <c r="M1599" s="3" t="s">
        <v>194</v>
      </c>
      <c r="N1599" s="3" t="s">
        <v>556</v>
      </c>
      <c r="O1599" s="5">
        <v>19212</v>
      </c>
      <c r="P1599" s="3" t="s">
        <v>50</v>
      </c>
      <c r="Q1599" s="3" t="s">
        <v>3104</v>
      </c>
      <c r="R1599" s="3" t="s">
        <v>340</v>
      </c>
      <c r="S1599" s="3" t="s">
        <v>63</v>
      </c>
      <c r="T1599" s="3" t="s">
        <v>36</v>
      </c>
      <c r="U1599" s="3" t="s">
        <v>465</v>
      </c>
      <c r="V1599" s="3"/>
      <c r="W1599" s="3"/>
      <c r="X1599" s="3" t="s">
        <v>32</v>
      </c>
      <c r="Y1599" s="3" t="s">
        <v>3105</v>
      </c>
      <c r="Z1599" s="3" t="s">
        <v>1091</v>
      </c>
      <c r="AA1599" s="3"/>
      <c r="AB1599" s="3" t="s">
        <v>42</v>
      </c>
      <c r="AC1599" s="3">
        <v>0</v>
      </c>
      <c r="AD1599" s="3">
        <v>1</v>
      </c>
      <c r="AE1599" s="3">
        <v>0</v>
      </c>
    </row>
    <row r="1600" spans="1:31" x14ac:dyDescent="0.3">
      <c r="A1600" s="1">
        <v>1599</v>
      </c>
      <c r="B1600" s="3" t="s">
        <v>6656</v>
      </c>
      <c r="C1600" s="3" t="s">
        <v>28</v>
      </c>
      <c r="D1600" s="3" t="s">
        <v>6125</v>
      </c>
      <c r="E1600" s="3" t="s">
        <v>422</v>
      </c>
      <c r="F1600" s="7">
        <v>42662</v>
      </c>
      <c r="G1600" s="7">
        <v>42662</v>
      </c>
      <c r="H1600" s="4">
        <f t="shared" si="96"/>
        <v>43</v>
      </c>
      <c r="I1600" s="1">
        <f t="shared" si="97"/>
        <v>2016</v>
      </c>
      <c r="J1600" s="1">
        <f t="shared" si="98"/>
        <v>10</v>
      </c>
      <c r="K1600" s="1">
        <f t="shared" si="99"/>
        <v>19</v>
      </c>
      <c r="L1600" s="3" t="s">
        <v>75</v>
      </c>
      <c r="M1600" s="3" t="s">
        <v>76</v>
      </c>
      <c r="N1600" s="3" t="s">
        <v>2628</v>
      </c>
      <c r="O1600" s="5">
        <v>70001</v>
      </c>
      <c r="P1600" s="3" t="s">
        <v>32</v>
      </c>
      <c r="Q1600" s="3" t="s">
        <v>3106</v>
      </c>
      <c r="R1600" s="3" t="s">
        <v>34</v>
      </c>
      <c r="S1600" s="3" t="s">
        <v>63</v>
      </c>
      <c r="T1600" s="3" t="s">
        <v>36</v>
      </c>
      <c r="U1600" s="3" t="s">
        <v>127</v>
      </c>
      <c r="V1600" s="3"/>
      <c r="W1600" s="3"/>
      <c r="X1600" s="3" t="s">
        <v>32</v>
      </c>
      <c r="Y1600" s="3" t="s">
        <v>2499</v>
      </c>
      <c r="Z1600" s="3" t="s">
        <v>544</v>
      </c>
      <c r="AA1600" s="3"/>
      <c r="AB1600" s="3" t="s">
        <v>42</v>
      </c>
      <c r="AC1600" s="3">
        <v>1</v>
      </c>
      <c r="AD1600" s="3">
        <v>0</v>
      </c>
      <c r="AE1600" s="3">
        <v>0</v>
      </c>
    </row>
    <row r="1601" spans="1:31" x14ac:dyDescent="0.3">
      <c r="A1601" s="1">
        <v>1600</v>
      </c>
      <c r="B1601" s="3" t="s">
        <v>6360</v>
      </c>
      <c r="C1601" s="3" t="s">
        <v>28</v>
      </c>
      <c r="D1601" s="3" t="s">
        <v>46</v>
      </c>
      <c r="E1601" s="3" t="s">
        <v>69</v>
      </c>
      <c r="F1601" s="7">
        <v>42663</v>
      </c>
      <c r="G1601" s="7">
        <v>42663</v>
      </c>
      <c r="H1601" s="4">
        <f t="shared" si="96"/>
        <v>43</v>
      </c>
      <c r="I1601" s="1">
        <f t="shared" si="97"/>
        <v>2016</v>
      </c>
      <c r="J1601" s="1">
        <f t="shared" si="98"/>
        <v>10</v>
      </c>
      <c r="K1601" s="1">
        <f t="shared" si="99"/>
        <v>20</v>
      </c>
      <c r="L1601" s="3" t="s">
        <v>48</v>
      </c>
      <c r="M1601" s="3" t="s">
        <v>49</v>
      </c>
      <c r="N1601" s="3" t="s">
        <v>48</v>
      </c>
      <c r="O1601" s="5">
        <v>11001</v>
      </c>
      <c r="P1601" s="3" t="s">
        <v>32</v>
      </c>
      <c r="Q1601" s="3" t="s">
        <v>3107</v>
      </c>
      <c r="R1601" s="3" t="s">
        <v>34</v>
      </c>
      <c r="S1601" s="3" t="s">
        <v>63</v>
      </c>
      <c r="T1601" s="3" t="s">
        <v>36</v>
      </c>
      <c r="U1601" s="3" t="s">
        <v>539</v>
      </c>
      <c r="V1601" s="3"/>
      <c r="W1601" s="3"/>
      <c r="X1601" s="3" t="s">
        <v>32</v>
      </c>
      <c r="Y1601" s="3"/>
      <c r="Z1601" s="3"/>
      <c r="AA1601" s="3"/>
      <c r="AB1601" s="3" t="s">
        <v>32</v>
      </c>
      <c r="AC1601" s="3">
        <v>1</v>
      </c>
      <c r="AD1601" s="3">
        <v>0</v>
      </c>
      <c r="AE1601" s="3">
        <v>0</v>
      </c>
    </row>
    <row r="1602" spans="1:31" x14ac:dyDescent="0.3">
      <c r="A1602" s="1">
        <v>1601</v>
      </c>
      <c r="B1602" s="3" t="s">
        <v>6722</v>
      </c>
      <c r="C1602" s="3" t="s">
        <v>28</v>
      </c>
      <c r="D1602" s="3" t="s">
        <v>56</v>
      </c>
      <c r="E1602" s="3" t="s">
        <v>758</v>
      </c>
      <c r="F1602" s="7">
        <v>42663</v>
      </c>
      <c r="G1602" s="7">
        <v>42663</v>
      </c>
      <c r="H1602" s="4">
        <f t="shared" si="96"/>
        <v>43</v>
      </c>
      <c r="I1602" s="1">
        <f t="shared" si="97"/>
        <v>2016</v>
      </c>
      <c r="J1602" s="1">
        <f t="shared" si="98"/>
        <v>10</v>
      </c>
      <c r="K1602" s="1">
        <f t="shared" si="99"/>
        <v>20</v>
      </c>
      <c r="L1602" s="3" t="s">
        <v>276</v>
      </c>
      <c r="M1602" s="3" t="s">
        <v>277</v>
      </c>
      <c r="N1602" s="3" t="s">
        <v>537</v>
      </c>
      <c r="O1602" s="5">
        <v>81065</v>
      </c>
      <c r="P1602" s="3" t="s">
        <v>78</v>
      </c>
      <c r="Q1602" s="3" t="s">
        <v>3108</v>
      </c>
      <c r="R1602" s="3" t="s">
        <v>34</v>
      </c>
      <c r="S1602" s="3" t="s">
        <v>63</v>
      </c>
      <c r="T1602" s="3" t="s">
        <v>36</v>
      </c>
      <c r="U1602" s="3" t="s">
        <v>139</v>
      </c>
      <c r="V1602" s="3"/>
      <c r="W1602" s="3"/>
      <c r="X1602" s="3" t="s">
        <v>32</v>
      </c>
      <c r="Y1602" s="3" t="s">
        <v>3109</v>
      </c>
      <c r="Z1602" s="3" t="s">
        <v>1488</v>
      </c>
      <c r="AA1602" s="3"/>
      <c r="AB1602" s="3" t="s">
        <v>42</v>
      </c>
      <c r="AC1602" s="3">
        <v>1</v>
      </c>
      <c r="AD1602" s="3">
        <v>1</v>
      </c>
      <c r="AE1602" s="3">
        <v>1</v>
      </c>
    </row>
    <row r="1603" spans="1:31" x14ac:dyDescent="0.3">
      <c r="A1603" s="1">
        <v>1602</v>
      </c>
      <c r="B1603" s="3" t="s">
        <v>6656</v>
      </c>
      <c r="C1603" s="3" t="s">
        <v>28</v>
      </c>
      <c r="D1603" s="3" t="s">
        <v>6125</v>
      </c>
      <c r="E1603" s="3" t="s">
        <v>422</v>
      </c>
      <c r="F1603" s="7">
        <v>42664</v>
      </c>
      <c r="G1603" s="7">
        <v>42664</v>
      </c>
      <c r="H1603" s="4">
        <f t="shared" ref="H1603:H1666" si="100">WEEKNUM(F1603)</f>
        <v>43</v>
      </c>
      <c r="I1603" s="1">
        <f t="shared" ref="I1603:I1666" si="101">YEAR(F1603)</f>
        <v>2016</v>
      </c>
      <c r="J1603" s="1">
        <f t="shared" ref="J1603:J1666" si="102">MONTH(F1603)</f>
        <v>10</v>
      </c>
      <c r="K1603" s="1">
        <f t="shared" ref="K1603:K1666" si="103">DAY(F1603)</f>
        <v>21</v>
      </c>
      <c r="L1603" s="3" t="s">
        <v>75</v>
      </c>
      <c r="M1603" s="3" t="s">
        <v>76</v>
      </c>
      <c r="N1603" s="3" t="s">
        <v>2628</v>
      </c>
      <c r="O1603" s="5">
        <v>70001</v>
      </c>
      <c r="P1603" s="3" t="s">
        <v>32</v>
      </c>
      <c r="Q1603" s="3" t="s">
        <v>3110</v>
      </c>
      <c r="R1603" s="3" t="s">
        <v>34</v>
      </c>
      <c r="S1603" s="3" t="s">
        <v>63</v>
      </c>
      <c r="T1603" s="3" t="s">
        <v>36</v>
      </c>
      <c r="U1603" s="3" t="s">
        <v>127</v>
      </c>
      <c r="V1603" s="3"/>
      <c r="W1603" s="3"/>
      <c r="X1603" s="3" t="s">
        <v>32</v>
      </c>
      <c r="Y1603" s="3" t="s">
        <v>2499</v>
      </c>
      <c r="Z1603" s="3" t="s">
        <v>544</v>
      </c>
      <c r="AA1603" s="3"/>
      <c r="AB1603" s="3" t="s">
        <v>42</v>
      </c>
      <c r="AC1603" s="3">
        <v>1</v>
      </c>
      <c r="AD1603" s="3">
        <v>0</v>
      </c>
      <c r="AE1603" s="3">
        <v>0</v>
      </c>
    </row>
    <row r="1604" spans="1:31" x14ac:dyDescent="0.3">
      <c r="A1604" s="1">
        <v>1603</v>
      </c>
      <c r="B1604" s="3" t="s">
        <v>6615</v>
      </c>
      <c r="C1604" s="3" t="s">
        <v>28</v>
      </c>
      <c r="D1604" s="3" t="s">
        <v>46</v>
      </c>
      <c r="E1604" s="3" t="s">
        <v>47</v>
      </c>
      <c r="F1604" s="7">
        <v>42670</v>
      </c>
      <c r="G1604" s="7">
        <v>42670</v>
      </c>
      <c r="H1604" s="4">
        <f t="shared" si="100"/>
        <v>44</v>
      </c>
      <c r="I1604" s="1">
        <f t="shared" si="101"/>
        <v>2016</v>
      </c>
      <c r="J1604" s="1">
        <f t="shared" si="102"/>
        <v>10</v>
      </c>
      <c r="K1604" s="1">
        <f t="shared" si="103"/>
        <v>27</v>
      </c>
      <c r="L1604" s="3" t="s">
        <v>97</v>
      </c>
      <c r="M1604" s="3" t="s">
        <v>98</v>
      </c>
      <c r="N1604" s="3" t="s">
        <v>3111</v>
      </c>
      <c r="O1604" s="5">
        <v>54385</v>
      </c>
      <c r="P1604" s="3" t="s">
        <v>50</v>
      </c>
      <c r="Q1604" s="3" t="s">
        <v>3077</v>
      </c>
      <c r="R1604" s="3" t="s">
        <v>62</v>
      </c>
      <c r="S1604" s="3" t="s">
        <v>63</v>
      </c>
      <c r="T1604" s="3" t="s">
        <v>36</v>
      </c>
      <c r="U1604" s="3" t="s">
        <v>64</v>
      </c>
      <c r="V1604" s="3"/>
      <c r="W1604" s="3"/>
      <c r="X1604" s="3" t="s">
        <v>32</v>
      </c>
      <c r="Y1604" s="3" t="s">
        <v>3112</v>
      </c>
      <c r="Z1604" s="3" t="s">
        <v>164</v>
      </c>
      <c r="AA1604" s="3"/>
      <c r="AB1604" s="3" t="s">
        <v>42</v>
      </c>
      <c r="AC1604" s="3">
        <v>0</v>
      </c>
      <c r="AD1604" s="3">
        <v>0</v>
      </c>
      <c r="AE1604" s="3">
        <v>0</v>
      </c>
    </row>
    <row r="1605" spans="1:31" x14ac:dyDescent="0.3">
      <c r="A1605" s="1">
        <v>1604</v>
      </c>
      <c r="B1605" s="3" t="s">
        <v>6643</v>
      </c>
      <c r="C1605" s="3" t="s">
        <v>28</v>
      </c>
      <c r="D1605" s="3" t="s">
        <v>46</v>
      </c>
      <c r="E1605" s="3" t="s">
        <v>275</v>
      </c>
      <c r="F1605" s="7">
        <v>42670</v>
      </c>
      <c r="G1605" s="7">
        <v>42670</v>
      </c>
      <c r="H1605" s="4">
        <f t="shared" si="100"/>
        <v>44</v>
      </c>
      <c r="I1605" s="1">
        <f t="shared" si="101"/>
        <v>2016</v>
      </c>
      <c r="J1605" s="1">
        <f t="shared" si="102"/>
        <v>10</v>
      </c>
      <c r="K1605" s="1">
        <f t="shared" si="103"/>
        <v>27</v>
      </c>
      <c r="L1605" s="3" t="s">
        <v>325</v>
      </c>
      <c r="M1605" s="3" t="s">
        <v>326</v>
      </c>
      <c r="N1605" s="3" t="s">
        <v>327</v>
      </c>
      <c r="O1605" s="5">
        <v>68081</v>
      </c>
      <c r="P1605" s="3" t="s">
        <v>50</v>
      </c>
      <c r="Q1605" s="3" t="s">
        <v>3113</v>
      </c>
      <c r="R1605" s="3" t="s">
        <v>34</v>
      </c>
      <c r="S1605" s="3" t="s">
        <v>63</v>
      </c>
      <c r="T1605" s="3" t="s">
        <v>36</v>
      </c>
      <c r="U1605" s="3" t="s">
        <v>127</v>
      </c>
      <c r="V1605" s="3"/>
      <c r="W1605" s="3"/>
      <c r="X1605" s="3" t="s">
        <v>32</v>
      </c>
      <c r="Y1605" s="3" t="s">
        <v>3103</v>
      </c>
      <c r="Z1605" s="3" t="s">
        <v>1074</v>
      </c>
      <c r="AA1605" s="3"/>
      <c r="AB1605" s="3" t="s">
        <v>42</v>
      </c>
      <c r="AC1605" s="3">
        <v>1</v>
      </c>
      <c r="AD1605" s="3">
        <v>0</v>
      </c>
      <c r="AE1605" s="3">
        <v>0</v>
      </c>
    </row>
    <row r="1606" spans="1:31" x14ac:dyDescent="0.3">
      <c r="A1606" s="1">
        <v>1605</v>
      </c>
      <c r="B1606" s="3" t="s">
        <v>6474</v>
      </c>
      <c r="C1606" s="3" t="s">
        <v>28</v>
      </c>
      <c r="D1606" s="3" t="s">
        <v>6125</v>
      </c>
      <c r="E1606" s="3" t="s">
        <v>422</v>
      </c>
      <c r="F1606" s="7">
        <v>42670</v>
      </c>
      <c r="G1606" s="7">
        <v>42670</v>
      </c>
      <c r="H1606" s="4">
        <f t="shared" si="100"/>
        <v>44</v>
      </c>
      <c r="I1606" s="1">
        <f t="shared" si="101"/>
        <v>2016</v>
      </c>
      <c r="J1606" s="1">
        <f t="shared" si="102"/>
        <v>10</v>
      </c>
      <c r="K1606" s="1">
        <f t="shared" si="103"/>
        <v>27</v>
      </c>
      <c r="L1606" s="3" t="s">
        <v>341</v>
      </c>
      <c r="M1606" s="3" t="s">
        <v>342</v>
      </c>
      <c r="N1606" s="3" t="s">
        <v>3114</v>
      </c>
      <c r="O1606" s="5">
        <v>20770</v>
      </c>
      <c r="P1606" s="3" t="s">
        <v>50</v>
      </c>
      <c r="Q1606" s="3" t="s">
        <v>3115</v>
      </c>
      <c r="R1606" s="3" t="s">
        <v>107</v>
      </c>
      <c r="S1606" s="3" t="s">
        <v>380</v>
      </c>
      <c r="T1606" s="3" t="s">
        <v>1390</v>
      </c>
      <c r="U1606" s="3" t="s">
        <v>139</v>
      </c>
      <c r="V1606" s="3"/>
      <c r="W1606" s="3"/>
      <c r="X1606" s="3" t="s">
        <v>32</v>
      </c>
      <c r="Y1606" s="3" t="s">
        <v>3116</v>
      </c>
      <c r="Z1606" s="3" t="s">
        <v>3117</v>
      </c>
      <c r="AA1606" s="3"/>
      <c r="AB1606" s="3" t="s">
        <v>42</v>
      </c>
      <c r="AC1606" s="3">
        <v>1</v>
      </c>
      <c r="AD1606" s="3">
        <v>0</v>
      </c>
      <c r="AE1606" s="3">
        <v>0</v>
      </c>
    </row>
    <row r="1607" spans="1:31" x14ac:dyDescent="0.3">
      <c r="A1607" s="1">
        <v>1606</v>
      </c>
      <c r="B1607" s="3" t="s">
        <v>6623</v>
      </c>
      <c r="C1607" s="3" t="s">
        <v>28</v>
      </c>
      <c r="D1607" s="3" t="s">
        <v>46</v>
      </c>
      <c r="E1607" s="3" t="s">
        <v>47</v>
      </c>
      <c r="F1607" s="7">
        <v>42672</v>
      </c>
      <c r="G1607" s="7">
        <v>42672</v>
      </c>
      <c r="H1607" s="4">
        <f t="shared" si="100"/>
        <v>44</v>
      </c>
      <c r="I1607" s="1">
        <f t="shared" si="101"/>
        <v>2016</v>
      </c>
      <c r="J1607" s="1">
        <f t="shared" si="102"/>
        <v>10</v>
      </c>
      <c r="K1607" s="1">
        <f t="shared" si="103"/>
        <v>29</v>
      </c>
      <c r="L1607" s="3" t="s">
        <v>97</v>
      </c>
      <c r="M1607" s="3" t="s">
        <v>98</v>
      </c>
      <c r="N1607" s="3" t="s">
        <v>2636</v>
      </c>
      <c r="O1607" s="5">
        <v>54810</v>
      </c>
      <c r="P1607" s="3" t="s">
        <v>50</v>
      </c>
      <c r="Q1607" s="3" t="s">
        <v>3118</v>
      </c>
      <c r="R1607" s="3" t="s">
        <v>62</v>
      </c>
      <c r="S1607" s="3" t="s">
        <v>63</v>
      </c>
      <c r="T1607" s="3" t="s">
        <v>36</v>
      </c>
      <c r="U1607" s="3" t="s">
        <v>64</v>
      </c>
      <c r="V1607" s="3" t="s">
        <v>398</v>
      </c>
      <c r="W1607" s="3" t="s">
        <v>65</v>
      </c>
      <c r="X1607" s="3" t="s">
        <v>32</v>
      </c>
      <c r="Y1607" s="3" t="s">
        <v>3119</v>
      </c>
      <c r="Z1607" s="3" t="s">
        <v>613</v>
      </c>
      <c r="AA1607" s="3" t="s">
        <v>1619</v>
      </c>
      <c r="AB1607" s="3" t="s">
        <v>42</v>
      </c>
      <c r="AC1607" s="3">
        <v>0</v>
      </c>
      <c r="AD1607" s="3">
        <v>1</v>
      </c>
      <c r="AE1607" s="3">
        <v>1</v>
      </c>
    </row>
    <row r="1608" spans="1:31" x14ac:dyDescent="0.3">
      <c r="A1608" s="1">
        <v>1607</v>
      </c>
      <c r="B1608" s="3" t="s">
        <v>6692</v>
      </c>
      <c r="C1608" s="3" t="s">
        <v>28</v>
      </c>
      <c r="D1608" s="3" t="s">
        <v>46</v>
      </c>
      <c r="E1608" s="3" t="s">
        <v>122</v>
      </c>
      <c r="F1608" s="7">
        <v>42673</v>
      </c>
      <c r="G1608" s="7">
        <v>42673</v>
      </c>
      <c r="H1608" s="4">
        <f t="shared" si="100"/>
        <v>45</v>
      </c>
      <c r="I1608" s="1">
        <f t="shared" si="101"/>
        <v>2016</v>
      </c>
      <c r="J1608" s="1">
        <f t="shared" si="102"/>
        <v>10</v>
      </c>
      <c r="K1608" s="1">
        <f t="shared" si="103"/>
        <v>30</v>
      </c>
      <c r="L1608" s="3" t="s">
        <v>113</v>
      </c>
      <c r="M1608" s="3" t="s">
        <v>114</v>
      </c>
      <c r="N1608" s="3" t="s">
        <v>115</v>
      </c>
      <c r="O1608" s="5">
        <v>76001</v>
      </c>
      <c r="P1608" s="3" t="s">
        <v>50</v>
      </c>
      <c r="Q1608" s="3" t="s">
        <v>3120</v>
      </c>
      <c r="R1608" s="3" t="s">
        <v>308</v>
      </c>
      <c r="S1608" s="3" t="s">
        <v>63</v>
      </c>
      <c r="T1608" s="3" t="s">
        <v>36</v>
      </c>
      <c r="U1608" s="3" t="s">
        <v>386</v>
      </c>
      <c r="V1608" s="3"/>
      <c r="W1608" s="3"/>
      <c r="X1608" s="3" t="s">
        <v>32</v>
      </c>
      <c r="Y1608" s="3" t="s">
        <v>3121</v>
      </c>
      <c r="Z1608" s="3" t="s">
        <v>129</v>
      </c>
      <c r="AA1608" s="3"/>
      <c r="AB1608" s="3" t="s">
        <v>42</v>
      </c>
      <c r="AC1608" s="3">
        <v>1</v>
      </c>
      <c r="AD1608" s="3">
        <v>0</v>
      </c>
      <c r="AE1608" s="3">
        <v>0</v>
      </c>
    </row>
    <row r="1609" spans="1:31" x14ac:dyDescent="0.3">
      <c r="A1609" s="1">
        <v>1608</v>
      </c>
      <c r="B1609" s="3" t="s">
        <v>6429</v>
      </c>
      <c r="C1609" s="3" t="s">
        <v>28</v>
      </c>
      <c r="D1609" s="3" t="s">
        <v>46</v>
      </c>
      <c r="E1609" s="3" t="s">
        <v>275</v>
      </c>
      <c r="F1609" s="7">
        <v>42675</v>
      </c>
      <c r="G1609" s="7">
        <v>42675</v>
      </c>
      <c r="H1609" s="4">
        <f t="shared" si="100"/>
        <v>45</v>
      </c>
      <c r="I1609" s="1">
        <f t="shared" si="101"/>
        <v>2016</v>
      </c>
      <c r="J1609" s="1">
        <f t="shared" si="102"/>
        <v>11</v>
      </c>
      <c r="K1609" s="1">
        <f t="shared" si="103"/>
        <v>1</v>
      </c>
      <c r="L1609" s="3" t="s">
        <v>193</v>
      </c>
      <c r="M1609" s="3" t="s">
        <v>194</v>
      </c>
      <c r="N1609" s="3" t="s">
        <v>334</v>
      </c>
      <c r="O1609" s="5">
        <v>19142</v>
      </c>
      <c r="P1609" s="3" t="s">
        <v>32</v>
      </c>
      <c r="Q1609" s="3" t="s">
        <v>3122</v>
      </c>
      <c r="R1609" s="3" t="s">
        <v>62</v>
      </c>
      <c r="S1609" s="3" t="s">
        <v>63</v>
      </c>
      <c r="T1609" s="3" t="s">
        <v>36</v>
      </c>
      <c r="U1609" s="3" t="s">
        <v>465</v>
      </c>
      <c r="V1609" s="3" t="s">
        <v>398</v>
      </c>
      <c r="W1609" s="3" t="s">
        <v>65</v>
      </c>
      <c r="X1609" s="3" t="s">
        <v>32</v>
      </c>
      <c r="Y1609" s="3" t="s">
        <v>2650</v>
      </c>
      <c r="Z1609" s="3" t="s">
        <v>417</v>
      </c>
      <c r="AA1609" s="3" t="s">
        <v>1488</v>
      </c>
      <c r="AB1609" s="3" t="s">
        <v>42</v>
      </c>
      <c r="AC1609" s="3">
        <v>0</v>
      </c>
      <c r="AD1609" s="3">
        <v>1</v>
      </c>
      <c r="AE1609" s="3">
        <v>0</v>
      </c>
    </row>
    <row r="1610" spans="1:31" x14ac:dyDescent="0.3">
      <c r="A1610" s="1">
        <v>1609</v>
      </c>
      <c r="B1610" s="3" t="s">
        <v>6433</v>
      </c>
      <c r="C1610" s="3" t="s">
        <v>28</v>
      </c>
      <c r="D1610" s="3" t="s">
        <v>46</v>
      </c>
      <c r="E1610" s="3" t="s">
        <v>2566</v>
      </c>
      <c r="F1610" s="7">
        <v>42675</v>
      </c>
      <c r="G1610" s="7">
        <v>42675</v>
      </c>
      <c r="H1610" s="4">
        <f t="shared" si="100"/>
        <v>45</v>
      </c>
      <c r="I1610" s="1">
        <f t="shared" si="101"/>
        <v>2016</v>
      </c>
      <c r="J1610" s="1">
        <f t="shared" si="102"/>
        <v>11</v>
      </c>
      <c r="K1610" s="1">
        <f t="shared" si="103"/>
        <v>1</v>
      </c>
      <c r="L1610" s="3" t="s">
        <v>193</v>
      </c>
      <c r="M1610" s="3" t="s">
        <v>194</v>
      </c>
      <c r="N1610" s="3" t="s">
        <v>2233</v>
      </c>
      <c r="O1610" s="5">
        <v>19300</v>
      </c>
      <c r="P1610" s="3" t="s">
        <v>32</v>
      </c>
      <c r="Q1610" s="3" t="s">
        <v>3123</v>
      </c>
      <c r="R1610" s="3" t="s">
        <v>62</v>
      </c>
      <c r="S1610" s="3" t="s">
        <v>63</v>
      </c>
      <c r="T1610" s="3" t="s">
        <v>36</v>
      </c>
      <c r="U1610" s="3" t="s">
        <v>64</v>
      </c>
      <c r="V1610" s="3"/>
      <c r="W1610" s="3" t="s">
        <v>65</v>
      </c>
      <c r="X1610" s="3" t="s">
        <v>32</v>
      </c>
      <c r="Y1610" s="3" t="s">
        <v>3124</v>
      </c>
      <c r="Z1610" s="3" t="s">
        <v>3125</v>
      </c>
      <c r="AA1610" s="3" t="s">
        <v>2633</v>
      </c>
      <c r="AB1610" s="3" t="s">
        <v>42</v>
      </c>
      <c r="AC1610" s="3">
        <v>0</v>
      </c>
      <c r="AD1610" s="3">
        <v>0</v>
      </c>
      <c r="AE1610" s="3">
        <v>0</v>
      </c>
    </row>
    <row r="1611" spans="1:31" x14ac:dyDescent="0.3">
      <c r="A1611" s="1">
        <v>1610</v>
      </c>
      <c r="B1611" s="3" t="s">
        <v>6581</v>
      </c>
      <c r="C1611" s="3" t="s">
        <v>28</v>
      </c>
      <c r="D1611" s="3" t="s">
        <v>46</v>
      </c>
      <c r="E1611" s="3" t="s">
        <v>69</v>
      </c>
      <c r="F1611" s="7">
        <v>42677</v>
      </c>
      <c r="G1611" s="7">
        <v>42677</v>
      </c>
      <c r="H1611" s="4">
        <f t="shared" si="100"/>
        <v>45</v>
      </c>
      <c r="I1611" s="1">
        <f t="shared" si="101"/>
        <v>2016</v>
      </c>
      <c r="J1611" s="1">
        <f t="shared" si="102"/>
        <v>11</v>
      </c>
      <c r="K1611" s="1">
        <f t="shared" si="103"/>
        <v>3</v>
      </c>
      <c r="L1611" s="3" t="s">
        <v>176</v>
      </c>
      <c r="M1611" s="3" t="s">
        <v>177</v>
      </c>
      <c r="N1611" s="3" t="s">
        <v>3126</v>
      </c>
      <c r="O1611" s="5">
        <v>52227</v>
      </c>
      <c r="P1611" s="3" t="s">
        <v>78</v>
      </c>
      <c r="Q1611" s="3" t="s">
        <v>3127</v>
      </c>
      <c r="R1611" s="3" t="s">
        <v>34</v>
      </c>
      <c r="S1611" s="3" t="s">
        <v>35</v>
      </c>
      <c r="T1611" s="3" t="s">
        <v>52</v>
      </c>
      <c r="U1611" s="3" t="s">
        <v>80</v>
      </c>
      <c r="V1611" s="3"/>
      <c r="W1611" s="3"/>
      <c r="X1611" s="3" t="s">
        <v>32</v>
      </c>
      <c r="Y1611" s="3" t="s">
        <v>3128</v>
      </c>
      <c r="Z1611" s="3" t="s">
        <v>3129</v>
      </c>
      <c r="AA1611" s="3"/>
      <c r="AB1611" s="3" t="s">
        <v>42</v>
      </c>
      <c r="AC1611" s="3">
        <v>1</v>
      </c>
      <c r="AD1611" s="3">
        <v>0</v>
      </c>
      <c r="AE1611" s="3">
        <v>0</v>
      </c>
    </row>
    <row r="1612" spans="1:31" x14ac:dyDescent="0.3">
      <c r="A1612" s="1">
        <v>1611</v>
      </c>
      <c r="B1612" s="3" t="s">
        <v>6795</v>
      </c>
      <c r="C1612" s="3" t="s">
        <v>28</v>
      </c>
      <c r="D1612" s="3" t="s">
        <v>56</v>
      </c>
      <c r="E1612" s="3" t="s">
        <v>628</v>
      </c>
      <c r="F1612" s="7">
        <v>42684</v>
      </c>
      <c r="G1612" s="7">
        <v>42684</v>
      </c>
      <c r="H1612" s="4">
        <f t="shared" si="100"/>
        <v>46</v>
      </c>
      <c r="I1612" s="1">
        <f t="shared" si="101"/>
        <v>2016</v>
      </c>
      <c r="J1612" s="1">
        <f t="shared" si="102"/>
        <v>11</v>
      </c>
      <c r="K1612" s="1">
        <f t="shared" si="103"/>
        <v>10</v>
      </c>
      <c r="L1612" s="3" t="s">
        <v>304</v>
      </c>
      <c r="M1612" s="3" t="s">
        <v>305</v>
      </c>
      <c r="N1612" s="3" t="s">
        <v>32</v>
      </c>
      <c r="O1612" s="5">
        <v>0</v>
      </c>
      <c r="P1612" s="3" t="s">
        <v>32</v>
      </c>
      <c r="Q1612" s="3" t="s">
        <v>3130</v>
      </c>
      <c r="R1612" s="3" t="s">
        <v>34</v>
      </c>
      <c r="S1612" s="3" t="s">
        <v>35</v>
      </c>
      <c r="T1612" s="3" t="s">
        <v>36</v>
      </c>
      <c r="U1612" s="3" t="s">
        <v>37</v>
      </c>
      <c r="V1612" s="3"/>
      <c r="W1612" s="3"/>
      <c r="X1612" s="3" t="s">
        <v>32</v>
      </c>
      <c r="Y1612" s="3"/>
      <c r="Z1612" s="3"/>
      <c r="AA1612" s="3"/>
      <c r="AB1612" s="3" t="s">
        <v>32</v>
      </c>
      <c r="AC1612" s="3">
        <v>1</v>
      </c>
      <c r="AD1612" s="3">
        <v>0</v>
      </c>
      <c r="AE1612" s="3">
        <v>0</v>
      </c>
    </row>
    <row r="1613" spans="1:31" x14ac:dyDescent="0.3">
      <c r="A1613" s="1">
        <v>1612</v>
      </c>
      <c r="B1613" s="3" t="s">
        <v>6795</v>
      </c>
      <c r="C1613" s="3" t="s">
        <v>28</v>
      </c>
      <c r="D1613" s="3" t="s">
        <v>56</v>
      </c>
      <c r="E1613" s="3" t="s">
        <v>628</v>
      </c>
      <c r="F1613" s="7">
        <v>42684</v>
      </c>
      <c r="G1613" s="7">
        <v>42684</v>
      </c>
      <c r="H1613" s="4">
        <f t="shared" si="100"/>
        <v>46</v>
      </c>
      <c r="I1613" s="1">
        <f t="shared" si="101"/>
        <v>2016</v>
      </c>
      <c r="J1613" s="1">
        <f t="shared" si="102"/>
        <v>11</v>
      </c>
      <c r="K1613" s="1">
        <f t="shared" si="103"/>
        <v>10</v>
      </c>
      <c r="L1613" s="3" t="s">
        <v>304</v>
      </c>
      <c r="M1613" s="3" t="s">
        <v>305</v>
      </c>
      <c r="N1613" s="3" t="s">
        <v>32</v>
      </c>
      <c r="O1613" s="5">
        <v>0</v>
      </c>
      <c r="P1613" s="3" t="s">
        <v>32</v>
      </c>
      <c r="Q1613" s="3" t="s">
        <v>3130</v>
      </c>
      <c r="R1613" s="3" t="s">
        <v>34</v>
      </c>
      <c r="S1613" s="3" t="s">
        <v>35</v>
      </c>
      <c r="T1613" s="3" t="s">
        <v>36</v>
      </c>
      <c r="U1613" s="3" t="s">
        <v>37</v>
      </c>
      <c r="V1613" s="3"/>
      <c r="W1613" s="3"/>
      <c r="X1613" s="3" t="s">
        <v>32</v>
      </c>
      <c r="Y1613" s="3"/>
      <c r="Z1613" s="3"/>
      <c r="AA1613" s="3"/>
      <c r="AB1613" s="3" t="s">
        <v>32</v>
      </c>
      <c r="AC1613" s="3">
        <v>1</v>
      </c>
      <c r="AD1613" s="3">
        <v>0</v>
      </c>
      <c r="AE1613" s="3">
        <v>0</v>
      </c>
    </row>
    <row r="1614" spans="1:31" x14ac:dyDescent="0.3">
      <c r="A1614" s="1">
        <v>1613</v>
      </c>
      <c r="B1614" s="3" t="s">
        <v>6795</v>
      </c>
      <c r="C1614" s="3" t="s">
        <v>28</v>
      </c>
      <c r="D1614" s="3" t="s">
        <v>56</v>
      </c>
      <c r="E1614" s="3" t="s">
        <v>628</v>
      </c>
      <c r="F1614" s="7">
        <v>42684</v>
      </c>
      <c r="G1614" s="7">
        <v>42684</v>
      </c>
      <c r="H1614" s="4">
        <f t="shared" si="100"/>
        <v>46</v>
      </c>
      <c r="I1614" s="1">
        <f t="shared" si="101"/>
        <v>2016</v>
      </c>
      <c r="J1614" s="1">
        <f t="shared" si="102"/>
        <v>11</v>
      </c>
      <c r="K1614" s="1">
        <f t="shared" si="103"/>
        <v>10</v>
      </c>
      <c r="L1614" s="3" t="s">
        <v>304</v>
      </c>
      <c r="M1614" s="3" t="s">
        <v>305</v>
      </c>
      <c r="N1614" s="3" t="s">
        <v>32</v>
      </c>
      <c r="O1614" s="5">
        <v>0</v>
      </c>
      <c r="P1614" s="3" t="s">
        <v>32</v>
      </c>
      <c r="Q1614" s="3" t="s">
        <v>3130</v>
      </c>
      <c r="R1614" s="3" t="s">
        <v>34</v>
      </c>
      <c r="S1614" s="3" t="s">
        <v>35</v>
      </c>
      <c r="T1614" s="3" t="s">
        <v>36</v>
      </c>
      <c r="U1614" s="3" t="s">
        <v>37</v>
      </c>
      <c r="V1614" s="3"/>
      <c r="W1614" s="3"/>
      <c r="X1614" s="3" t="s">
        <v>32</v>
      </c>
      <c r="Y1614" s="3"/>
      <c r="Z1614" s="3"/>
      <c r="AA1614" s="3"/>
      <c r="AB1614" s="3" t="s">
        <v>32</v>
      </c>
      <c r="AC1614" s="3">
        <v>1</v>
      </c>
      <c r="AD1614" s="3">
        <v>0</v>
      </c>
      <c r="AE1614" s="3">
        <v>0</v>
      </c>
    </row>
    <row r="1615" spans="1:31" x14ac:dyDescent="0.3">
      <c r="A1615" s="1">
        <v>1614</v>
      </c>
      <c r="B1615" s="3" t="s">
        <v>6795</v>
      </c>
      <c r="C1615" s="3" t="s">
        <v>28</v>
      </c>
      <c r="D1615" s="3" t="s">
        <v>56</v>
      </c>
      <c r="E1615" s="3" t="s">
        <v>628</v>
      </c>
      <c r="F1615" s="7">
        <v>42684</v>
      </c>
      <c r="G1615" s="7">
        <v>42684</v>
      </c>
      <c r="H1615" s="4">
        <f t="shared" si="100"/>
        <v>46</v>
      </c>
      <c r="I1615" s="1">
        <f t="shared" si="101"/>
        <v>2016</v>
      </c>
      <c r="J1615" s="1">
        <f t="shared" si="102"/>
        <v>11</v>
      </c>
      <c r="K1615" s="1">
        <f t="shared" si="103"/>
        <v>10</v>
      </c>
      <c r="L1615" s="3" t="s">
        <v>304</v>
      </c>
      <c r="M1615" s="3" t="s">
        <v>305</v>
      </c>
      <c r="N1615" s="3" t="s">
        <v>32</v>
      </c>
      <c r="O1615" s="5">
        <v>0</v>
      </c>
      <c r="P1615" s="3" t="s">
        <v>32</v>
      </c>
      <c r="Q1615" s="3" t="s">
        <v>3130</v>
      </c>
      <c r="R1615" s="3" t="s">
        <v>34</v>
      </c>
      <c r="S1615" s="3" t="s">
        <v>35</v>
      </c>
      <c r="T1615" s="3" t="s">
        <v>36</v>
      </c>
      <c r="U1615" s="3" t="s">
        <v>37</v>
      </c>
      <c r="V1615" s="3"/>
      <c r="W1615" s="3"/>
      <c r="X1615" s="3" t="s">
        <v>32</v>
      </c>
      <c r="Y1615" s="3"/>
      <c r="Z1615" s="3"/>
      <c r="AA1615" s="3"/>
      <c r="AB1615" s="3" t="s">
        <v>32</v>
      </c>
      <c r="AC1615" s="3">
        <v>1</v>
      </c>
      <c r="AD1615" s="3">
        <v>0</v>
      </c>
      <c r="AE1615" s="3">
        <v>0</v>
      </c>
    </row>
    <row r="1616" spans="1:31" x14ac:dyDescent="0.3">
      <c r="A1616" s="1">
        <v>1615</v>
      </c>
      <c r="B1616" s="3" t="s">
        <v>6795</v>
      </c>
      <c r="C1616" s="3" t="s">
        <v>28</v>
      </c>
      <c r="D1616" s="3" t="s">
        <v>56</v>
      </c>
      <c r="E1616" s="3" t="s">
        <v>628</v>
      </c>
      <c r="F1616" s="7">
        <v>42684</v>
      </c>
      <c r="G1616" s="7">
        <v>42684</v>
      </c>
      <c r="H1616" s="4">
        <f t="shared" si="100"/>
        <v>46</v>
      </c>
      <c r="I1616" s="1">
        <f t="shared" si="101"/>
        <v>2016</v>
      </c>
      <c r="J1616" s="1">
        <f t="shared" si="102"/>
        <v>11</v>
      </c>
      <c r="K1616" s="1">
        <f t="shared" si="103"/>
        <v>10</v>
      </c>
      <c r="L1616" s="3" t="s">
        <v>304</v>
      </c>
      <c r="M1616" s="3" t="s">
        <v>305</v>
      </c>
      <c r="N1616" s="3" t="s">
        <v>32</v>
      </c>
      <c r="O1616" s="5">
        <v>0</v>
      </c>
      <c r="P1616" s="3" t="s">
        <v>32</v>
      </c>
      <c r="Q1616" s="3" t="s">
        <v>3130</v>
      </c>
      <c r="R1616" s="3" t="s">
        <v>34</v>
      </c>
      <c r="S1616" s="3" t="s">
        <v>35</v>
      </c>
      <c r="T1616" s="3" t="s">
        <v>36</v>
      </c>
      <c r="U1616" s="3" t="s">
        <v>37</v>
      </c>
      <c r="V1616" s="3"/>
      <c r="W1616" s="3"/>
      <c r="X1616" s="3" t="s">
        <v>32</v>
      </c>
      <c r="Y1616" s="3"/>
      <c r="Z1616" s="3"/>
      <c r="AA1616" s="3"/>
      <c r="AB1616" s="3" t="s">
        <v>32</v>
      </c>
      <c r="AC1616" s="3">
        <v>1</v>
      </c>
      <c r="AD1616" s="3">
        <v>0</v>
      </c>
      <c r="AE1616" s="3">
        <v>0</v>
      </c>
    </row>
    <row r="1617" spans="1:31" x14ac:dyDescent="0.3">
      <c r="A1617" s="1">
        <v>1616</v>
      </c>
      <c r="B1617" s="3" t="s">
        <v>6795</v>
      </c>
      <c r="C1617" s="3" t="s">
        <v>28</v>
      </c>
      <c r="D1617" s="3" t="s">
        <v>56</v>
      </c>
      <c r="E1617" s="3" t="s">
        <v>628</v>
      </c>
      <c r="F1617" s="7">
        <v>42684</v>
      </c>
      <c r="G1617" s="7">
        <v>42684</v>
      </c>
      <c r="H1617" s="4">
        <f t="shared" si="100"/>
        <v>46</v>
      </c>
      <c r="I1617" s="1">
        <f t="shared" si="101"/>
        <v>2016</v>
      </c>
      <c r="J1617" s="1">
        <f t="shared" si="102"/>
        <v>11</v>
      </c>
      <c r="K1617" s="1">
        <f t="shared" si="103"/>
        <v>10</v>
      </c>
      <c r="L1617" s="3" t="s">
        <v>304</v>
      </c>
      <c r="M1617" s="3" t="s">
        <v>305</v>
      </c>
      <c r="N1617" s="3" t="s">
        <v>32</v>
      </c>
      <c r="O1617" s="5">
        <v>0</v>
      </c>
      <c r="P1617" s="3" t="s">
        <v>32</v>
      </c>
      <c r="Q1617" s="3" t="s">
        <v>3130</v>
      </c>
      <c r="R1617" s="3" t="s">
        <v>34</v>
      </c>
      <c r="S1617" s="3" t="s">
        <v>35</v>
      </c>
      <c r="T1617" s="3" t="s">
        <v>36</v>
      </c>
      <c r="U1617" s="3" t="s">
        <v>37</v>
      </c>
      <c r="V1617" s="3"/>
      <c r="W1617" s="3"/>
      <c r="X1617" s="3" t="s">
        <v>32</v>
      </c>
      <c r="Y1617" s="3"/>
      <c r="Z1617" s="3"/>
      <c r="AA1617" s="3"/>
      <c r="AB1617" s="3" t="s">
        <v>32</v>
      </c>
      <c r="AC1617" s="3">
        <v>1</v>
      </c>
      <c r="AD1617" s="3">
        <v>0</v>
      </c>
      <c r="AE1617" s="3">
        <v>0</v>
      </c>
    </row>
    <row r="1618" spans="1:31" x14ac:dyDescent="0.3">
      <c r="A1618" s="1">
        <v>1617</v>
      </c>
      <c r="B1618" s="3" t="s">
        <v>6795</v>
      </c>
      <c r="C1618" s="3" t="s">
        <v>28</v>
      </c>
      <c r="D1618" s="3" t="s">
        <v>56</v>
      </c>
      <c r="E1618" s="3" t="s">
        <v>628</v>
      </c>
      <c r="F1618" s="7">
        <v>42684</v>
      </c>
      <c r="G1618" s="7">
        <v>42684</v>
      </c>
      <c r="H1618" s="4">
        <f t="shared" si="100"/>
        <v>46</v>
      </c>
      <c r="I1618" s="1">
        <f t="shared" si="101"/>
        <v>2016</v>
      </c>
      <c r="J1618" s="1">
        <f t="shared" si="102"/>
        <v>11</v>
      </c>
      <c r="K1618" s="1">
        <f t="shared" si="103"/>
        <v>10</v>
      </c>
      <c r="L1618" s="3" t="s">
        <v>304</v>
      </c>
      <c r="M1618" s="3" t="s">
        <v>305</v>
      </c>
      <c r="N1618" s="3" t="s">
        <v>32</v>
      </c>
      <c r="O1618" s="5">
        <v>0</v>
      </c>
      <c r="P1618" s="3" t="s">
        <v>32</v>
      </c>
      <c r="Q1618" s="3" t="s">
        <v>3130</v>
      </c>
      <c r="R1618" s="3" t="s">
        <v>34</v>
      </c>
      <c r="S1618" s="3" t="s">
        <v>35</v>
      </c>
      <c r="T1618" s="3" t="s">
        <v>36</v>
      </c>
      <c r="U1618" s="3" t="s">
        <v>37</v>
      </c>
      <c r="V1618" s="3"/>
      <c r="W1618" s="3"/>
      <c r="X1618" s="3" t="s">
        <v>32</v>
      </c>
      <c r="Y1618" s="3"/>
      <c r="Z1618" s="3"/>
      <c r="AA1618" s="3"/>
      <c r="AB1618" s="3" t="s">
        <v>32</v>
      </c>
      <c r="AC1618" s="3">
        <v>1</v>
      </c>
      <c r="AD1618" s="3">
        <v>0</v>
      </c>
      <c r="AE1618" s="3">
        <v>0</v>
      </c>
    </row>
    <row r="1619" spans="1:31" x14ac:dyDescent="0.3">
      <c r="A1619" s="1">
        <v>1618</v>
      </c>
      <c r="B1619" s="3" t="s">
        <v>6795</v>
      </c>
      <c r="C1619" s="3" t="s">
        <v>28</v>
      </c>
      <c r="D1619" s="3" t="s">
        <v>56</v>
      </c>
      <c r="E1619" s="3" t="s">
        <v>628</v>
      </c>
      <c r="F1619" s="7">
        <v>42684</v>
      </c>
      <c r="G1619" s="7">
        <v>42684</v>
      </c>
      <c r="H1619" s="4">
        <f t="shared" si="100"/>
        <v>46</v>
      </c>
      <c r="I1619" s="1">
        <f t="shared" si="101"/>
        <v>2016</v>
      </c>
      <c r="J1619" s="1">
        <f t="shared" si="102"/>
        <v>11</v>
      </c>
      <c r="K1619" s="1">
        <f t="shared" si="103"/>
        <v>10</v>
      </c>
      <c r="L1619" s="3" t="s">
        <v>304</v>
      </c>
      <c r="M1619" s="3" t="s">
        <v>305</v>
      </c>
      <c r="N1619" s="3" t="s">
        <v>32</v>
      </c>
      <c r="O1619" s="5">
        <v>0</v>
      </c>
      <c r="P1619" s="3" t="s">
        <v>32</v>
      </c>
      <c r="Q1619" s="3" t="s">
        <v>3130</v>
      </c>
      <c r="R1619" s="3" t="s">
        <v>34</v>
      </c>
      <c r="S1619" s="3" t="s">
        <v>35</v>
      </c>
      <c r="T1619" s="3" t="s">
        <v>36</v>
      </c>
      <c r="U1619" s="3" t="s">
        <v>37</v>
      </c>
      <c r="V1619" s="3"/>
      <c r="W1619" s="3"/>
      <c r="X1619" s="3" t="s">
        <v>32</v>
      </c>
      <c r="Y1619" s="3"/>
      <c r="Z1619" s="3"/>
      <c r="AA1619" s="3"/>
      <c r="AB1619" s="3" t="s">
        <v>32</v>
      </c>
      <c r="AC1619" s="3">
        <v>1</v>
      </c>
      <c r="AD1619" s="3">
        <v>0</v>
      </c>
      <c r="AE1619" s="3">
        <v>0</v>
      </c>
    </row>
    <row r="1620" spans="1:31" x14ac:dyDescent="0.3">
      <c r="A1620" s="1">
        <v>1619</v>
      </c>
      <c r="B1620" s="3" t="s">
        <v>6795</v>
      </c>
      <c r="C1620" s="3" t="s">
        <v>28</v>
      </c>
      <c r="D1620" s="3" t="s">
        <v>56</v>
      </c>
      <c r="E1620" s="3" t="s">
        <v>628</v>
      </c>
      <c r="F1620" s="7">
        <v>42684</v>
      </c>
      <c r="G1620" s="7">
        <v>42684</v>
      </c>
      <c r="H1620" s="4">
        <f t="shared" si="100"/>
        <v>46</v>
      </c>
      <c r="I1620" s="1">
        <f t="shared" si="101"/>
        <v>2016</v>
      </c>
      <c r="J1620" s="1">
        <f t="shared" si="102"/>
        <v>11</v>
      </c>
      <c r="K1620" s="1">
        <f t="shared" si="103"/>
        <v>10</v>
      </c>
      <c r="L1620" s="3" t="s">
        <v>304</v>
      </c>
      <c r="M1620" s="3" t="s">
        <v>305</v>
      </c>
      <c r="N1620" s="3" t="s">
        <v>32</v>
      </c>
      <c r="O1620" s="5">
        <v>0</v>
      </c>
      <c r="P1620" s="3" t="s">
        <v>32</v>
      </c>
      <c r="Q1620" s="3" t="s">
        <v>3130</v>
      </c>
      <c r="R1620" s="3" t="s">
        <v>34</v>
      </c>
      <c r="S1620" s="3" t="s">
        <v>35</v>
      </c>
      <c r="T1620" s="3" t="s">
        <v>36</v>
      </c>
      <c r="U1620" s="3" t="s">
        <v>37</v>
      </c>
      <c r="V1620" s="3"/>
      <c r="W1620" s="3"/>
      <c r="X1620" s="3" t="s">
        <v>32</v>
      </c>
      <c r="Y1620" s="3"/>
      <c r="Z1620" s="3"/>
      <c r="AA1620" s="3"/>
      <c r="AB1620" s="3" t="s">
        <v>32</v>
      </c>
      <c r="AC1620" s="3">
        <v>1</v>
      </c>
      <c r="AD1620" s="3">
        <v>0</v>
      </c>
      <c r="AE1620" s="3">
        <v>0</v>
      </c>
    </row>
    <row r="1621" spans="1:31" x14ac:dyDescent="0.3">
      <c r="A1621" s="1">
        <v>1620</v>
      </c>
      <c r="B1621" s="3" t="s">
        <v>6429</v>
      </c>
      <c r="C1621" s="3" t="s">
        <v>28</v>
      </c>
      <c r="D1621" s="3" t="s">
        <v>46</v>
      </c>
      <c r="E1621" s="3" t="s">
        <v>2566</v>
      </c>
      <c r="F1621" s="7">
        <v>42685</v>
      </c>
      <c r="G1621" s="7">
        <v>42685</v>
      </c>
      <c r="H1621" s="4">
        <f t="shared" si="100"/>
        <v>46</v>
      </c>
      <c r="I1621" s="1">
        <f t="shared" si="101"/>
        <v>2016</v>
      </c>
      <c r="J1621" s="1">
        <f t="shared" si="102"/>
        <v>11</v>
      </c>
      <c r="K1621" s="1">
        <f t="shared" si="103"/>
        <v>11</v>
      </c>
      <c r="L1621" s="3" t="s">
        <v>193</v>
      </c>
      <c r="M1621" s="3" t="s">
        <v>194</v>
      </c>
      <c r="N1621" s="3" t="s">
        <v>334</v>
      </c>
      <c r="O1621" s="5">
        <v>19142</v>
      </c>
      <c r="P1621" s="3" t="s">
        <v>50</v>
      </c>
      <c r="Q1621" s="3" t="s">
        <v>3131</v>
      </c>
      <c r="R1621" s="3" t="s">
        <v>62</v>
      </c>
      <c r="S1621" s="3" t="s">
        <v>63</v>
      </c>
      <c r="T1621" s="3" t="s">
        <v>36</v>
      </c>
      <c r="U1621" s="3" t="s">
        <v>539</v>
      </c>
      <c r="V1621" s="3"/>
      <c r="W1621" s="3" t="s">
        <v>65</v>
      </c>
      <c r="X1621" s="3" t="s">
        <v>32</v>
      </c>
      <c r="Y1621" s="3" t="s">
        <v>2128</v>
      </c>
      <c r="Z1621" s="3" t="s">
        <v>409</v>
      </c>
      <c r="AA1621" s="3" t="s">
        <v>1291</v>
      </c>
      <c r="AB1621" s="3" t="s">
        <v>42</v>
      </c>
      <c r="AC1621" s="3">
        <v>0</v>
      </c>
      <c r="AD1621" s="3">
        <v>1</v>
      </c>
      <c r="AE1621" s="3">
        <v>0</v>
      </c>
    </row>
    <row r="1622" spans="1:31" x14ac:dyDescent="0.3">
      <c r="A1622" s="1">
        <v>1621</v>
      </c>
      <c r="B1622" s="3" t="s">
        <v>6656</v>
      </c>
      <c r="C1622" s="3" t="s">
        <v>28</v>
      </c>
      <c r="D1622" s="3" t="s">
        <v>46</v>
      </c>
      <c r="E1622" s="3" t="s">
        <v>219</v>
      </c>
      <c r="F1622" s="7">
        <v>42691</v>
      </c>
      <c r="G1622" s="7">
        <v>42691</v>
      </c>
      <c r="H1622" s="4">
        <f t="shared" si="100"/>
        <v>47</v>
      </c>
      <c r="I1622" s="1">
        <f t="shared" si="101"/>
        <v>2016</v>
      </c>
      <c r="J1622" s="1">
        <f t="shared" si="102"/>
        <v>11</v>
      </c>
      <c r="K1622" s="1">
        <f t="shared" si="103"/>
        <v>17</v>
      </c>
      <c r="L1622" s="3" t="s">
        <v>75</v>
      </c>
      <c r="M1622" s="3" t="s">
        <v>76</v>
      </c>
      <c r="N1622" s="3" t="s">
        <v>2628</v>
      </c>
      <c r="O1622" s="5">
        <v>70001</v>
      </c>
      <c r="P1622" s="3" t="s">
        <v>32</v>
      </c>
      <c r="Q1622" s="3" t="s">
        <v>3132</v>
      </c>
      <c r="R1622" s="3" t="s">
        <v>340</v>
      </c>
      <c r="S1622" s="3" t="s">
        <v>63</v>
      </c>
      <c r="T1622" s="3" t="s">
        <v>36</v>
      </c>
      <c r="U1622" s="3" t="s">
        <v>37</v>
      </c>
      <c r="V1622" s="3"/>
      <c r="W1622" s="3"/>
      <c r="X1622" s="3" t="s">
        <v>32</v>
      </c>
      <c r="Y1622" s="3" t="s">
        <v>709</v>
      </c>
      <c r="Z1622" s="3" t="s">
        <v>925</v>
      </c>
      <c r="AA1622" s="3"/>
      <c r="AB1622" s="3" t="s">
        <v>42</v>
      </c>
      <c r="AC1622" s="3">
        <v>1</v>
      </c>
      <c r="AD1622" s="3">
        <v>0</v>
      </c>
      <c r="AE1622" s="3">
        <v>0</v>
      </c>
    </row>
    <row r="1623" spans="1:31" x14ac:dyDescent="0.3">
      <c r="A1623" s="1">
        <v>1622</v>
      </c>
      <c r="B1623" s="3" t="s">
        <v>6569</v>
      </c>
      <c r="C1623" s="3" t="s">
        <v>28</v>
      </c>
      <c r="D1623" s="3" t="s">
        <v>6125</v>
      </c>
      <c r="E1623" s="3" t="s">
        <v>868</v>
      </c>
      <c r="F1623" s="7">
        <v>42692</v>
      </c>
      <c r="G1623" s="7">
        <v>42692</v>
      </c>
      <c r="H1623" s="4">
        <f t="shared" si="100"/>
        <v>47</v>
      </c>
      <c r="I1623" s="1">
        <f t="shared" si="101"/>
        <v>2016</v>
      </c>
      <c r="J1623" s="1">
        <f t="shared" si="102"/>
        <v>11</v>
      </c>
      <c r="K1623" s="1">
        <f t="shared" si="103"/>
        <v>18</v>
      </c>
      <c r="L1623" s="3" t="s">
        <v>123</v>
      </c>
      <c r="M1623" s="3" t="s">
        <v>124</v>
      </c>
      <c r="N1623" s="3" t="s">
        <v>3133</v>
      </c>
      <c r="O1623" s="5">
        <v>50370</v>
      </c>
      <c r="P1623" s="3" t="s">
        <v>78</v>
      </c>
      <c r="Q1623" s="3" t="s">
        <v>3134</v>
      </c>
      <c r="R1623" s="3" t="s">
        <v>62</v>
      </c>
      <c r="S1623" s="3" t="s">
        <v>63</v>
      </c>
      <c r="T1623" s="3" t="s">
        <v>36</v>
      </c>
      <c r="U1623" s="3" t="s">
        <v>64</v>
      </c>
      <c r="V1623" s="3"/>
      <c r="W1623" s="3" t="s">
        <v>65</v>
      </c>
      <c r="X1623" s="3" t="s">
        <v>32</v>
      </c>
      <c r="Y1623" s="3" t="s">
        <v>3135</v>
      </c>
      <c r="Z1623" s="3" t="s">
        <v>3136</v>
      </c>
      <c r="AA1623" s="3" t="s">
        <v>3137</v>
      </c>
      <c r="AB1623" s="3" t="s">
        <v>42</v>
      </c>
      <c r="AC1623" s="3">
        <v>0</v>
      </c>
      <c r="AD1623" s="3">
        <v>1</v>
      </c>
      <c r="AE1623" s="3">
        <v>1</v>
      </c>
    </row>
    <row r="1624" spans="1:31" x14ac:dyDescent="0.3">
      <c r="A1624" s="1">
        <v>1623</v>
      </c>
      <c r="B1624" s="3" t="s">
        <v>6588</v>
      </c>
      <c r="C1624" s="3" t="s">
        <v>28</v>
      </c>
      <c r="D1624" s="3" t="s">
        <v>56</v>
      </c>
      <c r="E1624" s="3" t="s">
        <v>384</v>
      </c>
      <c r="F1624" s="7">
        <v>42692</v>
      </c>
      <c r="G1624" s="7">
        <v>42692</v>
      </c>
      <c r="H1624" s="4">
        <f t="shared" si="100"/>
        <v>47</v>
      </c>
      <c r="I1624" s="1">
        <f t="shared" si="101"/>
        <v>2016</v>
      </c>
      <c r="J1624" s="1">
        <f t="shared" si="102"/>
        <v>11</v>
      </c>
      <c r="K1624" s="1">
        <f t="shared" si="103"/>
        <v>18</v>
      </c>
      <c r="L1624" s="3" t="s">
        <v>176</v>
      </c>
      <c r="M1624" s="3" t="s">
        <v>177</v>
      </c>
      <c r="N1624" s="3" t="s">
        <v>1016</v>
      </c>
      <c r="O1624" s="5">
        <v>52405</v>
      </c>
      <c r="P1624" s="3" t="s">
        <v>32</v>
      </c>
      <c r="Q1624" s="3" t="s">
        <v>3138</v>
      </c>
      <c r="R1624" s="3" t="s">
        <v>340</v>
      </c>
      <c r="S1624" s="3" t="s">
        <v>63</v>
      </c>
      <c r="T1624" s="3" t="s">
        <v>36</v>
      </c>
      <c r="U1624" s="3" t="s">
        <v>386</v>
      </c>
      <c r="V1624" s="3" t="s">
        <v>1018</v>
      </c>
      <c r="W1624" s="3"/>
      <c r="X1624" s="3" t="s">
        <v>32</v>
      </c>
      <c r="Y1624" s="3" t="s">
        <v>2092</v>
      </c>
      <c r="Z1624" s="3" t="s">
        <v>2535</v>
      </c>
      <c r="AA1624" s="3" t="s">
        <v>73</v>
      </c>
      <c r="AB1624" s="3" t="s">
        <v>42</v>
      </c>
      <c r="AC1624" s="3">
        <v>1</v>
      </c>
      <c r="AD1624" s="3">
        <v>1</v>
      </c>
      <c r="AE1624" s="3">
        <v>0</v>
      </c>
    </row>
    <row r="1625" spans="1:31" x14ac:dyDescent="0.3">
      <c r="A1625" s="1">
        <v>1624</v>
      </c>
      <c r="B1625" s="3" t="s">
        <v>6419</v>
      </c>
      <c r="C1625" s="3" t="s">
        <v>28</v>
      </c>
      <c r="D1625" s="3" t="s">
        <v>46</v>
      </c>
      <c r="E1625" s="3" t="s">
        <v>69</v>
      </c>
      <c r="F1625" s="7">
        <v>42692</v>
      </c>
      <c r="G1625" s="7">
        <v>42692</v>
      </c>
      <c r="H1625" s="4">
        <f t="shared" si="100"/>
        <v>47</v>
      </c>
      <c r="I1625" s="1">
        <f t="shared" si="101"/>
        <v>2016</v>
      </c>
      <c r="J1625" s="1">
        <f t="shared" si="102"/>
        <v>11</v>
      </c>
      <c r="K1625" s="1">
        <f t="shared" si="103"/>
        <v>18</v>
      </c>
      <c r="L1625" s="3" t="s">
        <v>90</v>
      </c>
      <c r="M1625" s="3" t="s">
        <v>91</v>
      </c>
      <c r="N1625" s="3" t="s">
        <v>1693</v>
      </c>
      <c r="O1625" s="5">
        <v>18753</v>
      </c>
      <c r="P1625" s="3" t="s">
        <v>78</v>
      </c>
      <c r="Q1625" s="3" t="s">
        <v>3139</v>
      </c>
      <c r="R1625" s="3" t="s">
        <v>62</v>
      </c>
      <c r="S1625" s="3" t="s">
        <v>63</v>
      </c>
      <c r="T1625" s="3" t="s">
        <v>36</v>
      </c>
      <c r="U1625" s="3" t="s">
        <v>465</v>
      </c>
      <c r="V1625" s="3" t="s">
        <v>3140</v>
      </c>
      <c r="W1625" s="3" t="s">
        <v>290</v>
      </c>
      <c r="X1625" s="3" t="s">
        <v>32</v>
      </c>
      <c r="Y1625" s="3" t="s">
        <v>3141</v>
      </c>
      <c r="Z1625" s="3" t="s">
        <v>3142</v>
      </c>
      <c r="AA1625" s="3"/>
      <c r="AB1625" s="3" t="s">
        <v>42</v>
      </c>
      <c r="AC1625" s="3">
        <v>0</v>
      </c>
      <c r="AD1625" s="3">
        <v>1</v>
      </c>
      <c r="AE1625" s="3">
        <v>1</v>
      </c>
    </row>
    <row r="1626" spans="1:31" x14ac:dyDescent="0.3">
      <c r="A1626" s="1">
        <v>1625</v>
      </c>
      <c r="B1626" s="3" t="s">
        <v>6419</v>
      </c>
      <c r="C1626" s="3" t="s">
        <v>28</v>
      </c>
      <c r="D1626" s="3" t="s">
        <v>46</v>
      </c>
      <c r="E1626" s="3" t="s">
        <v>69</v>
      </c>
      <c r="F1626" s="7">
        <v>42693</v>
      </c>
      <c r="G1626" s="7">
        <v>42693</v>
      </c>
      <c r="H1626" s="4">
        <f t="shared" si="100"/>
        <v>47</v>
      </c>
      <c r="I1626" s="1">
        <f t="shared" si="101"/>
        <v>2016</v>
      </c>
      <c r="J1626" s="1">
        <f t="shared" si="102"/>
        <v>11</v>
      </c>
      <c r="K1626" s="1">
        <f t="shared" si="103"/>
        <v>19</v>
      </c>
      <c r="L1626" s="3" t="s">
        <v>90</v>
      </c>
      <c r="M1626" s="3" t="s">
        <v>91</v>
      </c>
      <c r="N1626" s="3" t="s">
        <v>1693</v>
      </c>
      <c r="O1626" s="5">
        <v>18753</v>
      </c>
      <c r="P1626" s="3" t="s">
        <v>50</v>
      </c>
      <c r="Q1626" s="3" t="s">
        <v>3143</v>
      </c>
      <c r="R1626" s="3" t="s">
        <v>340</v>
      </c>
      <c r="S1626" s="3" t="s">
        <v>63</v>
      </c>
      <c r="T1626" s="3" t="s">
        <v>36</v>
      </c>
      <c r="U1626" s="3" t="s">
        <v>484</v>
      </c>
      <c r="V1626" s="3" t="s">
        <v>3140</v>
      </c>
      <c r="W1626" s="3"/>
      <c r="X1626" s="3" t="s">
        <v>32</v>
      </c>
      <c r="Y1626" s="3" t="s">
        <v>441</v>
      </c>
      <c r="Z1626" s="3" t="s">
        <v>2266</v>
      </c>
      <c r="AA1626" s="3"/>
      <c r="AB1626" s="3" t="s">
        <v>42</v>
      </c>
      <c r="AC1626" s="3">
        <v>0</v>
      </c>
      <c r="AD1626" s="3">
        <v>1</v>
      </c>
      <c r="AE1626" s="3">
        <v>1</v>
      </c>
    </row>
    <row r="1627" spans="1:31" x14ac:dyDescent="0.3">
      <c r="A1627" s="1">
        <v>1626</v>
      </c>
      <c r="B1627" s="3" t="s">
        <v>6593</v>
      </c>
      <c r="C1627" s="3" t="s">
        <v>28</v>
      </c>
      <c r="D1627" s="3" t="s">
        <v>46</v>
      </c>
      <c r="E1627" s="3" t="s">
        <v>69</v>
      </c>
      <c r="F1627" s="7">
        <v>42694</v>
      </c>
      <c r="G1627" s="7">
        <v>42694</v>
      </c>
      <c r="H1627" s="4">
        <f t="shared" si="100"/>
        <v>48</v>
      </c>
      <c r="I1627" s="1">
        <f t="shared" si="101"/>
        <v>2016</v>
      </c>
      <c r="J1627" s="1">
        <f t="shared" si="102"/>
        <v>11</v>
      </c>
      <c r="K1627" s="1">
        <f t="shared" si="103"/>
        <v>20</v>
      </c>
      <c r="L1627" s="3" t="s">
        <v>176</v>
      </c>
      <c r="M1627" s="3" t="s">
        <v>177</v>
      </c>
      <c r="N1627" s="3" t="s">
        <v>854</v>
      </c>
      <c r="O1627" s="5">
        <v>52540</v>
      </c>
      <c r="P1627" s="3" t="s">
        <v>78</v>
      </c>
      <c r="Q1627" s="3" t="s">
        <v>3144</v>
      </c>
      <c r="R1627" s="3" t="s">
        <v>62</v>
      </c>
      <c r="S1627" s="3" t="s">
        <v>63</v>
      </c>
      <c r="T1627" s="3" t="s">
        <v>36</v>
      </c>
      <c r="U1627" s="3" t="s">
        <v>127</v>
      </c>
      <c r="V1627" s="3" t="s">
        <v>739</v>
      </c>
      <c r="W1627" s="3"/>
      <c r="X1627" s="3" t="s">
        <v>32</v>
      </c>
      <c r="Y1627" s="3" t="s">
        <v>2499</v>
      </c>
      <c r="Z1627" s="3" t="s">
        <v>2197</v>
      </c>
      <c r="AA1627" s="3" t="s">
        <v>2197</v>
      </c>
      <c r="AB1627" s="3" t="s">
        <v>42</v>
      </c>
      <c r="AC1627" s="3">
        <v>0</v>
      </c>
      <c r="AD1627" s="3">
        <v>1</v>
      </c>
      <c r="AE1627" s="3">
        <v>0</v>
      </c>
    </row>
    <row r="1628" spans="1:31" x14ac:dyDescent="0.3">
      <c r="A1628" s="1">
        <v>1627</v>
      </c>
      <c r="B1628" s="3" t="s">
        <v>6313</v>
      </c>
      <c r="C1628" s="3" t="s">
        <v>28</v>
      </c>
      <c r="D1628" s="3" t="s">
        <v>6125</v>
      </c>
      <c r="E1628" s="3" t="s">
        <v>739</v>
      </c>
      <c r="F1628" s="7">
        <v>42696</v>
      </c>
      <c r="G1628" s="7">
        <v>42696</v>
      </c>
      <c r="H1628" s="4">
        <f t="shared" si="100"/>
        <v>48</v>
      </c>
      <c r="I1628" s="1">
        <f t="shared" si="101"/>
        <v>2016</v>
      </c>
      <c r="J1628" s="1">
        <f t="shared" si="102"/>
        <v>11</v>
      </c>
      <c r="K1628" s="1">
        <f t="shared" si="103"/>
        <v>22</v>
      </c>
      <c r="L1628" s="3" t="s">
        <v>29</v>
      </c>
      <c r="M1628" s="3" t="s">
        <v>30</v>
      </c>
      <c r="N1628" s="3" t="s">
        <v>1366</v>
      </c>
      <c r="O1628" s="5">
        <v>5250</v>
      </c>
      <c r="P1628" s="3" t="s">
        <v>32</v>
      </c>
      <c r="Q1628" s="3" t="s">
        <v>3145</v>
      </c>
      <c r="R1628" s="3" t="s">
        <v>34</v>
      </c>
      <c r="S1628" s="3" t="s">
        <v>35</v>
      </c>
      <c r="T1628" s="3" t="s">
        <v>36</v>
      </c>
      <c r="U1628" s="3" t="s">
        <v>64</v>
      </c>
      <c r="V1628" s="3"/>
      <c r="W1628" s="3"/>
      <c r="X1628" s="3" t="s">
        <v>32</v>
      </c>
      <c r="Y1628" s="3"/>
      <c r="Z1628" s="3"/>
      <c r="AA1628" s="3"/>
      <c r="AB1628" s="3" t="s">
        <v>32</v>
      </c>
      <c r="AC1628" s="3">
        <v>1</v>
      </c>
      <c r="AD1628" s="3">
        <v>1</v>
      </c>
      <c r="AE1628" s="3">
        <v>0</v>
      </c>
    </row>
    <row r="1629" spans="1:31" x14ac:dyDescent="0.3">
      <c r="A1629" s="1">
        <v>1628</v>
      </c>
      <c r="B1629" s="3" t="s">
        <v>6313</v>
      </c>
      <c r="C1629" s="3" t="s">
        <v>28</v>
      </c>
      <c r="D1629" s="3" t="s">
        <v>6125</v>
      </c>
      <c r="E1629" s="3" t="s">
        <v>739</v>
      </c>
      <c r="F1629" s="7">
        <v>42696</v>
      </c>
      <c r="G1629" s="7">
        <v>42696</v>
      </c>
      <c r="H1629" s="4">
        <f t="shared" si="100"/>
        <v>48</v>
      </c>
      <c r="I1629" s="1">
        <f t="shared" si="101"/>
        <v>2016</v>
      </c>
      <c r="J1629" s="1">
        <f t="shared" si="102"/>
        <v>11</v>
      </c>
      <c r="K1629" s="1">
        <f t="shared" si="103"/>
        <v>22</v>
      </c>
      <c r="L1629" s="3" t="s">
        <v>29</v>
      </c>
      <c r="M1629" s="3" t="s">
        <v>30</v>
      </c>
      <c r="N1629" s="3" t="s">
        <v>1366</v>
      </c>
      <c r="O1629" s="5">
        <v>5250</v>
      </c>
      <c r="P1629" s="3" t="s">
        <v>32</v>
      </c>
      <c r="Q1629" s="3" t="s">
        <v>3145</v>
      </c>
      <c r="R1629" s="3" t="s">
        <v>34</v>
      </c>
      <c r="S1629" s="3" t="s">
        <v>35</v>
      </c>
      <c r="T1629" s="3" t="s">
        <v>36</v>
      </c>
      <c r="U1629" s="3" t="s">
        <v>64</v>
      </c>
      <c r="V1629" s="3"/>
      <c r="W1629" s="3"/>
      <c r="X1629" s="3" t="s">
        <v>32</v>
      </c>
      <c r="Y1629" s="3"/>
      <c r="Z1629" s="3"/>
      <c r="AA1629" s="3"/>
      <c r="AB1629" s="3" t="s">
        <v>32</v>
      </c>
      <c r="AC1629" s="3">
        <v>1</v>
      </c>
      <c r="AD1629" s="3">
        <v>1</v>
      </c>
      <c r="AE1629" s="3">
        <v>0</v>
      </c>
    </row>
    <row r="1630" spans="1:31" x14ac:dyDescent="0.3">
      <c r="A1630" s="1">
        <v>1629</v>
      </c>
      <c r="B1630" s="3" t="s">
        <v>6304</v>
      </c>
      <c r="C1630" s="3" t="s">
        <v>28</v>
      </c>
      <c r="D1630" s="3" t="s">
        <v>46</v>
      </c>
      <c r="E1630" s="3" t="s">
        <v>2866</v>
      </c>
      <c r="F1630" s="7">
        <v>42656</v>
      </c>
      <c r="G1630" s="7">
        <v>42656</v>
      </c>
      <c r="H1630" s="4">
        <f t="shared" si="100"/>
        <v>42</v>
      </c>
      <c r="I1630" s="1">
        <f t="shared" si="101"/>
        <v>2016</v>
      </c>
      <c r="J1630" s="1">
        <f t="shared" si="102"/>
        <v>10</v>
      </c>
      <c r="K1630" s="1">
        <f t="shared" si="103"/>
        <v>13</v>
      </c>
      <c r="L1630" s="3" t="s">
        <v>29</v>
      </c>
      <c r="M1630" s="3" t="s">
        <v>30</v>
      </c>
      <c r="N1630" s="3" t="s">
        <v>3146</v>
      </c>
      <c r="O1630" s="5">
        <v>5120</v>
      </c>
      <c r="P1630" s="3" t="s">
        <v>32</v>
      </c>
      <c r="Q1630" s="3" t="s">
        <v>3147</v>
      </c>
      <c r="R1630" s="3" t="s">
        <v>62</v>
      </c>
      <c r="S1630" s="3" t="s">
        <v>35</v>
      </c>
      <c r="T1630" s="3" t="s">
        <v>3148</v>
      </c>
      <c r="U1630" s="3" t="s">
        <v>53</v>
      </c>
      <c r="V1630" s="3" t="s">
        <v>3149</v>
      </c>
      <c r="W1630" s="3" t="s">
        <v>65</v>
      </c>
      <c r="X1630" s="3" t="s">
        <v>32</v>
      </c>
      <c r="Y1630" s="3" t="s">
        <v>3150</v>
      </c>
      <c r="Z1630" s="3" t="s">
        <v>3151</v>
      </c>
      <c r="AA1630" s="3" t="s">
        <v>1523</v>
      </c>
      <c r="AB1630" s="3" t="s">
        <v>55</v>
      </c>
      <c r="AC1630" s="3">
        <v>0</v>
      </c>
      <c r="AD1630" s="3">
        <v>1</v>
      </c>
      <c r="AE1630" s="3">
        <v>1</v>
      </c>
    </row>
    <row r="1631" spans="1:31" x14ac:dyDescent="0.3">
      <c r="A1631" s="1">
        <v>1630</v>
      </c>
      <c r="B1631" s="3" t="s">
        <v>6360</v>
      </c>
      <c r="C1631" s="3" t="s">
        <v>28</v>
      </c>
      <c r="D1631" s="3" t="s">
        <v>46</v>
      </c>
      <c r="E1631" s="3" t="s">
        <v>69</v>
      </c>
      <c r="F1631" s="7">
        <v>42696</v>
      </c>
      <c r="G1631" s="7">
        <v>42696</v>
      </c>
      <c r="H1631" s="4">
        <f t="shared" si="100"/>
        <v>48</v>
      </c>
      <c r="I1631" s="1">
        <f t="shared" si="101"/>
        <v>2016</v>
      </c>
      <c r="J1631" s="1">
        <f t="shared" si="102"/>
        <v>11</v>
      </c>
      <c r="K1631" s="1">
        <f t="shared" si="103"/>
        <v>22</v>
      </c>
      <c r="L1631" s="3" t="s">
        <v>48</v>
      </c>
      <c r="M1631" s="3" t="s">
        <v>49</v>
      </c>
      <c r="N1631" s="3" t="s">
        <v>48</v>
      </c>
      <c r="O1631" s="5">
        <v>11001</v>
      </c>
      <c r="P1631" s="3" t="s">
        <v>50</v>
      </c>
      <c r="Q1631" s="3" t="s">
        <v>3152</v>
      </c>
      <c r="R1631" s="3" t="s">
        <v>62</v>
      </c>
      <c r="S1631" s="3" t="s">
        <v>63</v>
      </c>
      <c r="T1631" s="3" t="s">
        <v>36</v>
      </c>
      <c r="U1631" s="3" t="s">
        <v>139</v>
      </c>
      <c r="V1631" s="3"/>
      <c r="W1631" s="3" t="s">
        <v>65</v>
      </c>
      <c r="X1631" s="3" t="s">
        <v>32</v>
      </c>
      <c r="Y1631" s="3" t="s">
        <v>808</v>
      </c>
      <c r="Z1631" s="3" t="s">
        <v>1067</v>
      </c>
      <c r="AA1631" s="3"/>
      <c r="AB1631" s="3" t="s">
        <v>42</v>
      </c>
      <c r="AC1631" s="3">
        <v>0</v>
      </c>
      <c r="AD1631" s="3">
        <v>0</v>
      </c>
      <c r="AE1631" s="3">
        <v>0</v>
      </c>
    </row>
    <row r="1632" spans="1:31" x14ac:dyDescent="0.3">
      <c r="A1632" s="1">
        <v>1631</v>
      </c>
      <c r="B1632" s="3" t="s">
        <v>6695</v>
      </c>
      <c r="C1632" s="3" t="s">
        <v>28</v>
      </c>
      <c r="D1632" s="3" t="s">
        <v>46</v>
      </c>
      <c r="E1632" s="3" t="s">
        <v>122</v>
      </c>
      <c r="F1632" s="7">
        <v>42697</v>
      </c>
      <c r="G1632" s="7">
        <v>42697</v>
      </c>
      <c r="H1632" s="4">
        <f t="shared" si="100"/>
        <v>48</v>
      </c>
      <c r="I1632" s="1">
        <f t="shared" si="101"/>
        <v>2016</v>
      </c>
      <c r="J1632" s="1">
        <f t="shared" si="102"/>
        <v>11</v>
      </c>
      <c r="K1632" s="1">
        <f t="shared" si="103"/>
        <v>23</v>
      </c>
      <c r="L1632" s="3" t="s">
        <v>113</v>
      </c>
      <c r="M1632" s="3" t="s">
        <v>114</v>
      </c>
      <c r="N1632" s="3" t="s">
        <v>252</v>
      </c>
      <c r="O1632" s="5">
        <v>76109</v>
      </c>
      <c r="P1632" s="3" t="s">
        <v>50</v>
      </c>
      <c r="Q1632" s="3" t="s">
        <v>3153</v>
      </c>
      <c r="R1632" s="3" t="s">
        <v>62</v>
      </c>
      <c r="S1632" s="3" t="s">
        <v>63</v>
      </c>
      <c r="T1632" s="3" t="s">
        <v>36</v>
      </c>
      <c r="U1632" s="3" t="s">
        <v>539</v>
      </c>
      <c r="V1632" s="3"/>
      <c r="W1632" s="3"/>
      <c r="X1632" s="3" t="s">
        <v>32</v>
      </c>
      <c r="Y1632" s="3" t="s">
        <v>3154</v>
      </c>
      <c r="Z1632" s="3" t="s">
        <v>1350</v>
      </c>
      <c r="AA1632" s="3"/>
      <c r="AB1632" s="3" t="s">
        <v>42</v>
      </c>
      <c r="AC1632" s="3">
        <v>0</v>
      </c>
      <c r="AD1632" s="3">
        <v>1</v>
      </c>
      <c r="AE1632" s="3">
        <v>0</v>
      </c>
    </row>
    <row r="1633" spans="1:31" x14ac:dyDescent="0.3">
      <c r="A1633" s="1">
        <v>1632</v>
      </c>
      <c r="B1633" s="3" t="s">
        <v>6349</v>
      </c>
      <c r="C1633" s="3" t="s">
        <v>28</v>
      </c>
      <c r="D1633" s="3" t="s">
        <v>46</v>
      </c>
      <c r="E1633" s="3" t="s">
        <v>3155</v>
      </c>
      <c r="F1633" s="7">
        <v>42698</v>
      </c>
      <c r="G1633" s="7">
        <v>42698</v>
      </c>
      <c r="H1633" s="4">
        <f t="shared" si="100"/>
        <v>48</v>
      </c>
      <c r="I1633" s="1">
        <f t="shared" si="101"/>
        <v>2016</v>
      </c>
      <c r="J1633" s="1">
        <f t="shared" si="102"/>
        <v>11</v>
      </c>
      <c r="K1633" s="1">
        <f t="shared" si="103"/>
        <v>24</v>
      </c>
      <c r="L1633" s="3" t="s">
        <v>226</v>
      </c>
      <c r="M1633" s="3" t="s">
        <v>227</v>
      </c>
      <c r="N1633" s="3" t="s">
        <v>228</v>
      </c>
      <c r="O1633" s="5">
        <v>8001</v>
      </c>
      <c r="P1633" s="3" t="s">
        <v>50</v>
      </c>
      <c r="Q1633" s="3" t="s">
        <v>3156</v>
      </c>
      <c r="R1633" s="3" t="s">
        <v>340</v>
      </c>
      <c r="S1633" s="3" t="s">
        <v>63</v>
      </c>
      <c r="T1633" s="3" t="s">
        <v>36</v>
      </c>
      <c r="U1633" s="3" t="s">
        <v>53</v>
      </c>
      <c r="V1633" s="3"/>
      <c r="W1633" s="3"/>
      <c r="X1633" s="3" t="s">
        <v>32</v>
      </c>
      <c r="Y1633" s="3" t="s">
        <v>444</v>
      </c>
      <c r="Z1633" s="3" t="s">
        <v>73</v>
      </c>
      <c r="AA1633" s="3"/>
      <c r="AB1633" s="3" t="s">
        <v>55</v>
      </c>
      <c r="AC1633" s="3">
        <v>0</v>
      </c>
      <c r="AD1633" s="3">
        <v>0</v>
      </c>
      <c r="AE1633" s="3">
        <v>0</v>
      </c>
    </row>
    <row r="1634" spans="1:31" x14ac:dyDescent="0.3">
      <c r="A1634" s="1">
        <v>1633</v>
      </c>
      <c r="B1634" s="3" t="s">
        <v>6534</v>
      </c>
      <c r="C1634" s="3" t="s">
        <v>28</v>
      </c>
      <c r="D1634" s="3" t="s">
        <v>56</v>
      </c>
      <c r="E1634" s="3" t="s">
        <v>628</v>
      </c>
      <c r="F1634" s="7">
        <v>42699</v>
      </c>
      <c r="G1634" s="7">
        <v>42699</v>
      </c>
      <c r="H1634" s="4">
        <f t="shared" si="100"/>
        <v>48</v>
      </c>
      <c r="I1634" s="1">
        <f t="shared" si="101"/>
        <v>2016</v>
      </c>
      <c r="J1634" s="1">
        <f t="shared" si="102"/>
        <v>11</v>
      </c>
      <c r="K1634" s="1">
        <f t="shared" si="103"/>
        <v>25</v>
      </c>
      <c r="L1634" s="3" t="s">
        <v>245</v>
      </c>
      <c r="M1634" s="3" t="s">
        <v>246</v>
      </c>
      <c r="N1634" s="3" t="s">
        <v>2580</v>
      </c>
      <c r="O1634" s="5">
        <v>41551</v>
      </c>
      <c r="P1634" s="3" t="s">
        <v>78</v>
      </c>
      <c r="Q1634" s="3" t="s">
        <v>3157</v>
      </c>
      <c r="R1634" s="3" t="s">
        <v>62</v>
      </c>
      <c r="S1634" s="3" t="s">
        <v>63</v>
      </c>
      <c r="T1634" s="3" t="s">
        <v>36</v>
      </c>
      <c r="U1634" s="3" t="s">
        <v>64</v>
      </c>
      <c r="V1634" s="3"/>
      <c r="W1634" s="3" t="s">
        <v>65</v>
      </c>
      <c r="X1634" s="3" t="s">
        <v>32</v>
      </c>
      <c r="Y1634" s="3" t="s">
        <v>3158</v>
      </c>
      <c r="Z1634" s="3" t="s">
        <v>3159</v>
      </c>
      <c r="AA1634" s="3"/>
      <c r="AB1634" s="3" t="s">
        <v>55</v>
      </c>
      <c r="AC1634" s="3">
        <v>0</v>
      </c>
      <c r="AD1634" s="3">
        <v>0</v>
      </c>
      <c r="AE1634" s="3">
        <v>0</v>
      </c>
    </row>
    <row r="1635" spans="1:31" x14ac:dyDescent="0.3">
      <c r="A1635" s="1">
        <v>1634</v>
      </c>
      <c r="B1635" s="3" t="s">
        <v>6643</v>
      </c>
      <c r="C1635" s="3" t="s">
        <v>28</v>
      </c>
      <c r="D1635" s="3" t="s">
        <v>46</v>
      </c>
      <c r="E1635" s="3" t="s">
        <v>69</v>
      </c>
      <c r="F1635" s="7">
        <v>42700</v>
      </c>
      <c r="G1635" s="7">
        <v>42700</v>
      </c>
      <c r="H1635" s="4">
        <f t="shared" si="100"/>
        <v>48</v>
      </c>
      <c r="I1635" s="1">
        <f t="shared" si="101"/>
        <v>2016</v>
      </c>
      <c r="J1635" s="1">
        <f t="shared" si="102"/>
        <v>11</v>
      </c>
      <c r="K1635" s="1">
        <f t="shared" si="103"/>
        <v>26</v>
      </c>
      <c r="L1635" s="3" t="s">
        <v>325</v>
      </c>
      <c r="M1635" s="3" t="s">
        <v>326</v>
      </c>
      <c r="N1635" s="3" t="s">
        <v>327</v>
      </c>
      <c r="O1635" s="5">
        <v>68081</v>
      </c>
      <c r="P1635" s="3" t="s">
        <v>50</v>
      </c>
      <c r="Q1635" s="3" t="s">
        <v>3160</v>
      </c>
      <c r="R1635" s="3" t="s">
        <v>34</v>
      </c>
      <c r="S1635" s="3" t="s">
        <v>35</v>
      </c>
      <c r="T1635" s="3" t="s">
        <v>952</v>
      </c>
      <c r="U1635" s="3" t="s">
        <v>539</v>
      </c>
      <c r="V1635" s="3"/>
      <c r="W1635" s="3"/>
      <c r="X1635" s="3" t="s">
        <v>32</v>
      </c>
      <c r="Y1635" s="3" t="s">
        <v>1376</v>
      </c>
      <c r="Z1635" s="3" t="s">
        <v>1719</v>
      </c>
      <c r="AA1635" s="3"/>
      <c r="AB1635" s="3" t="s">
        <v>42</v>
      </c>
      <c r="AC1635" s="3">
        <v>1</v>
      </c>
      <c r="AD1635" s="3">
        <v>0</v>
      </c>
      <c r="AE1635" s="3">
        <v>0</v>
      </c>
    </row>
    <row r="1636" spans="1:31" x14ac:dyDescent="0.3">
      <c r="A1636" s="1">
        <v>1635</v>
      </c>
      <c r="B1636" s="3" t="s">
        <v>6643</v>
      </c>
      <c r="C1636" s="3" t="s">
        <v>28</v>
      </c>
      <c r="D1636" s="3" t="s">
        <v>46</v>
      </c>
      <c r="E1636" s="3" t="s">
        <v>69</v>
      </c>
      <c r="F1636" s="7">
        <v>42700</v>
      </c>
      <c r="G1636" s="7">
        <v>42700</v>
      </c>
      <c r="H1636" s="4">
        <f t="shared" si="100"/>
        <v>48</v>
      </c>
      <c r="I1636" s="1">
        <f t="shared" si="101"/>
        <v>2016</v>
      </c>
      <c r="J1636" s="1">
        <f t="shared" si="102"/>
        <v>11</v>
      </c>
      <c r="K1636" s="1">
        <f t="shared" si="103"/>
        <v>26</v>
      </c>
      <c r="L1636" s="3" t="s">
        <v>325</v>
      </c>
      <c r="M1636" s="3" t="s">
        <v>326</v>
      </c>
      <c r="N1636" s="3" t="s">
        <v>327</v>
      </c>
      <c r="O1636" s="5">
        <v>68081</v>
      </c>
      <c r="P1636" s="3" t="s">
        <v>50</v>
      </c>
      <c r="Q1636" s="3" t="s">
        <v>3160</v>
      </c>
      <c r="R1636" s="3" t="s">
        <v>34</v>
      </c>
      <c r="S1636" s="3" t="s">
        <v>35</v>
      </c>
      <c r="T1636" s="3" t="s">
        <v>952</v>
      </c>
      <c r="U1636" s="3" t="s">
        <v>539</v>
      </c>
      <c r="V1636" s="3"/>
      <c r="W1636" s="3"/>
      <c r="X1636" s="3" t="s">
        <v>32</v>
      </c>
      <c r="Y1636" s="3"/>
      <c r="Z1636" s="3"/>
      <c r="AA1636" s="3"/>
      <c r="AB1636" s="3" t="s">
        <v>32</v>
      </c>
      <c r="AC1636" s="3">
        <v>1</v>
      </c>
      <c r="AD1636" s="3">
        <v>0</v>
      </c>
      <c r="AE1636" s="3">
        <v>0</v>
      </c>
    </row>
    <row r="1637" spans="1:31" x14ac:dyDescent="0.3">
      <c r="A1637" s="1">
        <v>1636</v>
      </c>
      <c r="B1637" s="3" t="s">
        <v>6643</v>
      </c>
      <c r="C1637" s="3" t="s">
        <v>28</v>
      </c>
      <c r="D1637" s="3" t="s">
        <v>46</v>
      </c>
      <c r="E1637" s="3" t="s">
        <v>69</v>
      </c>
      <c r="F1637" s="7">
        <v>42700</v>
      </c>
      <c r="G1637" s="7">
        <v>42700</v>
      </c>
      <c r="H1637" s="4">
        <f t="shared" si="100"/>
        <v>48</v>
      </c>
      <c r="I1637" s="1">
        <f t="shared" si="101"/>
        <v>2016</v>
      </c>
      <c r="J1637" s="1">
        <f t="shared" si="102"/>
        <v>11</v>
      </c>
      <c r="K1637" s="1">
        <f t="shared" si="103"/>
        <v>26</v>
      </c>
      <c r="L1637" s="3" t="s">
        <v>325</v>
      </c>
      <c r="M1637" s="3" t="s">
        <v>326</v>
      </c>
      <c r="N1637" s="3" t="s">
        <v>327</v>
      </c>
      <c r="O1637" s="5">
        <v>68081</v>
      </c>
      <c r="P1637" s="3" t="s">
        <v>50</v>
      </c>
      <c r="Q1637" s="3" t="s">
        <v>3160</v>
      </c>
      <c r="R1637" s="3" t="s">
        <v>34</v>
      </c>
      <c r="S1637" s="3" t="s">
        <v>35</v>
      </c>
      <c r="T1637" s="3" t="s">
        <v>952</v>
      </c>
      <c r="U1637" s="3" t="s">
        <v>539</v>
      </c>
      <c r="V1637" s="3"/>
      <c r="W1637" s="3"/>
      <c r="X1637" s="3" t="s">
        <v>32</v>
      </c>
      <c r="Y1637" s="3"/>
      <c r="Z1637" s="3"/>
      <c r="AA1637" s="3"/>
      <c r="AB1637" s="3" t="s">
        <v>32</v>
      </c>
      <c r="AC1637" s="3">
        <v>1</v>
      </c>
      <c r="AD1637" s="3">
        <v>0</v>
      </c>
      <c r="AE1637" s="3">
        <v>0</v>
      </c>
    </row>
    <row r="1638" spans="1:31" x14ac:dyDescent="0.3">
      <c r="A1638" s="1">
        <v>1637</v>
      </c>
      <c r="B1638" s="3" t="s">
        <v>6643</v>
      </c>
      <c r="C1638" s="3" t="s">
        <v>28</v>
      </c>
      <c r="D1638" s="3" t="s">
        <v>46</v>
      </c>
      <c r="E1638" s="3" t="s">
        <v>69</v>
      </c>
      <c r="F1638" s="7">
        <v>42700</v>
      </c>
      <c r="G1638" s="7">
        <v>42700</v>
      </c>
      <c r="H1638" s="4">
        <f t="shared" si="100"/>
        <v>48</v>
      </c>
      <c r="I1638" s="1">
        <f t="shared" si="101"/>
        <v>2016</v>
      </c>
      <c r="J1638" s="1">
        <f t="shared" si="102"/>
        <v>11</v>
      </c>
      <c r="K1638" s="1">
        <f t="shared" si="103"/>
        <v>26</v>
      </c>
      <c r="L1638" s="3" t="s">
        <v>325</v>
      </c>
      <c r="M1638" s="3" t="s">
        <v>326</v>
      </c>
      <c r="N1638" s="3" t="s">
        <v>327</v>
      </c>
      <c r="O1638" s="5">
        <v>68081</v>
      </c>
      <c r="P1638" s="3" t="s">
        <v>50</v>
      </c>
      <c r="Q1638" s="3" t="s">
        <v>3160</v>
      </c>
      <c r="R1638" s="3" t="s">
        <v>34</v>
      </c>
      <c r="S1638" s="3" t="s">
        <v>35</v>
      </c>
      <c r="T1638" s="3" t="s">
        <v>952</v>
      </c>
      <c r="U1638" s="3" t="s">
        <v>539</v>
      </c>
      <c r="V1638" s="3"/>
      <c r="W1638" s="3"/>
      <c r="X1638" s="3" t="s">
        <v>32</v>
      </c>
      <c r="Y1638" s="3"/>
      <c r="Z1638" s="3"/>
      <c r="AA1638" s="3"/>
      <c r="AB1638" s="3" t="s">
        <v>32</v>
      </c>
      <c r="AC1638" s="3">
        <v>1</v>
      </c>
      <c r="AD1638" s="3">
        <v>0</v>
      </c>
      <c r="AE1638" s="3">
        <v>0</v>
      </c>
    </row>
    <row r="1639" spans="1:31" x14ac:dyDescent="0.3">
      <c r="A1639" s="1">
        <v>1638</v>
      </c>
      <c r="B1639" s="3" t="s">
        <v>6643</v>
      </c>
      <c r="C1639" s="3" t="s">
        <v>28</v>
      </c>
      <c r="D1639" s="3" t="s">
        <v>46</v>
      </c>
      <c r="E1639" s="3" t="s">
        <v>69</v>
      </c>
      <c r="F1639" s="7">
        <v>42700</v>
      </c>
      <c r="G1639" s="7">
        <v>42700</v>
      </c>
      <c r="H1639" s="4">
        <f t="shared" si="100"/>
        <v>48</v>
      </c>
      <c r="I1639" s="1">
        <f t="shared" si="101"/>
        <v>2016</v>
      </c>
      <c r="J1639" s="1">
        <f t="shared" si="102"/>
        <v>11</v>
      </c>
      <c r="K1639" s="1">
        <f t="shared" si="103"/>
        <v>26</v>
      </c>
      <c r="L1639" s="3" t="s">
        <v>325</v>
      </c>
      <c r="M1639" s="3" t="s">
        <v>326</v>
      </c>
      <c r="N1639" s="3" t="s">
        <v>327</v>
      </c>
      <c r="O1639" s="5">
        <v>68081</v>
      </c>
      <c r="P1639" s="3" t="s">
        <v>50</v>
      </c>
      <c r="Q1639" s="3" t="s">
        <v>3160</v>
      </c>
      <c r="R1639" s="3" t="s">
        <v>34</v>
      </c>
      <c r="S1639" s="3" t="s">
        <v>35</v>
      </c>
      <c r="T1639" s="3" t="s">
        <v>952</v>
      </c>
      <c r="U1639" s="3" t="s">
        <v>465</v>
      </c>
      <c r="V1639" s="3"/>
      <c r="W1639" s="3"/>
      <c r="X1639" s="3" t="s">
        <v>32</v>
      </c>
      <c r="Y1639" s="3"/>
      <c r="Z1639" s="3"/>
      <c r="AA1639" s="3"/>
      <c r="AB1639" s="3" t="s">
        <v>32</v>
      </c>
      <c r="AC1639" s="3">
        <v>1</v>
      </c>
      <c r="AD1639" s="3">
        <v>0</v>
      </c>
      <c r="AE1639" s="3">
        <v>0</v>
      </c>
    </row>
    <row r="1640" spans="1:31" x14ac:dyDescent="0.3">
      <c r="A1640" s="1">
        <v>1639</v>
      </c>
      <c r="B1640" s="3" t="s">
        <v>6643</v>
      </c>
      <c r="C1640" s="3" t="s">
        <v>28</v>
      </c>
      <c r="D1640" s="3" t="s">
        <v>46</v>
      </c>
      <c r="E1640" s="3" t="s">
        <v>69</v>
      </c>
      <c r="F1640" s="7">
        <v>42700</v>
      </c>
      <c r="G1640" s="7">
        <v>42700</v>
      </c>
      <c r="H1640" s="4">
        <f t="shared" si="100"/>
        <v>48</v>
      </c>
      <c r="I1640" s="1">
        <f t="shared" si="101"/>
        <v>2016</v>
      </c>
      <c r="J1640" s="1">
        <f t="shared" si="102"/>
        <v>11</v>
      </c>
      <c r="K1640" s="1">
        <f t="shared" si="103"/>
        <v>26</v>
      </c>
      <c r="L1640" s="3" t="s">
        <v>325</v>
      </c>
      <c r="M1640" s="3" t="s">
        <v>326</v>
      </c>
      <c r="N1640" s="3" t="s">
        <v>327</v>
      </c>
      <c r="O1640" s="5">
        <v>68081</v>
      </c>
      <c r="P1640" s="3" t="s">
        <v>50</v>
      </c>
      <c r="Q1640" s="3" t="s">
        <v>3160</v>
      </c>
      <c r="R1640" s="3" t="s">
        <v>34</v>
      </c>
      <c r="S1640" s="3" t="s">
        <v>35</v>
      </c>
      <c r="T1640" s="3" t="s">
        <v>952</v>
      </c>
      <c r="U1640" s="3" t="s">
        <v>465</v>
      </c>
      <c r="V1640" s="3"/>
      <c r="W1640" s="3"/>
      <c r="X1640" s="3" t="s">
        <v>32</v>
      </c>
      <c r="Y1640" s="3"/>
      <c r="Z1640" s="3"/>
      <c r="AA1640" s="3"/>
      <c r="AB1640" s="3" t="s">
        <v>32</v>
      </c>
      <c r="AC1640" s="3">
        <v>1</v>
      </c>
      <c r="AD1640" s="3">
        <v>0</v>
      </c>
      <c r="AE1640" s="3">
        <v>0</v>
      </c>
    </row>
    <row r="1641" spans="1:31" x14ac:dyDescent="0.3">
      <c r="A1641" s="1">
        <v>1640</v>
      </c>
      <c r="B1641" s="3" t="s">
        <v>6643</v>
      </c>
      <c r="C1641" s="3" t="s">
        <v>28</v>
      </c>
      <c r="D1641" s="3" t="s">
        <v>46</v>
      </c>
      <c r="E1641" s="3" t="s">
        <v>69</v>
      </c>
      <c r="F1641" s="7">
        <v>42700</v>
      </c>
      <c r="G1641" s="7">
        <v>42700</v>
      </c>
      <c r="H1641" s="4">
        <f t="shared" si="100"/>
        <v>48</v>
      </c>
      <c r="I1641" s="1">
        <f t="shared" si="101"/>
        <v>2016</v>
      </c>
      <c r="J1641" s="1">
        <f t="shared" si="102"/>
        <v>11</v>
      </c>
      <c r="K1641" s="1">
        <f t="shared" si="103"/>
        <v>26</v>
      </c>
      <c r="L1641" s="3" t="s">
        <v>325</v>
      </c>
      <c r="M1641" s="3" t="s">
        <v>326</v>
      </c>
      <c r="N1641" s="3" t="s">
        <v>327</v>
      </c>
      <c r="O1641" s="5">
        <v>68081</v>
      </c>
      <c r="P1641" s="3" t="s">
        <v>50</v>
      </c>
      <c r="Q1641" s="3" t="s">
        <v>3160</v>
      </c>
      <c r="R1641" s="3" t="s">
        <v>34</v>
      </c>
      <c r="S1641" s="3" t="s">
        <v>35</v>
      </c>
      <c r="T1641" s="3" t="s">
        <v>952</v>
      </c>
      <c r="U1641" s="3" t="s">
        <v>465</v>
      </c>
      <c r="V1641" s="3"/>
      <c r="W1641" s="3"/>
      <c r="X1641" s="3" t="s">
        <v>32</v>
      </c>
      <c r="Y1641" s="3"/>
      <c r="Z1641" s="3"/>
      <c r="AA1641" s="3"/>
      <c r="AB1641" s="3" t="s">
        <v>32</v>
      </c>
      <c r="AC1641" s="3">
        <v>1</v>
      </c>
      <c r="AD1641" s="3">
        <v>0</v>
      </c>
      <c r="AE1641" s="3">
        <v>0</v>
      </c>
    </row>
    <row r="1642" spans="1:31" x14ac:dyDescent="0.3">
      <c r="A1642" s="1">
        <v>1641</v>
      </c>
      <c r="B1642" s="3" t="s">
        <v>6361</v>
      </c>
      <c r="C1642" s="3" t="s">
        <v>28</v>
      </c>
      <c r="D1642" s="3" t="s">
        <v>46</v>
      </c>
      <c r="E1642" s="3" t="s">
        <v>47</v>
      </c>
      <c r="F1642" s="7">
        <v>42700</v>
      </c>
      <c r="G1642" s="7">
        <v>42700</v>
      </c>
      <c r="H1642" s="4">
        <f t="shared" si="100"/>
        <v>48</v>
      </c>
      <c r="I1642" s="1">
        <f t="shared" si="101"/>
        <v>2016</v>
      </c>
      <c r="J1642" s="1">
        <f t="shared" si="102"/>
        <v>11</v>
      </c>
      <c r="K1642" s="1">
        <f t="shared" si="103"/>
        <v>26</v>
      </c>
      <c r="L1642" s="3" t="s">
        <v>58</v>
      </c>
      <c r="M1642" s="3" t="s">
        <v>59</v>
      </c>
      <c r="N1642" s="3" t="s">
        <v>60</v>
      </c>
      <c r="O1642" s="5">
        <v>13001</v>
      </c>
      <c r="P1642" s="3" t="s">
        <v>50</v>
      </c>
      <c r="Q1642" s="3" t="s">
        <v>3161</v>
      </c>
      <c r="R1642" s="3" t="s">
        <v>340</v>
      </c>
      <c r="S1642" s="3" t="s">
        <v>63</v>
      </c>
      <c r="T1642" s="3" t="s">
        <v>36</v>
      </c>
      <c r="U1642" s="3" t="s">
        <v>53</v>
      </c>
      <c r="V1642" s="3"/>
      <c r="W1642" s="3"/>
      <c r="X1642" s="3" t="s">
        <v>32</v>
      </c>
      <c r="Y1642" s="3" t="s">
        <v>3162</v>
      </c>
      <c r="Z1642" s="3" t="s">
        <v>1071</v>
      </c>
      <c r="AA1642" s="3"/>
      <c r="AB1642" s="3" t="s">
        <v>55</v>
      </c>
      <c r="AC1642" s="3">
        <v>0</v>
      </c>
      <c r="AD1642" s="3">
        <v>0</v>
      </c>
      <c r="AE1642" s="3">
        <v>0</v>
      </c>
    </row>
    <row r="1643" spans="1:31" x14ac:dyDescent="0.3">
      <c r="A1643" s="1">
        <v>1642</v>
      </c>
      <c r="B1643" s="3" t="s">
        <v>6581</v>
      </c>
      <c r="C1643" s="3" t="s">
        <v>28</v>
      </c>
      <c r="D1643" s="3" t="s">
        <v>46</v>
      </c>
      <c r="E1643" s="3" t="s">
        <v>69</v>
      </c>
      <c r="F1643" s="7">
        <v>42702</v>
      </c>
      <c r="G1643" s="7">
        <v>42702</v>
      </c>
      <c r="H1643" s="4">
        <f t="shared" si="100"/>
        <v>49</v>
      </c>
      <c r="I1643" s="1">
        <f t="shared" si="101"/>
        <v>2016</v>
      </c>
      <c r="J1643" s="1">
        <f t="shared" si="102"/>
        <v>11</v>
      </c>
      <c r="K1643" s="1">
        <f t="shared" si="103"/>
        <v>28</v>
      </c>
      <c r="L1643" s="3" t="s">
        <v>176</v>
      </c>
      <c r="M1643" s="3" t="s">
        <v>177</v>
      </c>
      <c r="N1643" s="3" t="s">
        <v>3126</v>
      </c>
      <c r="O1643" s="5">
        <v>52227</v>
      </c>
      <c r="P1643" s="3" t="s">
        <v>78</v>
      </c>
      <c r="Q1643" s="3" t="s">
        <v>3163</v>
      </c>
      <c r="R1643" s="3" t="s">
        <v>340</v>
      </c>
      <c r="S1643" s="3" t="s">
        <v>35</v>
      </c>
      <c r="T1643" s="3" t="s">
        <v>52</v>
      </c>
      <c r="U1643" s="3" t="s">
        <v>80</v>
      </c>
      <c r="V1643" s="3"/>
      <c r="W1643" s="3"/>
      <c r="X1643" s="3" t="s">
        <v>32</v>
      </c>
      <c r="Y1643" s="3" t="s">
        <v>3128</v>
      </c>
      <c r="Z1643" s="3" t="s">
        <v>3129</v>
      </c>
      <c r="AA1643" s="3"/>
      <c r="AB1643" s="3" t="s">
        <v>42</v>
      </c>
      <c r="AC1643" s="3">
        <v>1</v>
      </c>
      <c r="AD1643" s="3">
        <v>0</v>
      </c>
      <c r="AE1643" s="3">
        <v>0</v>
      </c>
    </row>
    <row r="1644" spans="1:31" x14ac:dyDescent="0.3">
      <c r="A1644" s="1">
        <v>1643</v>
      </c>
      <c r="B1644" s="3" t="s">
        <v>6572</v>
      </c>
      <c r="C1644" s="3" t="s">
        <v>28</v>
      </c>
      <c r="D1644" s="3" t="s">
        <v>46</v>
      </c>
      <c r="E1644" s="3" t="s">
        <v>69</v>
      </c>
      <c r="F1644" s="7">
        <v>42703</v>
      </c>
      <c r="G1644" s="7">
        <v>42703</v>
      </c>
      <c r="H1644" s="4">
        <f t="shared" si="100"/>
        <v>49</v>
      </c>
      <c r="I1644" s="1">
        <f t="shared" si="101"/>
        <v>2016</v>
      </c>
      <c r="J1644" s="1">
        <f t="shared" si="102"/>
        <v>11</v>
      </c>
      <c r="K1644" s="1">
        <f t="shared" si="103"/>
        <v>29</v>
      </c>
      <c r="L1644" s="3" t="s">
        <v>123</v>
      </c>
      <c r="M1644" s="3" t="s">
        <v>124</v>
      </c>
      <c r="N1644" s="3" t="s">
        <v>959</v>
      </c>
      <c r="O1644" s="5">
        <v>50568</v>
      </c>
      <c r="P1644" s="3" t="s">
        <v>32</v>
      </c>
      <c r="Q1644" s="3" t="s">
        <v>3164</v>
      </c>
      <c r="R1644" s="3" t="s">
        <v>34</v>
      </c>
      <c r="S1644" s="3" t="s">
        <v>35</v>
      </c>
      <c r="T1644" s="3" t="s">
        <v>36</v>
      </c>
      <c r="U1644" s="3" t="s">
        <v>484</v>
      </c>
      <c r="V1644" s="3"/>
      <c r="W1644" s="3"/>
      <c r="X1644" s="3" t="s">
        <v>32</v>
      </c>
      <c r="Y1644" s="3" t="s">
        <v>562</v>
      </c>
      <c r="Z1644" s="3" t="s">
        <v>646</v>
      </c>
      <c r="AA1644" s="3" t="s">
        <v>632</v>
      </c>
      <c r="AB1644" s="3" t="s">
        <v>42</v>
      </c>
      <c r="AC1644" s="3">
        <v>1</v>
      </c>
      <c r="AD1644" s="3">
        <v>0</v>
      </c>
      <c r="AE1644" s="3">
        <v>0</v>
      </c>
    </row>
    <row r="1645" spans="1:31" x14ac:dyDescent="0.3">
      <c r="A1645" s="1">
        <v>1644</v>
      </c>
      <c r="B1645" s="3" t="s">
        <v>6572</v>
      </c>
      <c r="C1645" s="3" t="s">
        <v>28</v>
      </c>
      <c r="D1645" s="3" t="s">
        <v>46</v>
      </c>
      <c r="E1645" s="3" t="s">
        <v>69</v>
      </c>
      <c r="F1645" s="7">
        <v>42703</v>
      </c>
      <c r="G1645" s="7">
        <v>42703</v>
      </c>
      <c r="H1645" s="4">
        <f t="shared" si="100"/>
        <v>49</v>
      </c>
      <c r="I1645" s="1">
        <f t="shared" si="101"/>
        <v>2016</v>
      </c>
      <c r="J1645" s="1">
        <f t="shared" si="102"/>
        <v>11</v>
      </c>
      <c r="K1645" s="1">
        <f t="shared" si="103"/>
        <v>29</v>
      </c>
      <c r="L1645" s="3" t="s">
        <v>123</v>
      </c>
      <c r="M1645" s="3" t="s">
        <v>124</v>
      </c>
      <c r="N1645" s="3" t="s">
        <v>959</v>
      </c>
      <c r="O1645" s="5">
        <v>50568</v>
      </c>
      <c r="P1645" s="3" t="s">
        <v>32</v>
      </c>
      <c r="Q1645" s="3" t="s">
        <v>3164</v>
      </c>
      <c r="R1645" s="3" t="s">
        <v>34</v>
      </c>
      <c r="S1645" s="3" t="s">
        <v>35</v>
      </c>
      <c r="T1645" s="3" t="s">
        <v>36</v>
      </c>
      <c r="U1645" s="3" t="s">
        <v>87</v>
      </c>
      <c r="V1645" s="3"/>
      <c r="W1645" s="3"/>
      <c r="X1645" s="3" t="s">
        <v>32</v>
      </c>
      <c r="Y1645" s="3" t="s">
        <v>2872</v>
      </c>
      <c r="Z1645" s="3" t="s">
        <v>142</v>
      </c>
      <c r="AA1645" s="3"/>
      <c r="AB1645" s="3" t="s">
        <v>55</v>
      </c>
      <c r="AC1645" s="3">
        <v>1</v>
      </c>
      <c r="AD1645" s="3">
        <v>0</v>
      </c>
      <c r="AE1645" s="3">
        <v>0</v>
      </c>
    </row>
    <row r="1646" spans="1:31" x14ac:dyDescent="0.3">
      <c r="A1646" s="1">
        <v>1645</v>
      </c>
      <c r="B1646" s="3" t="s">
        <v>6534</v>
      </c>
      <c r="C1646" s="3" t="s">
        <v>28</v>
      </c>
      <c r="D1646" s="3" t="s">
        <v>56</v>
      </c>
      <c r="E1646" s="3" t="s">
        <v>1407</v>
      </c>
      <c r="F1646" s="7">
        <v>42704</v>
      </c>
      <c r="G1646" s="7">
        <v>42704</v>
      </c>
      <c r="H1646" s="4">
        <f t="shared" si="100"/>
        <v>49</v>
      </c>
      <c r="I1646" s="1">
        <f t="shared" si="101"/>
        <v>2016</v>
      </c>
      <c r="J1646" s="1">
        <f t="shared" si="102"/>
        <v>11</v>
      </c>
      <c r="K1646" s="1">
        <f t="shared" si="103"/>
        <v>30</v>
      </c>
      <c r="L1646" s="3" t="s">
        <v>245</v>
      </c>
      <c r="M1646" s="3" t="s">
        <v>246</v>
      </c>
      <c r="N1646" s="3" t="s">
        <v>2580</v>
      </c>
      <c r="O1646" s="5">
        <v>41551</v>
      </c>
      <c r="P1646" s="3" t="s">
        <v>3165</v>
      </c>
      <c r="Q1646" s="3" t="s">
        <v>3166</v>
      </c>
      <c r="R1646" s="3" t="s">
        <v>340</v>
      </c>
      <c r="S1646" s="3" t="s">
        <v>63</v>
      </c>
      <c r="T1646" s="3" t="s">
        <v>36</v>
      </c>
      <c r="U1646" s="3" t="s">
        <v>37</v>
      </c>
      <c r="V1646" s="3" t="s">
        <v>3167</v>
      </c>
      <c r="W1646" s="3"/>
      <c r="X1646" s="3" t="s">
        <v>32</v>
      </c>
      <c r="Y1646" s="3" t="s">
        <v>593</v>
      </c>
      <c r="Z1646" s="3" t="s">
        <v>1935</v>
      </c>
      <c r="AA1646" s="3"/>
      <c r="AB1646" s="3" t="s">
        <v>42</v>
      </c>
      <c r="AC1646" s="3">
        <v>0</v>
      </c>
      <c r="AD1646" s="3">
        <v>0</v>
      </c>
      <c r="AE1646" s="3">
        <v>0</v>
      </c>
    </row>
    <row r="1647" spans="1:31" x14ac:dyDescent="0.3">
      <c r="A1647" s="1">
        <v>1646</v>
      </c>
      <c r="B1647" s="3" t="s">
        <v>6452</v>
      </c>
      <c r="C1647" s="3" t="s">
        <v>28</v>
      </c>
      <c r="D1647" s="3" t="s">
        <v>46</v>
      </c>
      <c r="E1647" s="3" t="s">
        <v>74</v>
      </c>
      <c r="F1647" s="7">
        <v>42707</v>
      </c>
      <c r="G1647" s="7">
        <v>42707</v>
      </c>
      <c r="H1647" s="4">
        <f t="shared" si="100"/>
        <v>49</v>
      </c>
      <c r="I1647" s="1">
        <f t="shared" si="101"/>
        <v>2016</v>
      </c>
      <c r="J1647" s="1">
        <f t="shared" si="102"/>
        <v>12</v>
      </c>
      <c r="K1647" s="1">
        <f t="shared" si="103"/>
        <v>3</v>
      </c>
      <c r="L1647" s="3" t="s">
        <v>193</v>
      </c>
      <c r="M1647" s="3" t="s">
        <v>194</v>
      </c>
      <c r="N1647" s="3" t="s">
        <v>2936</v>
      </c>
      <c r="O1647" s="5">
        <v>19760</v>
      </c>
      <c r="P1647" s="3" t="s">
        <v>78</v>
      </c>
      <c r="Q1647" s="3" t="s">
        <v>3168</v>
      </c>
      <c r="R1647" s="3" t="s">
        <v>62</v>
      </c>
      <c r="S1647" s="3" t="s">
        <v>63</v>
      </c>
      <c r="T1647" s="3" t="s">
        <v>36</v>
      </c>
      <c r="U1647" s="3" t="s">
        <v>53</v>
      </c>
      <c r="V1647" s="3"/>
      <c r="W1647" s="3" t="s">
        <v>65</v>
      </c>
      <c r="X1647" s="3" t="s">
        <v>32</v>
      </c>
      <c r="Y1647" s="3" t="s">
        <v>3169</v>
      </c>
      <c r="Z1647" s="3" t="s">
        <v>189</v>
      </c>
      <c r="AA1647" s="3" t="s">
        <v>2231</v>
      </c>
      <c r="AB1647" s="3" t="s">
        <v>42</v>
      </c>
      <c r="AC1647" s="3">
        <v>0</v>
      </c>
      <c r="AD1647" s="3">
        <v>0</v>
      </c>
      <c r="AE1647" s="3">
        <v>0</v>
      </c>
    </row>
    <row r="1648" spans="1:31" x14ac:dyDescent="0.3">
      <c r="A1648" s="1">
        <v>1647</v>
      </c>
      <c r="B1648" s="3" t="s">
        <v>6544</v>
      </c>
      <c r="C1648" s="3" t="s">
        <v>28</v>
      </c>
      <c r="D1648" s="3" t="s">
        <v>46</v>
      </c>
      <c r="E1648" s="3" t="s">
        <v>69</v>
      </c>
      <c r="F1648" s="7">
        <v>42707</v>
      </c>
      <c r="G1648" s="7">
        <v>42707</v>
      </c>
      <c r="H1648" s="4">
        <f t="shared" si="100"/>
        <v>49</v>
      </c>
      <c r="I1648" s="1">
        <f t="shared" si="101"/>
        <v>2016</v>
      </c>
      <c r="J1648" s="1">
        <f t="shared" si="102"/>
        <v>12</v>
      </c>
      <c r="K1648" s="1">
        <f t="shared" si="103"/>
        <v>3</v>
      </c>
      <c r="L1648" s="3" t="s">
        <v>265</v>
      </c>
      <c r="M1648" s="3" t="s">
        <v>266</v>
      </c>
      <c r="N1648" s="3" t="s">
        <v>2893</v>
      </c>
      <c r="O1648" s="5">
        <v>44279</v>
      </c>
      <c r="P1648" s="3" t="s">
        <v>78</v>
      </c>
      <c r="Q1648" s="3" t="s">
        <v>3170</v>
      </c>
      <c r="R1648" s="3" t="s">
        <v>3171</v>
      </c>
      <c r="S1648" s="3" t="s">
        <v>63</v>
      </c>
      <c r="T1648" s="3" t="s">
        <v>36</v>
      </c>
      <c r="U1648" s="3" t="s">
        <v>80</v>
      </c>
      <c r="V1648" s="3"/>
      <c r="W1648" s="3" t="s">
        <v>65</v>
      </c>
      <c r="X1648" s="3" t="s">
        <v>32</v>
      </c>
      <c r="Y1648" s="3" t="s">
        <v>1655</v>
      </c>
      <c r="Z1648" s="3" t="s">
        <v>1806</v>
      </c>
      <c r="AA1648" s="3" t="s">
        <v>3172</v>
      </c>
      <c r="AB1648" s="3" t="s">
        <v>42</v>
      </c>
      <c r="AC1648" s="3">
        <v>0</v>
      </c>
      <c r="AD1648" s="3">
        <v>1</v>
      </c>
      <c r="AE1648" s="3">
        <v>0</v>
      </c>
    </row>
    <row r="1649" spans="1:31" x14ac:dyDescent="0.3">
      <c r="A1649" s="1">
        <v>1648</v>
      </c>
      <c r="B1649" s="3" t="s">
        <v>6726</v>
      </c>
      <c r="C1649" s="3" t="s">
        <v>28</v>
      </c>
      <c r="D1649" s="3" t="s">
        <v>56</v>
      </c>
      <c r="E1649" s="3" t="s">
        <v>2595</v>
      </c>
      <c r="F1649" s="7">
        <v>42709</v>
      </c>
      <c r="G1649" s="7">
        <v>42709</v>
      </c>
      <c r="H1649" s="4">
        <f t="shared" si="100"/>
        <v>50</v>
      </c>
      <c r="I1649" s="1">
        <f t="shared" si="101"/>
        <v>2016</v>
      </c>
      <c r="J1649" s="1">
        <f t="shared" si="102"/>
        <v>12</v>
      </c>
      <c r="K1649" s="1">
        <f t="shared" si="103"/>
        <v>5</v>
      </c>
      <c r="L1649" s="3" t="s">
        <v>1818</v>
      </c>
      <c r="M1649" s="3" t="s">
        <v>1819</v>
      </c>
      <c r="N1649" s="3" t="s">
        <v>1820</v>
      </c>
      <c r="O1649" s="5">
        <v>85001</v>
      </c>
      <c r="P1649" s="3" t="s">
        <v>50</v>
      </c>
      <c r="Q1649" s="3" t="s">
        <v>3173</v>
      </c>
      <c r="R1649" s="3" t="s">
        <v>62</v>
      </c>
      <c r="S1649" s="3" t="s">
        <v>63</v>
      </c>
      <c r="T1649" s="3" t="s">
        <v>36</v>
      </c>
      <c r="U1649" s="3" t="s">
        <v>64</v>
      </c>
      <c r="V1649" s="3"/>
      <c r="W1649" s="3" t="s">
        <v>65</v>
      </c>
      <c r="X1649" s="3" t="s">
        <v>32</v>
      </c>
      <c r="Y1649" s="3" t="s">
        <v>3174</v>
      </c>
      <c r="Z1649" s="3" t="s">
        <v>45</v>
      </c>
      <c r="AA1649" s="3"/>
      <c r="AB1649" s="3" t="s">
        <v>42</v>
      </c>
      <c r="AC1649" s="3">
        <v>0</v>
      </c>
      <c r="AD1649" s="3">
        <v>0</v>
      </c>
      <c r="AE1649" s="3">
        <v>0</v>
      </c>
    </row>
    <row r="1650" spans="1:31" x14ac:dyDescent="0.3">
      <c r="A1650" s="1">
        <v>1649</v>
      </c>
      <c r="B1650" s="3" t="s">
        <v>6459</v>
      </c>
      <c r="C1650" s="3" t="s">
        <v>28</v>
      </c>
      <c r="D1650" s="3" t="s">
        <v>46</v>
      </c>
      <c r="E1650" s="3" t="s">
        <v>74</v>
      </c>
      <c r="F1650" s="7">
        <v>42712</v>
      </c>
      <c r="G1650" s="7">
        <v>42712</v>
      </c>
      <c r="H1650" s="4">
        <f t="shared" si="100"/>
        <v>50</v>
      </c>
      <c r="I1650" s="1">
        <f t="shared" si="101"/>
        <v>2016</v>
      </c>
      <c r="J1650" s="1">
        <f t="shared" si="102"/>
        <v>12</v>
      </c>
      <c r="K1650" s="1">
        <f t="shared" si="103"/>
        <v>8</v>
      </c>
      <c r="L1650" s="3" t="s">
        <v>193</v>
      </c>
      <c r="M1650" s="3" t="s">
        <v>194</v>
      </c>
      <c r="N1650" s="3" t="s">
        <v>2141</v>
      </c>
      <c r="O1650" s="5">
        <v>19845</v>
      </c>
      <c r="P1650" s="3" t="s">
        <v>50</v>
      </c>
      <c r="Q1650" s="3" t="s">
        <v>3175</v>
      </c>
      <c r="R1650" s="3" t="s">
        <v>62</v>
      </c>
      <c r="S1650" s="3" t="s">
        <v>63</v>
      </c>
      <c r="T1650" s="3" t="s">
        <v>36</v>
      </c>
      <c r="U1650" s="3" t="s">
        <v>118</v>
      </c>
      <c r="V1650" s="3"/>
      <c r="W1650" s="3" t="s">
        <v>65</v>
      </c>
      <c r="X1650" s="3" t="s">
        <v>32</v>
      </c>
      <c r="Y1650" s="3" t="s">
        <v>743</v>
      </c>
      <c r="Z1650" s="3" t="s">
        <v>3176</v>
      </c>
      <c r="AA1650" s="3" t="s">
        <v>3177</v>
      </c>
      <c r="AB1650" s="3" t="s">
        <v>42</v>
      </c>
      <c r="AC1650" s="3">
        <v>0</v>
      </c>
      <c r="AD1650" s="3">
        <v>0</v>
      </c>
      <c r="AE1650" s="3">
        <v>0</v>
      </c>
    </row>
    <row r="1651" spans="1:31" x14ac:dyDescent="0.3">
      <c r="A1651" s="1">
        <v>1650</v>
      </c>
      <c r="B1651" s="3" t="s">
        <v>6484</v>
      </c>
      <c r="C1651" s="3" t="s">
        <v>28</v>
      </c>
      <c r="D1651" s="3" t="s">
        <v>46</v>
      </c>
      <c r="E1651" s="3" t="s">
        <v>69</v>
      </c>
      <c r="F1651" s="7">
        <v>42713</v>
      </c>
      <c r="G1651" s="7">
        <v>42713</v>
      </c>
      <c r="H1651" s="4">
        <f t="shared" si="100"/>
        <v>50</v>
      </c>
      <c r="I1651" s="1">
        <f t="shared" si="101"/>
        <v>2016</v>
      </c>
      <c r="J1651" s="1">
        <f t="shared" si="102"/>
        <v>12</v>
      </c>
      <c r="K1651" s="1">
        <f t="shared" si="103"/>
        <v>9</v>
      </c>
      <c r="L1651" s="3" t="s">
        <v>130</v>
      </c>
      <c r="M1651" s="3" t="s">
        <v>131</v>
      </c>
      <c r="N1651" s="3" t="s">
        <v>527</v>
      </c>
      <c r="O1651" s="5">
        <v>23466</v>
      </c>
      <c r="P1651" s="3" t="s">
        <v>78</v>
      </c>
      <c r="Q1651" s="3" t="s">
        <v>3178</v>
      </c>
      <c r="R1651" s="3" t="s">
        <v>34</v>
      </c>
      <c r="S1651" s="3" t="s">
        <v>356</v>
      </c>
      <c r="T1651" s="3" t="s">
        <v>36</v>
      </c>
      <c r="U1651" s="3" t="s">
        <v>80</v>
      </c>
      <c r="V1651" s="3"/>
      <c r="W1651" s="3"/>
      <c r="X1651" s="3" t="s">
        <v>32</v>
      </c>
      <c r="Y1651" s="3"/>
      <c r="Z1651" s="3"/>
      <c r="AA1651" s="3"/>
      <c r="AB1651" s="3" t="s">
        <v>32</v>
      </c>
      <c r="AC1651" s="3">
        <v>1</v>
      </c>
      <c r="AD1651" s="3">
        <v>1</v>
      </c>
      <c r="AE1651" s="3">
        <v>1</v>
      </c>
    </row>
    <row r="1652" spans="1:31" x14ac:dyDescent="0.3">
      <c r="A1652" s="1">
        <v>1651</v>
      </c>
      <c r="B1652" s="3" t="s">
        <v>6486</v>
      </c>
      <c r="C1652" s="3" t="s">
        <v>28</v>
      </c>
      <c r="D1652" s="3" t="s">
        <v>46</v>
      </c>
      <c r="E1652" s="3" t="s">
        <v>69</v>
      </c>
      <c r="F1652" s="7">
        <v>42713</v>
      </c>
      <c r="G1652" s="7">
        <v>42713</v>
      </c>
      <c r="H1652" s="4">
        <f t="shared" si="100"/>
        <v>50</v>
      </c>
      <c r="I1652" s="1">
        <f t="shared" si="101"/>
        <v>2016</v>
      </c>
      <c r="J1652" s="1">
        <f t="shared" si="102"/>
        <v>12</v>
      </c>
      <c r="K1652" s="1">
        <f t="shared" si="103"/>
        <v>9</v>
      </c>
      <c r="L1652" s="3" t="s">
        <v>130</v>
      </c>
      <c r="M1652" s="3" t="s">
        <v>131</v>
      </c>
      <c r="N1652" s="3" t="s">
        <v>3179</v>
      </c>
      <c r="O1652" s="5">
        <v>23570</v>
      </c>
      <c r="P1652" s="3" t="s">
        <v>78</v>
      </c>
      <c r="Q1652" s="3" t="s">
        <v>3178</v>
      </c>
      <c r="R1652" s="3" t="s">
        <v>34</v>
      </c>
      <c r="S1652" s="3" t="s">
        <v>356</v>
      </c>
      <c r="T1652" s="3" t="s">
        <v>36</v>
      </c>
      <c r="U1652" s="3" t="s">
        <v>80</v>
      </c>
      <c r="V1652" s="3"/>
      <c r="W1652" s="3"/>
      <c r="X1652" s="3" t="s">
        <v>32</v>
      </c>
      <c r="Y1652" s="3"/>
      <c r="Z1652" s="3"/>
      <c r="AA1652" s="3"/>
      <c r="AB1652" s="3" t="s">
        <v>32</v>
      </c>
      <c r="AC1652" s="3">
        <v>1</v>
      </c>
      <c r="AD1652" s="3">
        <v>0</v>
      </c>
      <c r="AE1652" s="3">
        <v>0</v>
      </c>
    </row>
    <row r="1653" spans="1:31" x14ac:dyDescent="0.3">
      <c r="A1653" s="1">
        <v>1652</v>
      </c>
      <c r="B1653" s="3" t="s">
        <v>6487</v>
      </c>
      <c r="C1653" s="3" t="s">
        <v>28</v>
      </c>
      <c r="D1653" s="3" t="s">
        <v>46</v>
      </c>
      <c r="E1653" s="3" t="s">
        <v>69</v>
      </c>
      <c r="F1653" s="7">
        <v>42713</v>
      </c>
      <c r="G1653" s="7">
        <v>42713</v>
      </c>
      <c r="H1653" s="4">
        <f t="shared" si="100"/>
        <v>50</v>
      </c>
      <c r="I1653" s="1">
        <f t="shared" si="101"/>
        <v>2016</v>
      </c>
      <c r="J1653" s="1">
        <f t="shared" si="102"/>
        <v>12</v>
      </c>
      <c r="K1653" s="1">
        <f t="shared" si="103"/>
        <v>9</v>
      </c>
      <c r="L1653" s="3" t="s">
        <v>130</v>
      </c>
      <c r="M1653" s="3" t="s">
        <v>131</v>
      </c>
      <c r="N1653" s="3" t="s">
        <v>1531</v>
      </c>
      <c r="O1653" s="5">
        <v>23580</v>
      </c>
      <c r="P1653" s="3" t="s">
        <v>78</v>
      </c>
      <c r="Q1653" s="3" t="s">
        <v>3178</v>
      </c>
      <c r="R1653" s="3" t="s">
        <v>34</v>
      </c>
      <c r="S1653" s="3" t="s">
        <v>356</v>
      </c>
      <c r="T1653" s="3" t="s">
        <v>36</v>
      </c>
      <c r="U1653" s="3" t="s">
        <v>80</v>
      </c>
      <c r="V1653" s="3"/>
      <c r="W1653" s="3"/>
      <c r="X1653" s="3" t="s">
        <v>32</v>
      </c>
      <c r="Y1653" s="3"/>
      <c r="Z1653" s="3"/>
      <c r="AA1653" s="3"/>
      <c r="AB1653" s="3" t="s">
        <v>32</v>
      </c>
      <c r="AC1653" s="3">
        <v>2</v>
      </c>
      <c r="AD1653" s="3">
        <v>1</v>
      </c>
      <c r="AE1653" s="3">
        <v>1</v>
      </c>
    </row>
    <row r="1654" spans="1:31" x14ac:dyDescent="0.3">
      <c r="A1654" s="1">
        <v>1653</v>
      </c>
      <c r="B1654" s="3" t="s">
        <v>6484</v>
      </c>
      <c r="C1654" s="3" t="s">
        <v>28</v>
      </c>
      <c r="D1654" s="3" t="s">
        <v>46</v>
      </c>
      <c r="E1654" s="3" t="s">
        <v>69</v>
      </c>
      <c r="F1654" s="7">
        <v>42713</v>
      </c>
      <c r="G1654" s="7">
        <v>42713</v>
      </c>
      <c r="H1654" s="4">
        <f t="shared" si="100"/>
        <v>50</v>
      </c>
      <c r="I1654" s="1">
        <f t="shared" si="101"/>
        <v>2016</v>
      </c>
      <c r="J1654" s="1">
        <f t="shared" si="102"/>
        <v>12</v>
      </c>
      <c r="K1654" s="1">
        <f t="shared" si="103"/>
        <v>9</v>
      </c>
      <c r="L1654" s="3" t="s">
        <v>130</v>
      </c>
      <c r="M1654" s="3" t="s">
        <v>131</v>
      </c>
      <c r="N1654" s="3" t="s">
        <v>527</v>
      </c>
      <c r="O1654" s="5">
        <v>23466</v>
      </c>
      <c r="P1654" s="3" t="s">
        <v>78</v>
      </c>
      <c r="Q1654" s="3" t="s">
        <v>3178</v>
      </c>
      <c r="R1654" s="3" t="s">
        <v>34</v>
      </c>
      <c r="S1654" s="3" t="s">
        <v>356</v>
      </c>
      <c r="T1654" s="3" t="s">
        <v>36</v>
      </c>
      <c r="U1654" s="3" t="s">
        <v>80</v>
      </c>
      <c r="V1654" s="3"/>
      <c r="W1654" s="3"/>
      <c r="X1654" s="3" t="s">
        <v>32</v>
      </c>
      <c r="Y1654" s="3"/>
      <c r="Z1654" s="3"/>
      <c r="AA1654" s="3"/>
      <c r="AB1654" s="3" t="s">
        <v>32</v>
      </c>
      <c r="AC1654" s="3">
        <v>1</v>
      </c>
      <c r="AD1654" s="3">
        <v>1</v>
      </c>
      <c r="AE1654" s="3">
        <v>1</v>
      </c>
    </row>
    <row r="1655" spans="1:31" x14ac:dyDescent="0.3">
      <c r="A1655" s="1">
        <v>1654</v>
      </c>
      <c r="B1655" s="3" t="s">
        <v>6476</v>
      </c>
      <c r="C1655" s="3" t="s">
        <v>28</v>
      </c>
      <c r="D1655" s="3" t="s">
        <v>46</v>
      </c>
      <c r="E1655" s="3" t="s">
        <v>69</v>
      </c>
      <c r="F1655" s="7">
        <v>42713</v>
      </c>
      <c r="G1655" s="7">
        <v>42713</v>
      </c>
      <c r="H1655" s="4">
        <f t="shared" si="100"/>
        <v>50</v>
      </c>
      <c r="I1655" s="1">
        <f t="shared" si="101"/>
        <v>2016</v>
      </c>
      <c r="J1655" s="1">
        <f t="shared" si="102"/>
        <v>12</v>
      </c>
      <c r="K1655" s="1">
        <f t="shared" si="103"/>
        <v>9</v>
      </c>
      <c r="L1655" s="3" t="s">
        <v>130</v>
      </c>
      <c r="M1655" s="3" t="s">
        <v>131</v>
      </c>
      <c r="N1655" s="3" t="s">
        <v>390</v>
      </c>
      <c r="O1655" s="5">
        <v>23068</v>
      </c>
      <c r="P1655" s="3" t="s">
        <v>78</v>
      </c>
      <c r="Q1655" s="3" t="s">
        <v>3178</v>
      </c>
      <c r="R1655" s="3" t="s">
        <v>34</v>
      </c>
      <c r="S1655" s="3" t="s">
        <v>356</v>
      </c>
      <c r="T1655" s="3" t="s">
        <v>36</v>
      </c>
      <c r="U1655" s="3" t="s">
        <v>80</v>
      </c>
      <c r="V1655" s="3"/>
      <c r="W1655" s="3"/>
      <c r="X1655" s="3" t="s">
        <v>32</v>
      </c>
      <c r="Y1655" s="3"/>
      <c r="Z1655" s="3"/>
      <c r="AA1655" s="3"/>
      <c r="AB1655" s="3" t="s">
        <v>32</v>
      </c>
      <c r="AC1655" s="3">
        <v>1</v>
      </c>
      <c r="AD1655" s="3">
        <v>0</v>
      </c>
      <c r="AE1655" s="3">
        <v>0</v>
      </c>
    </row>
    <row r="1656" spans="1:31" x14ac:dyDescent="0.3">
      <c r="A1656" s="1">
        <v>1655</v>
      </c>
      <c r="B1656" s="3" t="s">
        <v>6485</v>
      </c>
      <c r="C1656" s="3" t="s">
        <v>28</v>
      </c>
      <c r="D1656" s="3" t="s">
        <v>46</v>
      </c>
      <c r="E1656" s="3" t="s">
        <v>69</v>
      </c>
      <c r="F1656" s="7">
        <v>42713</v>
      </c>
      <c r="G1656" s="7">
        <v>42713</v>
      </c>
      <c r="H1656" s="4">
        <f t="shared" si="100"/>
        <v>50</v>
      </c>
      <c r="I1656" s="1">
        <f t="shared" si="101"/>
        <v>2016</v>
      </c>
      <c r="J1656" s="1">
        <f t="shared" si="102"/>
        <v>12</v>
      </c>
      <c r="K1656" s="1">
        <f t="shared" si="103"/>
        <v>9</v>
      </c>
      <c r="L1656" s="3" t="s">
        <v>130</v>
      </c>
      <c r="M1656" s="3" t="s">
        <v>131</v>
      </c>
      <c r="N1656" s="3" t="s">
        <v>575</v>
      </c>
      <c r="O1656" s="5">
        <v>23555</v>
      </c>
      <c r="P1656" s="3" t="s">
        <v>78</v>
      </c>
      <c r="Q1656" s="3" t="s">
        <v>3178</v>
      </c>
      <c r="R1656" s="3" t="s">
        <v>34</v>
      </c>
      <c r="S1656" s="3" t="s">
        <v>356</v>
      </c>
      <c r="T1656" s="3" t="s">
        <v>36</v>
      </c>
      <c r="U1656" s="3" t="s">
        <v>80</v>
      </c>
      <c r="V1656" s="3"/>
      <c r="W1656" s="3"/>
      <c r="X1656" s="3" t="s">
        <v>32</v>
      </c>
      <c r="Y1656" s="3"/>
      <c r="Z1656" s="3"/>
      <c r="AA1656" s="3"/>
      <c r="AB1656" s="3" t="s">
        <v>32</v>
      </c>
      <c r="AC1656" s="3">
        <v>1</v>
      </c>
      <c r="AD1656" s="3">
        <v>0</v>
      </c>
      <c r="AE1656" s="3">
        <v>0</v>
      </c>
    </row>
    <row r="1657" spans="1:31" x14ac:dyDescent="0.3">
      <c r="A1657" s="1">
        <v>1656</v>
      </c>
      <c r="B1657" s="3" t="s">
        <v>6490</v>
      </c>
      <c r="C1657" s="3" t="s">
        <v>28</v>
      </c>
      <c r="D1657" s="3" t="s">
        <v>46</v>
      </c>
      <c r="E1657" s="3" t="s">
        <v>69</v>
      </c>
      <c r="F1657" s="7">
        <v>42713</v>
      </c>
      <c r="G1657" s="7">
        <v>42713</v>
      </c>
      <c r="H1657" s="4">
        <f t="shared" si="100"/>
        <v>50</v>
      </c>
      <c r="I1657" s="1">
        <f t="shared" si="101"/>
        <v>2016</v>
      </c>
      <c r="J1657" s="1">
        <f t="shared" si="102"/>
        <v>12</v>
      </c>
      <c r="K1657" s="1">
        <f t="shared" si="103"/>
        <v>9</v>
      </c>
      <c r="L1657" s="3" t="s">
        <v>130</v>
      </c>
      <c r="M1657" s="3" t="s">
        <v>131</v>
      </c>
      <c r="N1657" s="3" t="s">
        <v>3180</v>
      </c>
      <c r="O1657" s="5">
        <v>23682</v>
      </c>
      <c r="P1657" s="3" t="s">
        <v>78</v>
      </c>
      <c r="Q1657" s="3" t="s">
        <v>3178</v>
      </c>
      <c r="R1657" s="3" t="s">
        <v>34</v>
      </c>
      <c r="S1657" s="3" t="s">
        <v>356</v>
      </c>
      <c r="T1657" s="3" t="s">
        <v>36</v>
      </c>
      <c r="U1657" s="3" t="s">
        <v>80</v>
      </c>
      <c r="V1657" s="3"/>
      <c r="W1657" s="3"/>
      <c r="X1657" s="3" t="s">
        <v>32</v>
      </c>
      <c r="Y1657" s="3"/>
      <c r="Z1657" s="3"/>
      <c r="AA1657" s="3"/>
      <c r="AB1657" s="3" t="s">
        <v>32</v>
      </c>
      <c r="AC1657" s="3">
        <v>1</v>
      </c>
      <c r="AD1657" s="3">
        <v>1</v>
      </c>
      <c r="AE1657" s="3">
        <v>1</v>
      </c>
    </row>
    <row r="1658" spans="1:31" x14ac:dyDescent="0.3">
      <c r="A1658" s="1">
        <v>1657</v>
      </c>
      <c r="B1658" s="3" t="s">
        <v>6477</v>
      </c>
      <c r="C1658" s="3" t="s">
        <v>28</v>
      </c>
      <c r="D1658" s="3" t="s">
        <v>46</v>
      </c>
      <c r="E1658" s="3" t="s">
        <v>69</v>
      </c>
      <c r="F1658" s="7">
        <v>42713</v>
      </c>
      <c r="G1658" s="7">
        <v>42713</v>
      </c>
      <c r="H1658" s="4">
        <f t="shared" si="100"/>
        <v>50</v>
      </c>
      <c r="I1658" s="1">
        <f t="shared" si="101"/>
        <v>2016</v>
      </c>
      <c r="J1658" s="1">
        <f t="shared" si="102"/>
        <v>12</v>
      </c>
      <c r="K1658" s="1">
        <f t="shared" si="103"/>
        <v>9</v>
      </c>
      <c r="L1658" s="3" t="s">
        <v>130</v>
      </c>
      <c r="M1658" s="3" t="s">
        <v>131</v>
      </c>
      <c r="N1658" s="3" t="s">
        <v>3181</v>
      </c>
      <c r="O1658" s="5">
        <v>23079</v>
      </c>
      <c r="P1658" s="3" t="s">
        <v>78</v>
      </c>
      <c r="Q1658" s="3" t="s">
        <v>3178</v>
      </c>
      <c r="R1658" s="3" t="s">
        <v>34</v>
      </c>
      <c r="S1658" s="3" t="s">
        <v>356</v>
      </c>
      <c r="T1658" s="3" t="s">
        <v>36</v>
      </c>
      <c r="U1658" s="3" t="s">
        <v>80</v>
      </c>
      <c r="V1658" s="3"/>
      <c r="W1658" s="3"/>
      <c r="X1658" s="3" t="s">
        <v>32</v>
      </c>
      <c r="Y1658" s="3"/>
      <c r="Z1658" s="3"/>
      <c r="AA1658" s="3"/>
      <c r="AB1658" s="3" t="s">
        <v>32</v>
      </c>
      <c r="AC1658" s="3">
        <v>1</v>
      </c>
      <c r="AD1658" s="3">
        <v>0</v>
      </c>
      <c r="AE1658" s="3">
        <v>0</v>
      </c>
    </row>
    <row r="1659" spans="1:31" x14ac:dyDescent="0.3">
      <c r="A1659" s="1">
        <v>1658</v>
      </c>
      <c r="B1659" s="3" t="s">
        <v>6481</v>
      </c>
      <c r="C1659" s="3" t="s">
        <v>28</v>
      </c>
      <c r="D1659" s="3" t="s">
        <v>46</v>
      </c>
      <c r="E1659" s="3" t="s">
        <v>69</v>
      </c>
      <c r="F1659" s="7">
        <v>42713</v>
      </c>
      <c r="G1659" s="7">
        <v>42713</v>
      </c>
      <c r="H1659" s="4">
        <f t="shared" si="100"/>
        <v>50</v>
      </c>
      <c r="I1659" s="1">
        <f t="shared" si="101"/>
        <v>2016</v>
      </c>
      <c r="J1659" s="1">
        <f t="shared" si="102"/>
        <v>12</v>
      </c>
      <c r="K1659" s="1">
        <f t="shared" si="103"/>
        <v>9</v>
      </c>
      <c r="L1659" s="3" t="s">
        <v>130</v>
      </c>
      <c r="M1659" s="3" t="s">
        <v>131</v>
      </c>
      <c r="N1659" s="3" t="s">
        <v>3182</v>
      </c>
      <c r="O1659" s="5">
        <v>23350</v>
      </c>
      <c r="P1659" s="3" t="s">
        <v>78</v>
      </c>
      <c r="Q1659" s="3" t="s">
        <v>3178</v>
      </c>
      <c r="R1659" s="3" t="s">
        <v>34</v>
      </c>
      <c r="S1659" s="3" t="s">
        <v>356</v>
      </c>
      <c r="T1659" s="3" t="s">
        <v>36</v>
      </c>
      <c r="U1659" s="3" t="s">
        <v>80</v>
      </c>
      <c r="V1659" s="3"/>
      <c r="W1659" s="3"/>
      <c r="X1659" s="3" t="s">
        <v>32</v>
      </c>
      <c r="Y1659" s="3"/>
      <c r="Z1659" s="3"/>
      <c r="AA1659" s="3"/>
      <c r="AB1659" s="3" t="s">
        <v>32</v>
      </c>
      <c r="AC1659" s="3">
        <v>1</v>
      </c>
      <c r="AD1659" s="3">
        <v>0</v>
      </c>
      <c r="AE1659" s="3">
        <v>0</v>
      </c>
    </row>
    <row r="1660" spans="1:31" x14ac:dyDescent="0.3">
      <c r="A1660" s="1">
        <v>1659</v>
      </c>
      <c r="B1660" s="3" t="s">
        <v>6486</v>
      </c>
      <c r="C1660" s="3" t="s">
        <v>28</v>
      </c>
      <c r="D1660" s="3" t="s">
        <v>46</v>
      </c>
      <c r="E1660" s="3" t="s">
        <v>69</v>
      </c>
      <c r="F1660" s="7">
        <v>42713</v>
      </c>
      <c r="G1660" s="7">
        <v>42713</v>
      </c>
      <c r="H1660" s="4">
        <f t="shared" si="100"/>
        <v>50</v>
      </c>
      <c r="I1660" s="1">
        <f t="shared" si="101"/>
        <v>2016</v>
      </c>
      <c r="J1660" s="1">
        <f t="shared" si="102"/>
        <v>12</v>
      </c>
      <c r="K1660" s="1">
        <f t="shared" si="103"/>
        <v>9</v>
      </c>
      <c r="L1660" s="3" t="s">
        <v>130</v>
      </c>
      <c r="M1660" s="3" t="s">
        <v>131</v>
      </c>
      <c r="N1660" s="3" t="s">
        <v>3179</v>
      </c>
      <c r="O1660" s="5">
        <v>23570</v>
      </c>
      <c r="P1660" s="3" t="s">
        <v>78</v>
      </c>
      <c r="Q1660" s="3" t="s">
        <v>3178</v>
      </c>
      <c r="R1660" s="3" t="s">
        <v>34</v>
      </c>
      <c r="S1660" s="3" t="s">
        <v>356</v>
      </c>
      <c r="T1660" s="3" t="s">
        <v>36</v>
      </c>
      <c r="U1660" s="3" t="s">
        <v>80</v>
      </c>
      <c r="V1660" s="3"/>
      <c r="W1660" s="3"/>
      <c r="X1660" s="3" t="s">
        <v>32</v>
      </c>
      <c r="Y1660" s="3"/>
      <c r="Z1660" s="3"/>
      <c r="AA1660" s="3"/>
      <c r="AB1660" s="3" t="s">
        <v>32</v>
      </c>
      <c r="AC1660" s="3">
        <v>1</v>
      </c>
      <c r="AD1660" s="3">
        <v>0</v>
      </c>
      <c r="AE1660" s="3">
        <v>0</v>
      </c>
    </row>
    <row r="1661" spans="1:31" x14ac:dyDescent="0.3">
      <c r="A1661" s="1">
        <v>1660</v>
      </c>
      <c r="B1661" s="3" t="s">
        <v>6484</v>
      </c>
      <c r="C1661" s="3" t="s">
        <v>28</v>
      </c>
      <c r="D1661" s="3" t="s">
        <v>46</v>
      </c>
      <c r="E1661" s="3" t="s">
        <v>69</v>
      </c>
      <c r="F1661" s="7">
        <v>42713</v>
      </c>
      <c r="G1661" s="7">
        <v>42713</v>
      </c>
      <c r="H1661" s="4">
        <f t="shared" si="100"/>
        <v>50</v>
      </c>
      <c r="I1661" s="1">
        <f t="shared" si="101"/>
        <v>2016</v>
      </c>
      <c r="J1661" s="1">
        <f t="shared" si="102"/>
        <v>12</v>
      </c>
      <c r="K1661" s="1">
        <f t="shared" si="103"/>
        <v>9</v>
      </c>
      <c r="L1661" s="3" t="s">
        <v>130</v>
      </c>
      <c r="M1661" s="3" t="s">
        <v>131</v>
      </c>
      <c r="N1661" s="3" t="s">
        <v>527</v>
      </c>
      <c r="O1661" s="5">
        <v>23466</v>
      </c>
      <c r="P1661" s="3" t="s">
        <v>78</v>
      </c>
      <c r="Q1661" s="3" t="s">
        <v>3178</v>
      </c>
      <c r="R1661" s="3" t="s">
        <v>34</v>
      </c>
      <c r="S1661" s="3" t="s">
        <v>356</v>
      </c>
      <c r="T1661" s="3" t="s">
        <v>36</v>
      </c>
      <c r="U1661" s="3" t="s">
        <v>80</v>
      </c>
      <c r="V1661" s="3"/>
      <c r="W1661" s="3"/>
      <c r="X1661" s="3" t="s">
        <v>32</v>
      </c>
      <c r="Y1661" s="3"/>
      <c r="Z1661" s="3"/>
      <c r="AA1661" s="3"/>
      <c r="AB1661" s="3" t="s">
        <v>32</v>
      </c>
      <c r="AC1661" s="3">
        <v>1</v>
      </c>
      <c r="AD1661" s="3">
        <v>1</v>
      </c>
      <c r="AE1661" s="3">
        <v>1</v>
      </c>
    </row>
    <row r="1662" spans="1:31" x14ac:dyDescent="0.3">
      <c r="A1662" s="1">
        <v>1661</v>
      </c>
      <c r="B1662" s="3" t="s">
        <v>6476</v>
      </c>
      <c r="C1662" s="3" t="s">
        <v>28</v>
      </c>
      <c r="D1662" s="3" t="s">
        <v>46</v>
      </c>
      <c r="E1662" s="3" t="s">
        <v>69</v>
      </c>
      <c r="F1662" s="7">
        <v>42713</v>
      </c>
      <c r="G1662" s="7">
        <v>42713</v>
      </c>
      <c r="H1662" s="4">
        <f t="shared" si="100"/>
        <v>50</v>
      </c>
      <c r="I1662" s="1">
        <f t="shared" si="101"/>
        <v>2016</v>
      </c>
      <c r="J1662" s="1">
        <f t="shared" si="102"/>
        <v>12</v>
      </c>
      <c r="K1662" s="1">
        <f t="shared" si="103"/>
        <v>9</v>
      </c>
      <c r="L1662" s="3" t="s">
        <v>130</v>
      </c>
      <c r="M1662" s="3" t="s">
        <v>131</v>
      </c>
      <c r="N1662" s="3" t="s">
        <v>390</v>
      </c>
      <c r="O1662" s="5">
        <v>23068</v>
      </c>
      <c r="P1662" s="3" t="s">
        <v>78</v>
      </c>
      <c r="Q1662" s="3" t="s">
        <v>3178</v>
      </c>
      <c r="R1662" s="3" t="s">
        <v>34</v>
      </c>
      <c r="S1662" s="3" t="s">
        <v>356</v>
      </c>
      <c r="T1662" s="3" t="s">
        <v>36</v>
      </c>
      <c r="U1662" s="3" t="s">
        <v>80</v>
      </c>
      <c r="V1662" s="3"/>
      <c r="W1662" s="3"/>
      <c r="X1662" s="3" t="s">
        <v>32</v>
      </c>
      <c r="Y1662" s="3"/>
      <c r="Z1662" s="3"/>
      <c r="AA1662" s="3"/>
      <c r="AB1662" s="3" t="s">
        <v>32</v>
      </c>
      <c r="AC1662" s="3">
        <v>1</v>
      </c>
      <c r="AD1662" s="3">
        <v>0</v>
      </c>
      <c r="AE1662" s="3">
        <v>0</v>
      </c>
    </row>
    <row r="1663" spans="1:31" x14ac:dyDescent="0.3">
      <c r="A1663" s="1">
        <v>1662</v>
      </c>
      <c r="B1663" s="3" t="s">
        <v>6485</v>
      </c>
      <c r="C1663" s="3" t="s">
        <v>28</v>
      </c>
      <c r="D1663" s="3" t="s">
        <v>46</v>
      </c>
      <c r="E1663" s="3" t="s">
        <v>69</v>
      </c>
      <c r="F1663" s="7">
        <v>42713</v>
      </c>
      <c r="G1663" s="7">
        <v>42713</v>
      </c>
      <c r="H1663" s="4">
        <f t="shared" si="100"/>
        <v>50</v>
      </c>
      <c r="I1663" s="1">
        <f t="shared" si="101"/>
        <v>2016</v>
      </c>
      <c r="J1663" s="1">
        <f t="shared" si="102"/>
        <v>12</v>
      </c>
      <c r="K1663" s="1">
        <f t="shared" si="103"/>
        <v>9</v>
      </c>
      <c r="L1663" s="3" t="s">
        <v>130</v>
      </c>
      <c r="M1663" s="3" t="s">
        <v>131</v>
      </c>
      <c r="N1663" s="3" t="s">
        <v>575</v>
      </c>
      <c r="O1663" s="5">
        <v>23555</v>
      </c>
      <c r="P1663" s="3" t="s">
        <v>78</v>
      </c>
      <c r="Q1663" s="3" t="s">
        <v>3178</v>
      </c>
      <c r="R1663" s="3" t="s">
        <v>34</v>
      </c>
      <c r="S1663" s="3" t="s">
        <v>356</v>
      </c>
      <c r="T1663" s="3" t="s">
        <v>36</v>
      </c>
      <c r="U1663" s="3" t="s">
        <v>80</v>
      </c>
      <c r="V1663" s="3"/>
      <c r="W1663" s="3"/>
      <c r="X1663" s="3" t="s">
        <v>32</v>
      </c>
      <c r="Y1663" s="3"/>
      <c r="Z1663" s="3"/>
      <c r="AA1663" s="3"/>
      <c r="AB1663" s="3" t="s">
        <v>32</v>
      </c>
      <c r="AC1663" s="3">
        <v>1</v>
      </c>
      <c r="AD1663" s="3">
        <v>0</v>
      </c>
      <c r="AE1663" s="3">
        <v>0</v>
      </c>
    </row>
    <row r="1664" spans="1:31" x14ac:dyDescent="0.3">
      <c r="A1664" s="1">
        <v>1663</v>
      </c>
      <c r="B1664" s="3" t="s">
        <v>6490</v>
      </c>
      <c r="C1664" s="3" t="s">
        <v>28</v>
      </c>
      <c r="D1664" s="3" t="s">
        <v>46</v>
      </c>
      <c r="E1664" s="3" t="s">
        <v>69</v>
      </c>
      <c r="F1664" s="7">
        <v>42713</v>
      </c>
      <c r="G1664" s="7">
        <v>42713</v>
      </c>
      <c r="H1664" s="4">
        <f t="shared" si="100"/>
        <v>50</v>
      </c>
      <c r="I1664" s="1">
        <f t="shared" si="101"/>
        <v>2016</v>
      </c>
      <c r="J1664" s="1">
        <f t="shared" si="102"/>
        <v>12</v>
      </c>
      <c r="K1664" s="1">
        <f t="shared" si="103"/>
        <v>9</v>
      </c>
      <c r="L1664" s="3" t="s">
        <v>130</v>
      </c>
      <c r="M1664" s="3" t="s">
        <v>131</v>
      </c>
      <c r="N1664" s="3" t="s">
        <v>3180</v>
      </c>
      <c r="O1664" s="5">
        <v>23682</v>
      </c>
      <c r="P1664" s="3" t="s">
        <v>78</v>
      </c>
      <c r="Q1664" s="3" t="s">
        <v>3178</v>
      </c>
      <c r="R1664" s="3" t="s">
        <v>34</v>
      </c>
      <c r="S1664" s="3" t="s">
        <v>356</v>
      </c>
      <c r="T1664" s="3" t="s">
        <v>36</v>
      </c>
      <c r="U1664" s="3" t="s">
        <v>80</v>
      </c>
      <c r="V1664" s="3"/>
      <c r="W1664" s="3"/>
      <c r="X1664" s="3" t="s">
        <v>32</v>
      </c>
      <c r="Y1664" s="3"/>
      <c r="Z1664" s="3"/>
      <c r="AA1664" s="3"/>
      <c r="AB1664" s="3" t="s">
        <v>32</v>
      </c>
      <c r="AC1664" s="3">
        <v>1</v>
      </c>
      <c r="AD1664" s="3">
        <v>1</v>
      </c>
      <c r="AE1664" s="3">
        <v>1</v>
      </c>
    </row>
    <row r="1665" spans="1:31" x14ac:dyDescent="0.3">
      <c r="A1665" s="1">
        <v>1664</v>
      </c>
      <c r="B1665" s="3" t="s">
        <v>6477</v>
      </c>
      <c r="C1665" s="3" t="s">
        <v>28</v>
      </c>
      <c r="D1665" s="3" t="s">
        <v>46</v>
      </c>
      <c r="E1665" s="3" t="s">
        <v>69</v>
      </c>
      <c r="F1665" s="7">
        <v>42713</v>
      </c>
      <c r="G1665" s="7">
        <v>42713</v>
      </c>
      <c r="H1665" s="4">
        <f t="shared" si="100"/>
        <v>50</v>
      </c>
      <c r="I1665" s="1">
        <f t="shared" si="101"/>
        <v>2016</v>
      </c>
      <c r="J1665" s="1">
        <f t="shared" si="102"/>
        <v>12</v>
      </c>
      <c r="K1665" s="1">
        <f t="shared" si="103"/>
        <v>9</v>
      </c>
      <c r="L1665" s="3" t="s">
        <v>130</v>
      </c>
      <c r="M1665" s="3" t="s">
        <v>131</v>
      </c>
      <c r="N1665" s="3" t="s">
        <v>3181</v>
      </c>
      <c r="O1665" s="5">
        <v>23079</v>
      </c>
      <c r="P1665" s="3" t="s">
        <v>78</v>
      </c>
      <c r="Q1665" s="3" t="s">
        <v>3178</v>
      </c>
      <c r="R1665" s="3" t="s">
        <v>34</v>
      </c>
      <c r="S1665" s="3" t="s">
        <v>356</v>
      </c>
      <c r="T1665" s="3" t="s">
        <v>36</v>
      </c>
      <c r="U1665" s="3" t="s">
        <v>80</v>
      </c>
      <c r="V1665" s="3"/>
      <c r="W1665" s="3"/>
      <c r="X1665" s="3" t="s">
        <v>32</v>
      </c>
      <c r="Y1665" s="3"/>
      <c r="Z1665" s="3"/>
      <c r="AA1665" s="3"/>
      <c r="AB1665" s="3" t="s">
        <v>32</v>
      </c>
      <c r="AC1665" s="3">
        <v>1</v>
      </c>
      <c r="AD1665" s="3">
        <v>0</v>
      </c>
      <c r="AE1665" s="3">
        <v>0</v>
      </c>
    </row>
    <row r="1666" spans="1:31" x14ac:dyDescent="0.3">
      <c r="A1666" s="1">
        <v>1665</v>
      </c>
      <c r="B1666" s="3" t="s">
        <v>6481</v>
      </c>
      <c r="C1666" s="3" t="s">
        <v>28</v>
      </c>
      <c r="D1666" s="3" t="s">
        <v>46</v>
      </c>
      <c r="E1666" s="3" t="s">
        <v>69</v>
      </c>
      <c r="F1666" s="7">
        <v>42713</v>
      </c>
      <c r="G1666" s="7">
        <v>42713</v>
      </c>
      <c r="H1666" s="4">
        <f t="shared" si="100"/>
        <v>50</v>
      </c>
      <c r="I1666" s="1">
        <f t="shared" si="101"/>
        <v>2016</v>
      </c>
      <c r="J1666" s="1">
        <f t="shared" si="102"/>
        <v>12</v>
      </c>
      <c r="K1666" s="1">
        <f t="shared" si="103"/>
        <v>9</v>
      </c>
      <c r="L1666" s="3" t="s">
        <v>130</v>
      </c>
      <c r="M1666" s="3" t="s">
        <v>131</v>
      </c>
      <c r="N1666" s="3" t="s">
        <v>3182</v>
      </c>
      <c r="O1666" s="5">
        <v>23350</v>
      </c>
      <c r="P1666" s="3" t="s">
        <v>78</v>
      </c>
      <c r="Q1666" s="3" t="s">
        <v>3178</v>
      </c>
      <c r="R1666" s="3" t="s">
        <v>34</v>
      </c>
      <c r="S1666" s="3" t="s">
        <v>356</v>
      </c>
      <c r="T1666" s="3" t="s">
        <v>36</v>
      </c>
      <c r="U1666" s="3" t="s">
        <v>80</v>
      </c>
      <c r="V1666" s="3"/>
      <c r="W1666" s="3"/>
      <c r="X1666" s="3" t="s">
        <v>32</v>
      </c>
      <c r="Y1666" s="3"/>
      <c r="Z1666" s="3"/>
      <c r="AA1666" s="3"/>
      <c r="AB1666" s="3" t="s">
        <v>32</v>
      </c>
      <c r="AC1666" s="3">
        <v>1</v>
      </c>
      <c r="AD1666" s="3">
        <v>0</v>
      </c>
      <c r="AE1666" s="3">
        <v>0</v>
      </c>
    </row>
    <row r="1667" spans="1:31" x14ac:dyDescent="0.3">
      <c r="A1667" s="1">
        <v>1666</v>
      </c>
      <c r="B1667" s="3" t="s">
        <v>6791</v>
      </c>
      <c r="C1667" s="3" t="s">
        <v>28</v>
      </c>
      <c r="D1667" s="3" t="s">
        <v>46</v>
      </c>
      <c r="E1667" s="3" t="s">
        <v>237</v>
      </c>
      <c r="F1667" s="7">
        <v>43591</v>
      </c>
      <c r="G1667" s="7">
        <v>43591</v>
      </c>
      <c r="H1667" s="4">
        <f t="shared" ref="H1667:H1730" si="104">WEEKNUM(F1667)</f>
        <v>19</v>
      </c>
      <c r="I1667" s="1">
        <f t="shared" ref="I1667:I1730" si="105">YEAR(F1667)</f>
        <v>2019</v>
      </c>
      <c r="J1667" s="1">
        <f t="shared" ref="J1667:J1730" si="106">MONTH(F1667)</f>
        <v>5</v>
      </c>
      <c r="K1667" s="1">
        <f t="shared" ref="K1667:K1730" si="107">DAY(F1667)</f>
        <v>6</v>
      </c>
      <c r="L1667" s="3" t="s">
        <v>193</v>
      </c>
      <c r="M1667" s="3" t="s">
        <v>194</v>
      </c>
      <c r="N1667" s="3" t="s">
        <v>32</v>
      </c>
      <c r="O1667" s="5">
        <v>0</v>
      </c>
      <c r="P1667" s="3" t="s">
        <v>32</v>
      </c>
      <c r="Q1667" s="3" t="s">
        <v>3183</v>
      </c>
      <c r="R1667" s="3" t="s">
        <v>34</v>
      </c>
      <c r="S1667" s="3" t="s">
        <v>63</v>
      </c>
      <c r="T1667" s="3" t="s">
        <v>36</v>
      </c>
      <c r="U1667" s="3" t="s">
        <v>118</v>
      </c>
      <c r="V1667" s="3"/>
      <c r="W1667" s="3"/>
      <c r="X1667" s="3" t="s">
        <v>540</v>
      </c>
      <c r="Y1667" s="3" t="s">
        <v>2020</v>
      </c>
      <c r="Z1667" s="3" t="s">
        <v>2021</v>
      </c>
      <c r="AA1667" s="3" t="s">
        <v>1114</v>
      </c>
      <c r="AB1667" s="3" t="s">
        <v>42</v>
      </c>
      <c r="AC1667" s="3">
        <v>1</v>
      </c>
      <c r="AD1667" s="3">
        <v>0</v>
      </c>
      <c r="AE1667" s="3">
        <v>0</v>
      </c>
    </row>
    <row r="1668" spans="1:31" x14ac:dyDescent="0.3">
      <c r="A1668" s="1">
        <v>1667</v>
      </c>
      <c r="B1668" s="3" t="s">
        <v>6349</v>
      </c>
      <c r="C1668" s="3" t="s">
        <v>28</v>
      </c>
      <c r="D1668" s="3" t="s">
        <v>46</v>
      </c>
      <c r="E1668" s="3" t="s">
        <v>69</v>
      </c>
      <c r="F1668" s="7">
        <v>42713</v>
      </c>
      <c r="G1668" s="7">
        <v>42713</v>
      </c>
      <c r="H1668" s="4">
        <f t="shared" si="104"/>
        <v>50</v>
      </c>
      <c r="I1668" s="1">
        <f t="shared" si="105"/>
        <v>2016</v>
      </c>
      <c r="J1668" s="1">
        <f t="shared" si="106"/>
        <v>12</v>
      </c>
      <c r="K1668" s="1">
        <f t="shared" si="107"/>
        <v>9</v>
      </c>
      <c r="L1668" s="3" t="s">
        <v>226</v>
      </c>
      <c r="M1668" s="3" t="s">
        <v>227</v>
      </c>
      <c r="N1668" s="3" t="s">
        <v>228</v>
      </c>
      <c r="O1668" s="5">
        <v>8001</v>
      </c>
      <c r="P1668" s="3" t="s">
        <v>50</v>
      </c>
      <c r="Q1668" s="3" t="s">
        <v>3184</v>
      </c>
      <c r="R1668" s="3" t="s">
        <v>34</v>
      </c>
      <c r="S1668" s="3" t="s">
        <v>35</v>
      </c>
      <c r="T1668" s="3" t="s">
        <v>952</v>
      </c>
      <c r="U1668" s="3" t="s">
        <v>539</v>
      </c>
      <c r="V1668" s="3"/>
      <c r="W1668" s="3"/>
      <c r="X1668" s="3" t="s">
        <v>32</v>
      </c>
      <c r="Y1668" s="3"/>
      <c r="Z1668" s="3"/>
      <c r="AA1668" s="3"/>
      <c r="AB1668" s="3" t="s">
        <v>32</v>
      </c>
      <c r="AC1668" s="3">
        <v>20</v>
      </c>
      <c r="AD1668" s="3">
        <v>0</v>
      </c>
      <c r="AE1668" s="3">
        <v>0</v>
      </c>
    </row>
    <row r="1669" spans="1:31" x14ac:dyDescent="0.3">
      <c r="A1669" s="1">
        <v>1668</v>
      </c>
      <c r="B1669" s="3" t="s">
        <v>6379</v>
      </c>
      <c r="C1669" s="3" t="s">
        <v>28</v>
      </c>
      <c r="D1669" s="3" t="s">
        <v>46</v>
      </c>
      <c r="E1669" s="3" t="s">
        <v>1015</v>
      </c>
      <c r="F1669" s="7">
        <v>42714</v>
      </c>
      <c r="G1669" s="7">
        <v>42714</v>
      </c>
      <c r="H1669" s="4">
        <f t="shared" si="104"/>
        <v>50</v>
      </c>
      <c r="I1669" s="1">
        <f t="shared" si="105"/>
        <v>2016</v>
      </c>
      <c r="J1669" s="1">
        <f t="shared" si="106"/>
        <v>12</v>
      </c>
      <c r="K1669" s="1">
        <f t="shared" si="107"/>
        <v>10</v>
      </c>
      <c r="L1669" s="3" t="s">
        <v>58</v>
      </c>
      <c r="M1669" s="3" t="s">
        <v>59</v>
      </c>
      <c r="N1669" s="3" t="s">
        <v>1399</v>
      </c>
      <c r="O1669" s="5">
        <v>13810</v>
      </c>
      <c r="P1669" s="3" t="s">
        <v>32</v>
      </c>
      <c r="Q1669" s="3" t="s">
        <v>3185</v>
      </c>
      <c r="R1669" s="3" t="s">
        <v>62</v>
      </c>
      <c r="S1669" s="3" t="s">
        <v>35</v>
      </c>
      <c r="T1669" s="3" t="s">
        <v>36</v>
      </c>
      <c r="U1669" s="3" t="s">
        <v>393</v>
      </c>
      <c r="V1669" s="3"/>
      <c r="W1669" s="3" t="s">
        <v>65</v>
      </c>
      <c r="X1669" s="3" t="s">
        <v>32</v>
      </c>
      <c r="Y1669" s="3" t="s">
        <v>423</v>
      </c>
      <c r="Z1669" s="3" t="s">
        <v>3186</v>
      </c>
      <c r="AA1669" s="3"/>
      <c r="AB1669" s="3" t="s">
        <v>42</v>
      </c>
      <c r="AC1669" s="3">
        <v>0</v>
      </c>
      <c r="AD1669" s="3">
        <v>0</v>
      </c>
      <c r="AE1669" s="3">
        <v>0</v>
      </c>
    </row>
    <row r="1670" spans="1:31" x14ac:dyDescent="0.3">
      <c r="A1670" s="1">
        <v>1669</v>
      </c>
      <c r="B1670" s="3" t="s">
        <v>6572</v>
      </c>
      <c r="C1670" s="3" t="s">
        <v>28</v>
      </c>
      <c r="D1670" s="3" t="s">
        <v>6125</v>
      </c>
      <c r="E1670" s="3" t="s">
        <v>475</v>
      </c>
      <c r="F1670" s="7">
        <v>42714</v>
      </c>
      <c r="G1670" s="7">
        <v>42714</v>
      </c>
      <c r="H1670" s="4">
        <f t="shared" si="104"/>
        <v>50</v>
      </c>
      <c r="I1670" s="1">
        <f t="shared" si="105"/>
        <v>2016</v>
      </c>
      <c r="J1670" s="1">
        <f t="shared" si="106"/>
        <v>12</v>
      </c>
      <c r="K1670" s="1">
        <f t="shared" si="107"/>
        <v>10</v>
      </c>
      <c r="L1670" s="3" t="s">
        <v>123</v>
      </c>
      <c r="M1670" s="3" t="s">
        <v>124</v>
      </c>
      <c r="N1670" s="3" t="s">
        <v>959</v>
      </c>
      <c r="O1670" s="5">
        <v>50568</v>
      </c>
      <c r="P1670" s="3" t="s">
        <v>32</v>
      </c>
      <c r="Q1670" s="3" t="s">
        <v>3187</v>
      </c>
      <c r="R1670" s="3" t="s">
        <v>34</v>
      </c>
      <c r="S1670" s="3" t="s">
        <v>35</v>
      </c>
      <c r="T1670" s="3" t="s">
        <v>392</v>
      </c>
      <c r="U1670" s="3" t="s">
        <v>37</v>
      </c>
      <c r="V1670" s="3"/>
      <c r="W1670" s="3"/>
      <c r="X1670" s="3" t="s">
        <v>32</v>
      </c>
      <c r="Y1670" s="3" t="s">
        <v>2475</v>
      </c>
      <c r="Z1670" s="3" t="s">
        <v>1793</v>
      </c>
      <c r="AA1670" s="3"/>
      <c r="AB1670" s="3" t="s">
        <v>55</v>
      </c>
      <c r="AC1670" s="3">
        <v>1</v>
      </c>
      <c r="AD1670" s="3">
        <v>0</v>
      </c>
      <c r="AE1670" s="3">
        <v>0</v>
      </c>
    </row>
    <row r="1671" spans="1:31" x14ac:dyDescent="0.3">
      <c r="A1671" s="1">
        <v>1670</v>
      </c>
      <c r="B1671" s="3" t="s">
        <v>6735</v>
      </c>
      <c r="C1671" s="3" t="s">
        <v>28</v>
      </c>
      <c r="D1671" s="3" t="s">
        <v>46</v>
      </c>
      <c r="E1671" s="3" t="s">
        <v>69</v>
      </c>
      <c r="F1671" s="7">
        <v>42716</v>
      </c>
      <c r="G1671" s="7">
        <v>42716</v>
      </c>
      <c r="H1671" s="4">
        <f t="shared" si="104"/>
        <v>51</v>
      </c>
      <c r="I1671" s="1">
        <f t="shared" si="105"/>
        <v>2016</v>
      </c>
      <c r="J1671" s="1">
        <f t="shared" si="106"/>
        <v>12</v>
      </c>
      <c r="K1671" s="1">
        <f t="shared" si="107"/>
        <v>12</v>
      </c>
      <c r="L1671" s="3" t="s">
        <v>446</v>
      </c>
      <c r="M1671" s="3" t="s">
        <v>447</v>
      </c>
      <c r="N1671" s="3" t="s">
        <v>659</v>
      </c>
      <c r="O1671" s="5">
        <v>86568</v>
      </c>
      <c r="P1671" s="3" t="s">
        <v>78</v>
      </c>
      <c r="Q1671" s="3" t="s">
        <v>3188</v>
      </c>
      <c r="R1671" s="3" t="s">
        <v>62</v>
      </c>
      <c r="S1671" s="3" t="s">
        <v>63</v>
      </c>
      <c r="T1671" s="3" t="s">
        <v>36</v>
      </c>
      <c r="U1671" s="3" t="s">
        <v>64</v>
      </c>
      <c r="V1671" s="3"/>
      <c r="W1671" s="3" t="s">
        <v>65</v>
      </c>
      <c r="X1671" s="3" t="s">
        <v>32</v>
      </c>
      <c r="Y1671" s="3" t="s">
        <v>2380</v>
      </c>
      <c r="Z1671" s="3" t="s">
        <v>3189</v>
      </c>
      <c r="AA1671" s="3"/>
      <c r="AB1671" s="3" t="s">
        <v>42</v>
      </c>
      <c r="AC1671" s="3">
        <v>0</v>
      </c>
      <c r="AD1671" s="3">
        <v>1</v>
      </c>
      <c r="AE1671" s="3">
        <v>1</v>
      </c>
    </row>
    <row r="1672" spans="1:31" x14ac:dyDescent="0.3">
      <c r="A1672" s="1">
        <v>1671</v>
      </c>
      <c r="B1672" s="3" t="s">
        <v>6791</v>
      </c>
      <c r="C1672" s="3" t="s">
        <v>28</v>
      </c>
      <c r="D1672" s="3" t="s">
        <v>56</v>
      </c>
      <c r="E1672" s="3" t="s">
        <v>3190</v>
      </c>
      <c r="F1672" s="7">
        <v>42716</v>
      </c>
      <c r="G1672" s="7">
        <v>42716</v>
      </c>
      <c r="H1672" s="4">
        <f t="shared" si="104"/>
        <v>51</v>
      </c>
      <c r="I1672" s="1">
        <f t="shared" si="105"/>
        <v>2016</v>
      </c>
      <c r="J1672" s="1">
        <f t="shared" si="106"/>
        <v>12</v>
      </c>
      <c r="K1672" s="1">
        <f t="shared" si="107"/>
        <v>12</v>
      </c>
      <c r="L1672" s="3" t="s">
        <v>193</v>
      </c>
      <c r="M1672" s="3" t="s">
        <v>194</v>
      </c>
      <c r="N1672" s="3" t="s">
        <v>32</v>
      </c>
      <c r="O1672" s="5">
        <v>0</v>
      </c>
      <c r="P1672" s="3" t="s">
        <v>32</v>
      </c>
      <c r="Q1672" s="3" t="s">
        <v>3191</v>
      </c>
      <c r="R1672" s="3" t="s">
        <v>34</v>
      </c>
      <c r="S1672" s="3" t="s">
        <v>35</v>
      </c>
      <c r="T1672" s="3" t="s">
        <v>52</v>
      </c>
      <c r="U1672" s="3" t="s">
        <v>127</v>
      </c>
      <c r="V1672" s="3"/>
      <c r="W1672" s="3"/>
      <c r="X1672" s="3" t="s">
        <v>32</v>
      </c>
      <c r="Y1672" s="3"/>
      <c r="Z1672" s="3"/>
      <c r="AA1672" s="3"/>
      <c r="AB1672" s="3" t="s">
        <v>32</v>
      </c>
      <c r="AC1672" s="3">
        <v>1</v>
      </c>
      <c r="AD1672" s="3">
        <v>0</v>
      </c>
      <c r="AE1672" s="3">
        <v>0</v>
      </c>
    </row>
    <row r="1673" spans="1:31" x14ac:dyDescent="0.3">
      <c r="A1673" s="1">
        <v>1672</v>
      </c>
      <c r="B1673" s="3" t="s">
        <v>6786</v>
      </c>
      <c r="C1673" s="3" t="s">
        <v>28</v>
      </c>
      <c r="D1673" s="3" t="s">
        <v>46</v>
      </c>
      <c r="E1673" s="3" t="s">
        <v>69</v>
      </c>
      <c r="F1673" s="7">
        <v>42717</v>
      </c>
      <c r="G1673" s="7">
        <v>42717</v>
      </c>
      <c r="H1673" s="4">
        <f t="shared" si="104"/>
        <v>51</v>
      </c>
      <c r="I1673" s="1">
        <f t="shared" si="105"/>
        <v>2016</v>
      </c>
      <c r="J1673" s="1">
        <f t="shared" si="106"/>
        <v>12</v>
      </c>
      <c r="K1673" s="1">
        <f t="shared" si="107"/>
        <v>13</v>
      </c>
      <c r="L1673" s="3" t="s">
        <v>113</v>
      </c>
      <c r="M1673" s="3" t="s">
        <v>114</v>
      </c>
      <c r="N1673" s="3" t="s">
        <v>32</v>
      </c>
      <c r="O1673" s="5">
        <v>0</v>
      </c>
      <c r="P1673" s="3" t="s">
        <v>32</v>
      </c>
      <c r="Q1673" s="3" t="s">
        <v>3192</v>
      </c>
      <c r="R1673" s="3" t="s">
        <v>34</v>
      </c>
      <c r="S1673" s="3" t="s">
        <v>35</v>
      </c>
      <c r="T1673" s="3" t="s">
        <v>952</v>
      </c>
      <c r="U1673" s="3" t="s">
        <v>542</v>
      </c>
      <c r="V1673" s="3" t="s">
        <v>739</v>
      </c>
      <c r="W1673" s="3"/>
      <c r="X1673" s="3" t="s">
        <v>32</v>
      </c>
      <c r="Y1673" s="3"/>
      <c r="Z1673" s="3"/>
      <c r="AA1673" s="3"/>
      <c r="AB1673" s="3" t="s">
        <v>32</v>
      </c>
      <c r="AC1673" s="3">
        <v>1</v>
      </c>
      <c r="AD1673" s="3">
        <v>0</v>
      </c>
      <c r="AE1673" s="3">
        <v>0</v>
      </c>
    </row>
    <row r="1674" spans="1:31" x14ac:dyDescent="0.3">
      <c r="A1674" s="1">
        <v>1673</v>
      </c>
      <c r="B1674" s="3" t="s">
        <v>6786</v>
      </c>
      <c r="C1674" s="3" t="s">
        <v>28</v>
      </c>
      <c r="D1674" s="3" t="s">
        <v>46</v>
      </c>
      <c r="E1674" s="3" t="s">
        <v>69</v>
      </c>
      <c r="F1674" s="7">
        <v>42717</v>
      </c>
      <c r="G1674" s="7">
        <v>42717</v>
      </c>
      <c r="H1674" s="4">
        <f t="shared" si="104"/>
        <v>51</v>
      </c>
      <c r="I1674" s="1">
        <f t="shared" si="105"/>
        <v>2016</v>
      </c>
      <c r="J1674" s="1">
        <f t="shared" si="106"/>
        <v>12</v>
      </c>
      <c r="K1674" s="1">
        <f t="shared" si="107"/>
        <v>13</v>
      </c>
      <c r="L1674" s="3" t="s">
        <v>113</v>
      </c>
      <c r="M1674" s="3" t="s">
        <v>114</v>
      </c>
      <c r="N1674" s="3" t="s">
        <v>32</v>
      </c>
      <c r="O1674" s="5">
        <v>0</v>
      </c>
      <c r="P1674" s="3" t="s">
        <v>32</v>
      </c>
      <c r="Q1674" s="3" t="s">
        <v>3192</v>
      </c>
      <c r="R1674" s="3" t="s">
        <v>34</v>
      </c>
      <c r="S1674" s="3" t="s">
        <v>35</v>
      </c>
      <c r="T1674" s="3" t="s">
        <v>952</v>
      </c>
      <c r="U1674" s="3" t="s">
        <v>539</v>
      </c>
      <c r="V1674" s="3" t="s">
        <v>2052</v>
      </c>
      <c r="W1674" s="3"/>
      <c r="X1674" s="3" t="s">
        <v>32</v>
      </c>
      <c r="Y1674" s="3"/>
      <c r="Z1674" s="3"/>
      <c r="AA1674" s="3"/>
      <c r="AB1674" s="3" t="s">
        <v>32</v>
      </c>
      <c r="AC1674" s="3">
        <v>1</v>
      </c>
      <c r="AD1674" s="3">
        <v>0</v>
      </c>
      <c r="AE1674" s="3">
        <v>0</v>
      </c>
    </row>
    <row r="1675" spans="1:31" x14ac:dyDescent="0.3">
      <c r="A1675" s="1">
        <v>1674</v>
      </c>
      <c r="B1675" s="3" t="s">
        <v>6786</v>
      </c>
      <c r="C1675" s="3" t="s">
        <v>28</v>
      </c>
      <c r="D1675" s="3" t="s">
        <v>46</v>
      </c>
      <c r="E1675" s="3" t="s">
        <v>69</v>
      </c>
      <c r="F1675" s="7">
        <v>42717</v>
      </c>
      <c r="G1675" s="7">
        <v>42717</v>
      </c>
      <c r="H1675" s="4">
        <f t="shared" si="104"/>
        <v>51</v>
      </c>
      <c r="I1675" s="1">
        <f t="shared" si="105"/>
        <v>2016</v>
      </c>
      <c r="J1675" s="1">
        <f t="shared" si="106"/>
        <v>12</v>
      </c>
      <c r="K1675" s="1">
        <f t="shared" si="107"/>
        <v>13</v>
      </c>
      <c r="L1675" s="3" t="s">
        <v>113</v>
      </c>
      <c r="M1675" s="3" t="s">
        <v>114</v>
      </c>
      <c r="N1675" s="3" t="s">
        <v>32</v>
      </c>
      <c r="O1675" s="5">
        <v>0</v>
      </c>
      <c r="P1675" s="3" t="s">
        <v>32</v>
      </c>
      <c r="Q1675" s="3" t="s">
        <v>3192</v>
      </c>
      <c r="R1675" s="3" t="s">
        <v>34</v>
      </c>
      <c r="S1675" s="3" t="s">
        <v>35</v>
      </c>
      <c r="T1675" s="3" t="s">
        <v>952</v>
      </c>
      <c r="U1675" s="3" t="s">
        <v>139</v>
      </c>
      <c r="V1675" s="3" t="s">
        <v>1501</v>
      </c>
      <c r="W1675" s="3"/>
      <c r="X1675" s="3" t="s">
        <v>32</v>
      </c>
      <c r="Y1675" s="3"/>
      <c r="Z1675" s="3"/>
      <c r="AA1675" s="3"/>
      <c r="AB1675" s="3" t="s">
        <v>32</v>
      </c>
      <c r="AC1675" s="3">
        <v>1</v>
      </c>
      <c r="AD1675" s="3">
        <v>0</v>
      </c>
      <c r="AE1675" s="3">
        <v>0</v>
      </c>
    </row>
    <row r="1676" spans="1:31" x14ac:dyDescent="0.3">
      <c r="A1676" s="1">
        <v>1675</v>
      </c>
      <c r="B1676" s="3" t="s">
        <v>6786</v>
      </c>
      <c r="C1676" s="3" t="s">
        <v>28</v>
      </c>
      <c r="D1676" s="3" t="s">
        <v>46</v>
      </c>
      <c r="E1676" s="3" t="s">
        <v>69</v>
      </c>
      <c r="F1676" s="7">
        <v>42717</v>
      </c>
      <c r="G1676" s="7">
        <v>42717</v>
      </c>
      <c r="H1676" s="4">
        <f t="shared" si="104"/>
        <v>51</v>
      </c>
      <c r="I1676" s="1">
        <f t="shared" si="105"/>
        <v>2016</v>
      </c>
      <c r="J1676" s="1">
        <f t="shared" si="106"/>
        <v>12</v>
      </c>
      <c r="K1676" s="1">
        <f t="shared" si="107"/>
        <v>13</v>
      </c>
      <c r="L1676" s="3" t="s">
        <v>113</v>
      </c>
      <c r="M1676" s="3" t="s">
        <v>114</v>
      </c>
      <c r="N1676" s="3" t="s">
        <v>32</v>
      </c>
      <c r="O1676" s="5">
        <v>0</v>
      </c>
      <c r="P1676" s="3" t="s">
        <v>32</v>
      </c>
      <c r="Q1676" s="3" t="s">
        <v>3192</v>
      </c>
      <c r="R1676" s="3" t="s">
        <v>34</v>
      </c>
      <c r="S1676" s="3" t="s">
        <v>35</v>
      </c>
      <c r="T1676" s="3" t="s">
        <v>952</v>
      </c>
      <c r="U1676" s="3" t="s">
        <v>139</v>
      </c>
      <c r="V1676" s="3" t="s">
        <v>3193</v>
      </c>
      <c r="W1676" s="3"/>
      <c r="X1676" s="3" t="s">
        <v>32</v>
      </c>
      <c r="Y1676" s="3"/>
      <c r="Z1676" s="3"/>
      <c r="AA1676" s="3"/>
      <c r="AB1676" s="3" t="s">
        <v>32</v>
      </c>
      <c r="AC1676" s="3">
        <v>1</v>
      </c>
      <c r="AD1676" s="3">
        <v>0</v>
      </c>
      <c r="AE1676" s="3">
        <v>0</v>
      </c>
    </row>
    <row r="1677" spans="1:31" x14ac:dyDescent="0.3">
      <c r="A1677" s="1">
        <v>1676</v>
      </c>
      <c r="B1677" s="3" t="s">
        <v>6786</v>
      </c>
      <c r="C1677" s="3" t="s">
        <v>28</v>
      </c>
      <c r="D1677" s="3" t="s">
        <v>46</v>
      </c>
      <c r="E1677" s="3" t="s">
        <v>69</v>
      </c>
      <c r="F1677" s="7">
        <v>42717</v>
      </c>
      <c r="G1677" s="7">
        <v>42717</v>
      </c>
      <c r="H1677" s="4">
        <f t="shared" si="104"/>
        <v>51</v>
      </c>
      <c r="I1677" s="1">
        <f t="shared" si="105"/>
        <v>2016</v>
      </c>
      <c r="J1677" s="1">
        <f t="shared" si="106"/>
        <v>12</v>
      </c>
      <c r="K1677" s="1">
        <f t="shared" si="107"/>
        <v>13</v>
      </c>
      <c r="L1677" s="3" t="s">
        <v>113</v>
      </c>
      <c r="M1677" s="3" t="s">
        <v>114</v>
      </c>
      <c r="N1677" s="3" t="s">
        <v>32</v>
      </c>
      <c r="O1677" s="5">
        <v>0</v>
      </c>
      <c r="P1677" s="3" t="s">
        <v>32</v>
      </c>
      <c r="Q1677" s="3" t="s">
        <v>3192</v>
      </c>
      <c r="R1677" s="3" t="s">
        <v>34</v>
      </c>
      <c r="S1677" s="3" t="s">
        <v>35</v>
      </c>
      <c r="T1677" s="3" t="s">
        <v>952</v>
      </c>
      <c r="U1677" s="3" t="s">
        <v>139</v>
      </c>
      <c r="V1677" s="3" t="s">
        <v>3194</v>
      </c>
      <c r="W1677" s="3"/>
      <c r="X1677" s="3" t="s">
        <v>32</v>
      </c>
      <c r="Y1677" s="3"/>
      <c r="Z1677" s="3"/>
      <c r="AA1677" s="3"/>
      <c r="AB1677" s="3" t="s">
        <v>32</v>
      </c>
      <c r="AC1677" s="3">
        <v>1</v>
      </c>
      <c r="AD1677" s="3">
        <v>0</v>
      </c>
      <c r="AE1677" s="3">
        <v>0</v>
      </c>
    </row>
    <row r="1678" spans="1:31" x14ac:dyDescent="0.3">
      <c r="A1678" s="1">
        <v>1677</v>
      </c>
      <c r="B1678" s="3" t="s">
        <v>6786</v>
      </c>
      <c r="C1678" s="3" t="s">
        <v>28</v>
      </c>
      <c r="D1678" s="3" t="s">
        <v>46</v>
      </c>
      <c r="E1678" s="3" t="s">
        <v>69</v>
      </c>
      <c r="F1678" s="7">
        <v>42717</v>
      </c>
      <c r="G1678" s="7">
        <v>42717</v>
      </c>
      <c r="H1678" s="4">
        <f t="shared" si="104"/>
        <v>51</v>
      </c>
      <c r="I1678" s="1">
        <f t="shared" si="105"/>
        <v>2016</v>
      </c>
      <c r="J1678" s="1">
        <f t="shared" si="106"/>
        <v>12</v>
      </c>
      <c r="K1678" s="1">
        <f t="shared" si="107"/>
        <v>13</v>
      </c>
      <c r="L1678" s="3" t="s">
        <v>113</v>
      </c>
      <c r="M1678" s="3" t="s">
        <v>114</v>
      </c>
      <c r="N1678" s="3" t="s">
        <v>32</v>
      </c>
      <c r="O1678" s="5">
        <v>0</v>
      </c>
      <c r="P1678" s="3" t="s">
        <v>32</v>
      </c>
      <c r="Q1678" s="3" t="s">
        <v>3192</v>
      </c>
      <c r="R1678" s="3" t="s">
        <v>34</v>
      </c>
      <c r="S1678" s="3" t="s">
        <v>35</v>
      </c>
      <c r="T1678" s="3" t="s">
        <v>952</v>
      </c>
      <c r="U1678" s="3" t="s">
        <v>139</v>
      </c>
      <c r="V1678" s="3" t="s">
        <v>1359</v>
      </c>
      <c r="W1678" s="3"/>
      <c r="X1678" s="3" t="s">
        <v>32</v>
      </c>
      <c r="Y1678" s="3"/>
      <c r="Z1678" s="3"/>
      <c r="AA1678" s="3"/>
      <c r="AB1678" s="3" t="s">
        <v>32</v>
      </c>
      <c r="AC1678" s="3">
        <v>1</v>
      </c>
      <c r="AD1678" s="3">
        <v>0</v>
      </c>
      <c r="AE1678" s="3">
        <v>0</v>
      </c>
    </row>
    <row r="1679" spans="1:31" x14ac:dyDescent="0.3">
      <c r="A1679" s="1">
        <v>1678</v>
      </c>
      <c r="B1679" s="3" t="s">
        <v>6786</v>
      </c>
      <c r="C1679" s="3" t="s">
        <v>28</v>
      </c>
      <c r="D1679" s="3" t="s">
        <v>46</v>
      </c>
      <c r="E1679" s="3" t="s">
        <v>69</v>
      </c>
      <c r="F1679" s="7">
        <v>42717</v>
      </c>
      <c r="G1679" s="7">
        <v>42717</v>
      </c>
      <c r="H1679" s="4">
        <f t="shared" si="104"/>
        <v>51</v>
      </c>
      <c r="I1679" s="1">
        <f t="shared" si="105"/>
        <v>2016</v>
      </c>
      <c r="J1679" s="1">
        <f t="shared" si="106"/>
        <v>12</v>
      </c>
      <c r="K1679" s="1">
        <f t="shared" si="107"/>
        <v>13</v>
      </c>
      <c r="L1679" s="3" t="s">
        <v>113</v>
      </c>
      <c r="M1679" s="3" t="s">
        <v>114</v>
      </c>
      <c r="N1679" s="3" t="s">
        <v>32</v>
      </c>
      <c r="O1679" s="5">
        <v>0</v>
      </c>
      <c r="P1679" s="3" t="s">
        <v>32</v>
      </c>
      <c r="Q1679" s="3" t="s">
        <v>3192</v>
      </c>
      <c r="R1679" s="3" t="s">
        <v>34</v>
      </c>
      <c r="S1679" s="3" t="s">
        <v>35</v>
      </c>
      <c r="T1679" s="3" t="s">
        <v>952</v>
      </c>
      <c r="U1679" s="3" t="s">
        <v>139</v>
      </c>
      <c r="V1679" s="3" t="s">
        <v>3195</v>
      </c>
      <c r="W1679" s="3"/>
      <c r="X1679" s="3" t="s">
        <v>32</v>
      </c>
      <c r="Y1679" s="3"/>
      <c r="Z1679" s="3"/>
      <c r="AA1679" s="3"/>
      <c r="AB1679" s="3" t="s">
        <v>32</v>
      </c>
      <c r="AC1679" s="3">
        <v>1</v>
      </c>
      <c r="AD1679" s="3">
        <v>0</v>
      </c>
      <c r="AE1679" s="3">
        <v>0</v>
      </c>
    </row>
    <row r="1680" spans="1:31" x14ac:dyDescent="0.3">
      <c r="A1680" s="1">
        <v>1679</v>
      </c>
      <c r="B1680" s="3" t="s">
        <v>6786</v>
      </c>
      <c r="C1680" s="3" t="s">
        <v>28</v>
      </c>
      <c r="D1680" s="3" t="s">
        <v>46</v>
      </c>
      <c r="E1680" s="3" t="s">
        <v>69</v>
      </c>
      <c r="F1680" s="7">
        <v>42717</v>
      </c>
      <c r="G1680" s="7">
        <v>42717</v>
      </c>
      <c r="H1680" s="4">
        <f t="shared" si="104"/>
        <v>51</v>
      </c>
      <c r="I1680" s="1">
        <f t="shared" si="105"/>
        <v>2016</v>
      </c>
      <c r="J1680" s="1">
        <f t="shared" si="106"/>
        <v>12</v>
      </c>
      <c r="K1680" s="1">
        <f t="shared" si="107"/>
        <v>13</v>
      </c>
      <c r="L1680" s="3" t="s">
        <v>113</v>
      </c>
      <c r="M1680" s="3" t="s">
        <v>114</v>
      </c>
      <c r="N1680" s="3" t="s">
        <v>32</v>
      </c>
      <c r="O1680" s="5">
        <v>0</v>
      </c>
      <c r="P1680" s="3" t="s">
        <v>32</v>
      </c>
      <c r="Q1680" s="3" t="s">
        <v>3192</v>
      </c>
      <c r="R1680" s="3" t="s">
        <v>34</v>
      </c>
      <c r="S1680" s="3" t="s">
        <v>35</v>
      </c>
      <c r="T1680" s="3" t="s">
        <v>952</v>
      </c>
      <c r="U1680" s="3" t="s">
        <v>53</v>
      </c>
      <c r="V1680" s="3" t="s">
        <v>475</v>
      </c>
      <c r="W1680" s="3"/>
      <c r="X1680" s="3" t="s">
        <v>32</v>
      </c>
      <c r="Y1680" s="3"/>
      <c r="Z1680" s="3"/>
      <c r="AA1680" s="3"/>
      <c r="AB1680" s="3" t="s">
        <v>32</v>
      </c>
      <c r="AC1680" s="3">
        <v>1</v>
      </c>
      <c r="AD1680" s="3">
        <v>0</v>
      </c>
      <c r="AE1680" s="3">
        <v>0</v>
      </c>
    </row>
    <row r="1681" spans="1:31" x14ac:dyDescent="0.3">
      <c r="A1681" s="1">
        <v>1680</v>
      </c>
      <c r="B1681" s="3" t="s">
        <v>6547</v>
      </c>
      <c r="C1681" s="3" t="s">
        <v>28</v>
      </c>
      <c r="D1681" s="3" t="s">
        <v>56</v>
      </c>
      <c r="E1681" s="3" t="s">
        <v>628</v>
      </c>
      <c r="F1681" s="7">
        <v>42729</v>
      </c>
      <c r="G1681" s="7">
        <v>42729</v>
      </c>
      <c r="H1681" s="4">
        <f t="shared" si="104"/>
        <v>53</v>
      </c>
      <c r="I1681" s="1">
        <f t="shared" si="105"/>
        <v>2016</v>
      </c>
      <c r="J1681" s="1">
        <f t="shared" si="106"/>
        <v>12</v>
      </c>
      <c r="K1681" s="1">
        <f t="shared" si="107"/>
        <v>25</v>
      </c>
      <c r="L1681" s="3" t="s">
        <v>265</v>
      </c>
      <c r="M1681" s="3" t="s">
        <v>266</v>
      </c>
      <c r="N1681" s="3" t="s">
        <v>3196</v>
      </c>
      <c r="O1681" s="5">
        <v>44560</v>
      </c>
      <c r="P1681" s="3" t="s">
        <v>32</v>
      </c>
      <c r="Q1681" s="3" t="s">
        <v>3197</v>
      </c>
      <c r="R1681" s="3" t="s">
        <v>34</v>
      </c>
      <c r="S1681" s="3" t="s">
        <v>63</v>
      </c>
      <c r="T1681" s="3" t="s">
        <v>36</v>
      </c>
      <c r="U1681" s="3" t="s">
        <v>80</v>
      </c>
      <c r="V1681" s="3"/>
      <c r="W1681" s="3"/>
      <c r="X1681" s="3" t="s">
        <v>32</v>
      </c>
      <c r="Y1681" s="3" t="s">
        <v>141</v>
      </c>
      <c r="Z1681" s="3" t="s">
        <v>169</v>
      </c>
      <c r="AA1681" s="3" t="s">
        <v>3172</v>
      </c>
      <c r="AB1681" s="3" t="s">
        <v>42</v>
      </c>
      <c r="AC1681" s="3">
        <v>1</v>
      </c>
      <c r="AD1681" s="3">
        <v>0</v>
      </c>
      <c r="AE1681" s="3">
        <v>0</v>
      </c>
    </row>
    <row r="1682" spans="1:31" x14ac:dyDescent="0.3">
      <c r="A1682" s="1">
        <v>1681</v>
      </c>
      <c r="B1682" s="3" t="s">
        <v>6547</v>
      </c>
      <c r="C1682" s="3" t="s">
        <v>28</v>
      </c>
      <c r="D1682" s="3" t="s">
        <v>56</v>
      </c>
      <c r="E1682" s="3" t="s">
        <v>628</v>
      </c>
      <c r="F1682" s="7">
        <v>42729</v>
      </c>
      <c r="G1682" s="7">
        <v>42729</v>
      </c>
      <c r="H1682" s="4">
        <f t="shared" si="104"/>
        <v>53</v>
      </c>
      <c r="I1682" s="1">
        <f t="shared" si="105"/>
        <v>2016</v>
      </c>
      <c r="J1682" s="1">
        <f t="shared" si="106"/>
        <v>12</v>
      </c>
      <c r="K1682" s="1">
        <f t="shared" si="107"/>
        <v>25</v>
      </c>
      <c r="L1682" s="3" t="s">
        <v>265</v>
      </c>
      <c r="M1682" s="3" t="s">
        <v>266</v>
      </c>
      <c r="N1682" s="3" t="s">
        <v>3196</v>
      </c>
      <c r="O1682" s="5">
        <v>44560</v>
      </c>
      <c r="P1682" s="3" t="s">
        <v>32</v>
      </c>
      <c r="Q1682" s="3" t="s">
        <v>3197</v>
      </c>
      <c r="R1682" s="3" t="s">
        <v>218</v>
      </c>
      <c r="S1682" s="3" t="s">
        <v>63</v>
      </c>
      <c r="T1682" s="3" t="s">
        <v>36</v>
      </c>
      <c r="U1682" s="3" t="s">
        <v>80</v>
      </c>
      <c r="V1682" s="3"/>
      <c r="W1682" s="3"/>
      <c r="X1682" s="3" t="s">
        <v>32</v>
      </c>
      <c r="Y1682" s="3" t="s">
        <v>141</v>
      </c>
      <c r="Z1682" s="3" t="s">
        <v>169</v>
      </c>
      <c r="AA1682" s="3" t="s">
        <v>3172</v>
      </c>
      <c r="AB1682" s="3" t="s">
        <v>42</v>
      </c>
      <c r="AC1682" s="3">
        <v>1</v>
      </c>
      <c r="AD1682" s="3">
        <v>0</v>
      </c>
      <c r="AE1682" s="3">
        <v>0</v>
      </c>
    </row>
    <row r="1683" spans="1:31" x14ac:dyDescent="0.3">
      <c r="A1683" s="1">
        <v>1682</v>
      </c>
      <c r="B1683" s="3" t="s">
        <v>6547</v>
      </c>
      <c r="C1683" s="3" t="s">
        <v>28</v>
      </c>
      <c r="D1683" s="3" t="s">
        <v>56</v>
      </c>
      <c r="E1683" s="3" t="s">
        <v>628</v>
      </c>
      <c r="F1683" s="7">
        <v>42729</v>
      </c>
      <c r="G1683" s="7">
        <v>42729</v>
      </c>
      <c r="H1683" s="4">
        <f t="shared" si="104"/>
        <v>53</v>
      </c>
      <c r="I1683" s="1">
        <f t="shared" si="105"/>
        <v>2016</v>
      </c>
      <c r="J1683" s="1">
        <f t="shared" si="106"/>
        <v>12</v>
      </c>
      <c r="K1683" s="1">
        <f t="shared" si="107"/>
        <v>25</v>
      </c>
      <c r="L1683" s="3" t="s">
        <v>265</v>
      </c>
      <c r="M1683" s="3" t="s">
        <v>266</v>
      </c>
      <c r="N1683" s="3" t="s">
        <v>3196</v>
      </c>
      <c r="O1683" s="5">
        <v>44560</v>
      </c>
      <c r="P1683" s="3" t="s">
        <v>32</v>
      </c>
      <c r="Q1683" s="3" t="s">
        <v>3198</v>
      </c>
      <c r="R1683" s="3" t="s">
        <v>62</v>
      </c>
      <c r="S1683" s="3" t="s">
        <v>63</v>
      </c>
      <c r="T1683" s="3" t="s">
        <v>36</v>
      </c>
      <c r="U1683" s="3" t="s">
        <v>80</v>
      </c>
      <c r="V1683" s="3"/>
      <c r="W1683" s="3"/>
      <c r="X1683" s="3" t="s">
        <v>32</v>
      </c>
      <c r="Y1683" s="3" t="s">
        <v>1320</v>
      </c>
      <c r="Z1683" s="3" t="s">
        <v>1789</v>
      </c>
      <c r="AA1683" s="3" t="s">
        <v>352</v>
      </c>
      <c r="AB1683" s="3" t="s">
        <v>42</v>
      </c>
      <c r="AC1683" s="3">
        <v>0</v>
      </c>
      <c r="AD1683" s="3">
        <v>0</v>
      </c>
      <c r="AE1683" s="3">
        <v>0</v>
      </c>
    </row>
    <row r="1684" spans="1:31" x14ac:dyDescent="0.3">
      <c r="A1684" s="1">
        <v>1683</v>
      </c>
      <c r="B1684" s="3" t="s">
        <v>6423</v>
      </c>
      <c r="C1684" s="3" t="s">
        <v>28</v>
      </c>
      <c r="D1684" s="3" t="s">
        <v>46</v>
      </c>
      <c r="E1684" s="3" t="s">
        <v>69</v>
      </c>
      <c r="F1684" s="7">
        <v>42728</v>
      </c>
      <c r="G1684" s="7">
        <v>42728</v>
      </c>
      <c r="H1684" s="4">
        <f t="shared" si="104"/>
        <v>52</v>
      </c>
      <c r="I1684" s="1">
        <f t="shared" si="105"/>
        <v>2016</v>
      </c>
      <c r="J1684" s="1">
        <f t="shared" si="106"/>
        <v>12</v>
      </c>
      <c r="K1684" s="1">
        <f t="shared" si="107"/>
        <v>24</v>
      </c>
      <c r="L1684" s="3" t="s">
        <v>193</v>
      </c>
      <c r="M1684" s="3" t="s">
        <v>194</v>
      </c>
      <c r="N1684" s="3" t="s">
        <v>3199</v>
      </c>
      <c r="O1684" s="5">
        <v>19050</v>
      </c>
      <c r="P1684" s="3" t="s">
        <v>32</v>
      </c>
      <c r="Q1684" s="3" t="s">
        <v>3200</v>
      </c>
      <c r="R1684" s="3" t="s">
        <v>34</v>
      </c>
      <c r="S1684" s="3" t="s">
        <v>3201</v>
      </c>
      <c r="T1684" s="3" t="s">
        <v>36</v>
      </c>
      <c r="U1684" s="3" t="s">
        <v>127</v>
      </c>
      <c r="V1684" s="3"/>
      <c r="W1684" s="3"/>
      <c r="X1684" s="3" t="s">
        <v>32</v>
      </c>
      <c r="Y1684" s="3" t="s">
        <v>2800</v>
      </c>
      <c r="Z1684" s="3" t="s">
        <v>613</v>
      </c>
      <c r="AA1684" s="3"/>
      <c r="AB1684" s="3" t="s">
        <v>42</v>
      </c>
      <c r="AC1684" s="3">
        <v>1</v>
      </c>
      <c r="AD1684" s="3">
        <v>1</v>
      </c>
      <c r="AE1684" s="3">
        <v>0</v>
      </c>
    </row>
    <row r="1685" spans="1:31" x14ac:dyDescent="0.3">
      <c r="A1685" s="1">
        <v>1684</v>
      </c>
      <c r="B1685" s="3" t="s">
        <v>6423</v>
      </c>
      <c r="C1685" s="3" t="s">
        <v>28</v>
      </c>
      <c r="D1685" s="3" t="s">
        <v>46</v>
      </c>
      <c r="E1685" s="3" t="s">
        <v>69</v>
      </c>
      <c r="F1685" s="7">
        <v>42730</v>
      </c>
      <c r="G1685" s="7">
        <v>42730</v>
      </c>
      <c r="H1685" s="4">
        <f t="shared" si="104"/>
        <v>53</v>
      </c>
      <c r="I1685" s="1">
        <f t="shared" si="105"/>
        <v>2016</v>
      </c>
      <c r="J1685" s="1">
        <f t="shared" si="106"/>
        <v>12</v>
      </c>
      <c r="K1685" s="1">
        <f t="shared" si="107"/>
        <v>26</v>
      </c>
      <c r="L1685" s="3" t="s">
        <v>193</v>
      </c>
      <c r="M1685" s="3" t="s">
        <v>194</v>
      </c>
      <c r="N1685" s="3" t="s">
        <v>3199</v>
      </c>
      <c r="O1685" s="5">
        <v>19050</v>
      </c>
      <c r="P1685" s="3" t="s">
        <v>32</v>
      </c>
      <c r="Q1685" s="3" t="s">
        <v>3200</v>
      </c>
      <c r="R1685" s="3" t="s">
        <v>62</v>
      </c>
      <c r="S1685" s="3" t="s">
        <v>3201</v>
      </c>
      <c r="T1685" s="3" t="s">
        <v>36</v>
      </c>
      <c r="U1685" s="3" t="s">
        <v>127</v>
      </c>
      <c r="V1685" s="3"/>
      <c r="W1685" s="3"/>
      <c r="X1685" s="3" t="s">
        <v>32</v>
      </c>
      <c r="Y1685" s="3" t="s">
        <v>3202</v>
      </c>
      <c r="Z1685" s="3" t="s">
        <v>438</v>
      </c>
      <c r="AA1685" s="3"/>
      <c r="AB1685" s="3" t="s">
        <v>42</v>
      </c>
      <c r="AC1685" s="3">
        <v>1</v>
      </c>
      <c r="AD1685" s="3">
        <v>1</v>
      </c>
      <c r="AE1685" s="3">
        <v>0</v>
      </c>
    </row>
    <row r="1686" spans="1:31" x14ac:dyDescent="0.3">
      <c r="A1686" s="1">
        <v>1685</v>
      </c>
      <c r="B1686" s="3" t="s">
        <v>6426</v>
      </c>
      <c r="C1686" s="3" t="s">
        <v>28</v>
      </c>
      <c r="D1686" s="3" t="s">
        <v>56</v>
      </c>
      <c r="E1686" s="3" t="s">
        <v>1831</v>
      </c>
      <c r="F1686" s="7">
        <v>42730</v>
      </c>
      <c r="G1686" s="7">
        <v>42730</v>
      </c>
      <c r="H1686" s="4">
        <f t="shared" si="104"/>
        <v>53</v>
      </c>
      <c r="I1686" s="1">
        <f t="shared" si="105"/>
        <v>2016</v>
      </c>
      <c r="J1686" s="1">
        <f t="shared" si="106"/>
        <v>12</v>
      </c>
      <c r="K1686" s="1">
        <f t="shared" si="107"/>
        <v>26</v>
      </c>
      <c r="L1686" s="3" t="s">
        <v>193</v>
      </c>
      <c r="M1686" s="3" t="s">
        <v>194</v>
      </c>
      <c r="N1686" s="3" t="s">
        <v>2129</v>
      </c>
      <c r="O1686" s="5">
        <v>19110</v>
      </c>
      <c r="P1686" s="3" t="s">
        <v>32</v>
      </c>
      <c r="Q1686" s="3" t="s">
        <v>3203</v>
      </c>
      <c r="R1686" s="3" t="s">
        <v>34</v>
      </c>
      <c r="S1686" s="3" t="s">
        <v>35</v>
      </c>
      <c r="T1686" s="3" t="s">
        <v>52</v>
      </c>
      <c r="U1686" s="3" t="s">
        <v>539</v>
      </c>
      <c r="V1686" s="3"/>
      <c r="W1686" s="3"/>
      <c r="X1686" s="3" t="s">
        <v>32</v>
      </c>
      <c r="Y1686" s="3" t="s">
        <v>562</v>
      </c>
      <c r="Z1686" s="3" t="s">
        <v>2559</v>
      </c>
      <c r="AA1686" s="3" t="s">
        <v>2257</v>
      </c>
      <c r="AB1686" s="3" t="s">
        <v>42</v>
      </c>
      <c r="AC1686" s="3">
        <v>1</v>
      </c>
      <c r="AD1686" s="3">
        <v>1</v>
      </c>
      <c r="AE1686" s="3">
        <v>0</v>
      </c>
    </row>
    <row r="1687" spans="1:31" x14ac:dyDescent="0.3">
      <c r="A1687" s="1">
        <v>1686</v>
      </c>
      <c r="B1687" s="3" t="s">
        <v>6426</v>
      </c>
      <c r="C1687" s="3" t="s">
        <v>28</v>
      </c>
      <c r="D1687" s="3" t="s">
        <v>56</v>
      </c>
      <c r="E1687" s="3" t="s">
        <v>1831</v>
      </c>
      <c r="F1687" s="7">
        <v>42730</v>
      </c>
      <c r="G1687" s="7">
        <v>42730</v>
      </c>
      <c r="H1687" s="4">
        <f t="shared" si="104"/>
        <v>53</v>
      </c>
      <c r="I1687" s="1">
        <f t="shared" si="105"/>
        <v>2016</v>
      </c>
      <c r="J1687" s="1">
        <f t="shared" si="106"/>
        <v>12</v>
      </c>
      <c r="K1687" s="1">
        <f t="shared" si="107"/>
        <v>26</v>
      </c>
      <c r="L1687" s="3" t="s">
        <v>193</v>
      </c>
      <c r="M1687" s="3" t="s">
        <v>194</v>
      </c>
      <c r="N1687" s="3" t="s">
        <v>2129</v>
      </c>
      <c r="O1687" s="5">
        <v>19110</v>
      </c>
      <c r="P1687" s="3" t="s">
        <v>32</v>
      </c>
      <c r="Q1687" s="3" t="s">
        <v>3203</v>
      </c>
      <c r="R1687" s="3" t="s">
        <v>34</v>
      </c>
      <c r="S1687" s="3" t="s">
        <v>35</v>
      </c>
      <c r="T1687" s="3" t="s">
        <v>52</v>
      </c>
      <c r="U1687" s="3" t="s">
        <v>539</v>
      </c>
      <c r="V1687" s="3"/>
      <c r="W1687" s="3"/>
      <c r="X1687" s="3" t="s">
        <v>32</v>
      </c>
      <c r="Y1687" s="3" t="s">
        <v>3204</v>
      </c>
      <c r="Z1687" s="3" t="s">
        <v>677</v>
      </c>
      <c r="AA1687" s="3"/>
      <c r="AB1687" s="3" t="s">
        <v>55</v>
      </c>
      <c r="AC1687" s="3">
        <v>1</v>
      </c>
      <c r="AD1687" s="3">
        <v>1</v>
      </c>
      <c r="AE1687" s="3">
        <v>0</v>
      </c>
    </row>
    <row r="1688" spans="1:31" x14ac:dyDescent="0.3">
      <c r="A1688" s="1">
        <v>1687</v>
      </c>
      <c r="B1688" s="3" t="s">
        <v>6429</v>
      </c>
      <c r="C1688" s="3" t="s">
        <v>28</v>
      </c>
      <c r="D1688" s="3" t="s">
        <v>56</v>
      </c>
      <c r="E1688" s="3" t="s">
        <v>1831</v>
      </c>
      <c r="F1688" s="7">
        <v>42730</v>
      </c>
      <c r="G1688" s="7">
        <v>42730</v>
      </c>
      <c r="H1688" s="4">
        <f t="shared" si="104"/>
        <v>53</v>
      </c>
      <c r="I1688" s="1">
        <f t="shared" si="105"/>
        <v>2016</v>
      </c>
      <c r="J1688" s="1">
        <f t="shared" si="106"/>
        <v>12</v>
      </c>
      <c r="K1688" s="1">
        <f t="shared" si="107"/>
        <v>26</v>
      </c>
      <c r="L1688" s="3" t="s">
        <v>193</v>
      </c>
      <c r="M1688" s="3" t="s">
        <v>194</v>
      </c>
      <c r="N1688" s="3" t="s">
        <v>334</v>
      </c>
      <c r="O1688" s="5">
        <v>19142</v>
      </c>
      <c r="P1688" s="3" t="s">
        <v>32</v>
      </c>
      <c r="Q1688" s="3" t="s">
        <v>3203</v>
      </c>
      <c r="R1688" s="3" t="s">
        <v>34</v>
      </c>
      <c r="S1688" s="3" t="s">
        <v>35</v>
      </c>
      <c r="T1688" s="3" t="s">
        <v>52</v>
      </c>
      <c r="U1688" s="3" t="s">
        <v>539</v>
      </c>
      <c r="V1688" s="3"/>
      <c r="W1688" s="3"/>
      <c r="X1688" s="3" t="s">
        <v>32</v>
      </c>
      <c r="Y1688" s="3" t="s">
        <v>3205</v>
      </c>
      <c r="Z1688" s="3" t="s">
        <v>410</v>
      </c>
      <c r="AA1688" s="3"/>
      <c r="AB1688" s="3" t="s">
        <v>55</v>
      </c>
      <c r="AC1688" s="3">
        <v>1</v>
      </c>
      <c r="AD1688" s="3">
        <v>1</v>
      </c>
      <c r="AE1688" s="3">
        <v>0</v>
      </c>
    </row>
    <row r="1689" spans="1:31" x14ac:dyDescent="0.3">
      <c r="A1689" s="1">
        <v>1688</v>
      </c>
      <c r="B1689" s="3" t="s">
        <v>6429</v>
      </c>
      <c r="C1689" s="3" t="s">
        <v>28</v>
      </c>
      <c r="D1689" s="3" t="s">
        <v>56</v>
      </c>
      <c r="E1689" s="3" t="s">
        <v>1831</v>
      </c>
      <c r="F1689" s="7">
        <v>42730</v>
      </c>
      <c r="G1689" s="7">
        <v>42730</v>
      </c>
      <c r="H1689" s="4">
        <f t="shared" si="104"/>
        <v>53</v>
      </c>
      <c r="I1689" s="1">
        <f t="shared" si="105"/>
        <v>2016</v>
      </c>
      <c r="J1689" s="1">
        <f t="shared" si="106"/>
        <v>12</v>
      </c>
      <c r="K1689" s="1">
        <f t="shared" si="107"/>
        <v>26</v>
      </c>
      <c r="L1689" s="3" t="s">
        <v>193</v>
      </c>
      <c r="M1689" s="3" t="s">
        <v>194</v>
      </c>
      <c r="N1689" s="3" t="s">
        <v>334</v>
      </c>
      <c r="O1689" s="5">
        <v>19142</v>
      </c>
      <c r="P1689" s="3" t="s">
        <v>32</v>
      </c>
      <c r="Q1689" s="3" t="s">
        <v>3203</v>
      </c>
      <c r="R1689" s="3" t="s">
        <v>34</v>
      </c>
      <c r="S1689" s="3" t="s">
        <v>35</v>
      </c>
      <c r="T1689" s="3" t="s">
        <v>52</v>
      </c>
      <c r="U1689" s="3" t="s">
        <v>539</v>
      </c>
      <c r="V1689" s="3"/>
      <c r="W1689" s="3"/>
      <c r="X1689" s="3" t="s">
        <v>32</v>
      </c>
      <c r="Y1689" s="3" t="s">
        <v>3206</v>
      </c>
      <c r="Z1689" s="3" t="s">
        <v>2633</v>
      </c>
      <c r="AA1689" s="3"/>
      <c r="AB1689" s="3" t="s">
        <v>55</v>
      </c>
      <c r="AC1689" s="3">
        <v>1</v>
      </c>
      <c r="AD1689" s="3">
        <v>1</v>
      </c>
      <c r="AE1689" s="3">
        <v>0</v>
      </c>
    </row>
    <row r="1690" spans="1:31" x14ac:dyDescent="0.3">
      <c r="A1690" s="1">
        <v>1689</v>
      </c>
      <c r="B1690" s="3" t="s">
        <v>6459</v>
      </c>
      <c r="C1690" s="3" t="s">
        <v>28</v>
      </c>
      <c r="D1690" s="3" t="s">
        <v>56</v>
      </c>
      <c r="E1690" s="3" t="s">
        <v>1831</v>
      </c>
      <c r="F1690" s="7">
        <v>42730</v>
      </c>
      <c r="G1690" s="7">
        <v>42730</v>
      </c>
      <c r="H1690" s="4">
        <f t="shared" si="104"/>
        <v>53</v>
      </c>
      <c r="I1690" s="1">
        <f t="shared" si="105"/>
        <v>2016</v>
      </c>
      <c r="J1690" s="1">
        <f t="shared" si="106"/>
        <v>12</v>
      </c>
      <c r="K1690" s="1">
        <f t="shared" si="107"/>
        <v>26</v>
      </c>
      <c r="L1690" s="3" t="s">
        <v>193</v>
      </c>
      <c r="M1690" s="3" t="s">
        <v>194</v>
      </c>
      <c r="N1690" s="3" t="s">
        <v>2141</v>
      </c>
      <c r="O1690" s="5">
        <v>19845</v>
      </c>
      <c r="P1690" s="3" t="s">
        <v>32</v>
      </c>
      <c r="Q1690" s="3" t="s">
        <v>3203</v>
      </c>
      <c r="R1690" s="3" t="s">
        <v>34</v>
      </c>
      <c r="S1690" s="3" t="s">
        <v>35</v>
      </c>
      <c r="T1690" s="3" t="s">
        <v>52</v>
      </c>
      <c r="U1690" s="3" t="s">
        <v>64</v>
      </c>
      <c r="V1690" s="3"/>
      <c r="W1690" s="3"/>
      <c r="X1690" s="3" t="s">
        <v>32</v>
      </c>
      <c r="Y1690" s="3" t="s">
        <v>262</v>
      </c>
      <c r="Z1690" s="3" t="s">
        <v>3207</v>
      </c>
      <c r="AA1690" s="3"/>
      <c r="AB1690" s="3" t="s">
        <v>42</v>
      </c>
      <c r="AC1690" s="3">
        <v>1</v>
      </c>
      <c r="AD1690" s="3">
        <v>0</v>
      </c>
      <c r="AE1690" s="3">
        <v>0</v>
      </c>
    </row>
    <row r="1691" spans="1:31" x14ac:dyDescent="0.3">
      <c r="A1691" s="1">
        <v>1690</v>
      </c>
      <c r="B1691" s="3" t="s">
        <v>6424</v>
      </c>
      <c r="C1691" s="3" t="s">
        <v>28</v>
      </c>
      <c r="D1691" s="3" t="s">
        <v>46</v>
      </c>
      <c r="E1691" s="3" t="s">
        <v>69</v>
      </c>
      <c r="F1691" s="7">
        <v>42734</v>
      </c>
      <c r="G1691" s="7">
        <v>42734</v>
      </c>
      <c r="H1691" s="4">
        <f t="shared" si="104"/>
        <v>53</v>
      </c>
      <c r="I1691" s="1">
        <f t="shared" si="105"/>
        <v>2016</v>
      </c>
      <c r="J1691" s="1">
        <f t="shared" si="106"/>
        <v>12</v>
      </c>
      <c r="K1691" s="1">
        <f t="shared" si="107"/>
        <v>30</v>
      </c>
      <c r="L1691" s="3" t="s">
        <v>193</v>
      </c>
      <c r="M1691" s="3" t="s">
        <v>194</v>
      </c>
      <c r="N1691" s="3" t="s">
        <v>3208</v>
      </c>
      <c r="O1691" s="5">
        <v>19075</v>
      </c>
      <c r="P1691" s="3" t="s">
        <v>78</v>
      </c>
      <c r="Q1691" s="3" t="s">
        <v>3209</v>
      </c>
      <c r="R1691" s="3" t="s">
        <v>62</v>
      </c>
      <c r="S1691" s="3" t="s">
        <v>63</v>
      </c>
      <c r="T1691" s="3" t="s">
        <v>36</v>
      </c>
      <c r="U1691" s="3" t="s">
        <v>465</v>
      </c>
      <c r="V1691" s="3" t="s">
        <v>3210</v>
      </c>
      <c r="W1691" s="3" t="s">
        <v>65</v>
      </c>
      <c r="X1691" s="3" t="s">
        <v>82</v>
      </c>
      <c r="Y1691" s="3" t="s">
        <v>3211</v>
      </c>
      <c r="Z1691" s="3" t="s">
        <v>452</v>
      </c>
      <c r="AA1691" s="3" t="s">
        <v>3212</v>
      </c>
      <c r="AB1691" s="3" t="s">
        <v>55</v>
      </c>
      <c r="AC1691" s="3">
        <v>0</v>
      </c>
      <c r="AD1691" s="3">
        <v>1</v>
      </c>
      <c r="AE1691" s="3">
        <v>0</v>
      </c>
    </row>
    <row r="1692" spans="1:31" x14ac:dyDescent="0.3">
      <c r="A1692" s="1">
        <v>1691</v>
      </c>
      <c r="B1692" s="3" t="s">
        <v>6429</v>
      </c>
      <c r="C1692" s="3" t="s">
        <v>28</v>
      </c>
      <c r="D1692" s="3" t="s">
        <v>46</v>
      </c>
      <c r="E1692" s="3" t="s">
        <v>122</v>
      </c>
      <c r="F1692" s="7">
        <v>42742</v>
      </c>
      <c r="G1692" s="7">
        <v>42742</v>
      </c>
      <c r="H1692" s="4">
        <f t="shared" si="104"/>
        <v>1</v>
      </c>
      <c r="I1692" s="1">
        <f t="shared" si="105"/>
        <v>2017</v>
      </c>
      <c r="J1692" s="1">
        <f t="shared" si="106"/>
        <v>1</v>
      </c>
      <c r="K1692" s="1">
        <f t="shared" si="107"/>
        <v>7</v>
      </c>
      <c r="L1692" s="3" t="s">
        <v>193</v>
      </c>
      <c r="M1692" s="3" t="s">
        <v>194</v>
      </c>
      <c r="N1692" s="3" t="s">
        <v>334</v>
      </c>
      <c r="O1692" s="5">
        <v>19142</v>
      </c>
      <c r="P1692" s="3" t="s">
        <v>78</v>
      </c>
      <c r="Q1692" s="3" t="s">
        <v>3213</v>
      </c>
      <c r="R1692" s="3" t="s">
        <v>62</v>
      </c>
      <c r="S1692" s="3" t="s">
        <v>63</v>
      </c>
      <c r="T1692" s="3" t="s">
        <v>36</v>
      </c>
      <c r="U1692" s="3" t="s">
        <v>80</v>
      </c>
      <c r="V1692" s="3"/>
      <c r="W1692" s="3" t="s">
        <v>81</v>
      </c>
      <c r="X1692" s="3" t="s">
        <v>32</v>
      </c>
      <c r="Y1692" s="3" t="s">
        <v>782</v>
      </c>
      <c r="Z1692" s="3" t="s">
        <v>883</v>
      </c>
      <c r="AA1692" s="3" t="s">
        <v>535</v>
      </c>
      <c r="AB1692" s="3" t="s">
        <v>42</v>
      </c>
      <c r="AC1692" s="3">
        <v>0</v>
      </c>
      <c r="AD1692" s="3">
        <v>1</v>
      </c>
      <c r="AE1692" s="3">
        <v>0</v>
      </c>
    </row>
    <row r="1693" spans="1:31" x14ac:dyDescent="0.3">
      <c r="A1693" s="1">
        <v>1692</v>
      </c>
      <c r="B1693" s="3" t="s">
        <v>6513</v>
      </c>
      <c r="C1693" s="3" t="s">
        <v>28</v>
      </c>
      <c r="D1693" s="3" t="s">
        <v>6125</v>
      </c>
      <c r="E1693" s="3" t="s">
        <v>3214</v>
      </c>
      <c r="F1693" s="7">
        <v>42744</v>
      </c>
      <c r="G1693" s="7">
        <v>42744</v>
      </c>
      <c r="H1693" s="4">
        <f t="shared" si="104"/>
        <v>2</v>
      </c>
      <c r="I1693" s="1">
        <f t="shared" si="105"/>
        <v>2017</v>
      </c>
      <c r="J1693" s="1">
        <f t="shared" si="106"/>
        <v>1</v>
      </c>
      <c r="K1693" s="1">
        <f t="shared" si="107"/>
        <v>9</v>
      </c>
      <c r="L1693" s="3" t="s">
        <v>319</v>
      </c>
      <c r="M1693" s="3" t="s">
        <v>320</v>
      </c>
      <c r="N1693" s="3" t="s">
        <v>3215</v>
      </c>
      <c r="O1693" s="5">
        <v>27372</v>
      </c>
      <c r="P1693" s="3" t="s">
        <v>78</v>
      </c>
      <c r="Q1693" s="3" t="s">
        <v>3216</v>
      </c>
      <c r="R1693" s="3" t="s">
        <v>34</v>
      </c>
      <c r="S1693" s="3" t="s">
        <v>1822</v>
      </c>
      <c r="T1693" s="3" t="s">
        <v>36</v>
      </c>
      <c r="U1693" s="3" t="s">
        <v>80</v>
      </c>
      <c r="V1693" s="3" t="s">
        <v>3217</v>
      </c>
      <c r="W1693" s="3"/>
      <c r="X1693" s="3" t="s">
        <v>32</v>
      </c>
      <c r="Y1693" s="3"/>
      <c r="Z1693" s="3"/>
      <c r="AA1693" s="3"/>
      <c r="AB1693" s="3" t="s">
        <v>32</v>
      </c>
      <c r="AC1693" s="3">
        <v>1</v>
      </c>
      <c r="AD1693" s="3">
        <v>0</v>
      </c>
      <c r="AE1693" s="3">
        <v>0</v>
      </c>
    </row>
    <row r="1694" spans="1:31" x14ac:dyDescent="0.3">
      <c r="A1694" s="1">
        <v>1693</v>
      </c>
      <c r="B1694" s="3" t="s">
        <v>6513</v>
      </c>
      <c r="C1694" s="3" t="s">
        <v>28</v>
      </c>
      <c r="D1694" s="3" t="s">
        <v>6125</v>
      </c>
      <c r="E1694" s="3" t="s">
        <v>3214</v>
      </c>
      <c r="F1694" s="7">
        <v>42744</v>
      </c>
      <c r="G1694" s="7">
        <v>42744</v>
      </c>
      <c r="H1694" s="4">
        <f t="shared" si="104"/>
        <v>2</v>
      </c>
      <c r="I1694" s="1">
        <f t="shared" si="105"/>
        <v>2017</v>
      </c>
      <c r="J1694" s="1">
        <f t="shared" si="106"/>
        <v>1</v>
      </c>
      <c r="K1694" s="1">
        <f t="shared" si="107"/>
        <v>9</v>
      </c>
      <c r="L1694" s="3" t="s">
        <v>319</v>
      </c>
      <c r="M1694" s="3" t="s">
        <v>320</v>
      </c>
      <c r="N1694" s="3" t="s">
        <v>3215</v>
      </c>
      <c r="O1694" s="5">
        <v>27372</v>
      </c>
      <c r="P1694" s="3" t="s">
        <v>78</v>
      </c>
      <c r="Q1694" s="3" t="s">
        <v>3216</v>
      </c>
      <c r="R1694" s="3" t="s">
        <v>34</v>
      </c>
      <c r="S1694" s="3" t="s">
        <v>1822</v>
      </c>
      <c r="T1694" s="3" t="s">
        <v>36</v>
      </c>
      <c r="U1694" s="3" t="s">
        <v>80</v>
      </c>
      <c r="V1694" s="3" t="s">
        <v>3217</v>
      </c>
      <c r="W1694" s="3"/>
      <c r="X1694" s="3" t="s">
        <v>32</v>
      </c>
      <c r="Y1694" s="3"/>
      <c r="Z1694" s="3"/>
      <c r="AA1694" s="3"/>
      <c r="AB1694" s="3" t="s">
        <v>32</v>
      </c>
      <c r="AC1694" s="3">
        <v>1</v>
      </c>
      <c r="AD1694" s="3">
        <v>0</v>
      </c>
      <c r="AE1694" s="3">
        <v>0</v>
      </c>
    </row>
    <row r="1695" spans="1:31" x14ac:dyDescent="0.3">
      <c r="A1695" s="1">
        <v>1694</v>
      </c>
      <c r="B1695" s="3" t="s">
        <v>6513</v>
      </c>
      <c r="C1695" s="3" t="s">
        <v>28</v>
      </c>
      <c r="D1695" s="3" t="s">
        <v>6125</v>
      </c>
      <c r="E1695" s="3" t="s">
        <v>3214</v>
      </c>
      <c r="F1695" s="7">
        <v>42744</v>
      </c>
      <c r="G1695" s="7">
        <v>42744</v>
      </c>
      <c r="H1695" s="4">
        <f t="shared" si="104"/>
        <v>2</v>
      </c>
      <c r="I1695" s="1">
        <f t="shared" si="105"/>
        <v>2017</v>
      </c>
      <c r="J1695" s="1">
        <f t="shared" si="106"/>
        <v>1</v>
      </c>
      <c r="K1695" s="1">
        <f t="shared" si="107"/>
        <v>9</v>
      </c>
      <c r="L1695" s="3" t="s">
        <v>319</v>
      </c>
      <c r="M1695" s="3" t="s">
        <v>320</v>
      </c>
      <c r="N1695" s="3" t="s">
        <v>3215</v>
      </c>
      <c r="O1695" s="5">
        <v>27372</v>
      </c>
      <c r="P1695" s="3" t="s">
        <v>78</v>
      </c>
      <c r="Q1695" s="3" t="s">
        <v>3216</v>
      </c>
      <c r="R1695" s="3" t="s">
        <v>34</v>
      </c>
      <c r="S1695" s="3" t="s">
        <v>1822</v>
      </c>
      <c r="T1695" s="3" t="s">
        <v>36</v>
      </c>
      <c r="U1695" s="3" t="s">
        <v>80</v>
      </c>
      <c r="V1695" s="3" t="s">
        <v>3217</v>
      </c>
      <c r="W1695" s="3"/>
      <c r="X1695" s="3" t="s">
        <v>32</v>
      </c>
      <c r="Y1695" s="3"/>
      <c r="Z1695" s="3"/>
      <c r="AA1695" s="3"/>
      <c r="AB1695" s="3" t="s">
        <v>32</v>
      </c>
      <c r="AC1695" s="3">
        <v>1</v>
      </c>
      <c r="AD1695" s="3">
        <v>0</v>
      </c>
      <c r="AE1695" s="3">
        <v>0</v>
      </c>
    </row>
    <row r="1696" spans="1:31" x14ac:dyDescent="0.3">
      <c r="A1696" s="1">
        <v>1695</v>
      </c>
      <c r="B1696" s="3" t="s">
        <v>6513</v>
      </c>
      <c r="C1696" s="3" t="s">
        <v>28</v>
      </c>
      <c r="D1696" s="3" t="s">
        <v>6125</v>
      </c>
      <c r="E1696" s="3" t="s">
        <v>3214</v>
      </c>
      <c r="F1696" s="7">
        <v>42744</v>
      </c>
      <c r="G1696" s="7">
        <v>42744</v>
      </c>
      <c r="H1696" s="4">
        <f t="shared" si="104"/>
        <v>2</v>
      </c>
      <c r="I1696" s="1">
        <f t="shared" si="105"/>
        <v>2017</v>
      </c>
      <c r="J1696" s="1">
        <f t="shared" si="106"/>
        <v>1</v>
      </c>
      <c r="K1696" s="1">
        <f t="shared" si="107"/>
        <v>9</v>
      </c>
      <c r="L1696" s="3" t="s">
        <v>319</v>
      </c>
      <c r="M1696" s="3" t="s">
        <v>320</v>
      </c>
      <c r="N1696" s="3" t="s">
        <v>3215</v>
      </c>
      <c r="O1696" s="5">
        <v>27372</v>
      </c>
      <c r="P1696" s="3" t="s">
        <v>78</v>
      </c>
      <c r="Q1696" s="3" t="s">
        <v>3216</v>
      </c>
      <c r="R1696" s="3" t="s">
        <v>34</v>
      </c>
      <c r="S1696" s="3" t="s">
        <v>1822</v>
      </c>
      <c r="T1696" s="3" t="s">
        <v>36</v>
      </c>
      <c r="U1696" s="3" t="s">
        <v>80</v>
      </c>
      <c r="V1696" s="3" t="s">
        <v>3217</v>
      </c>
      <c r="W1696" s="3"/>
      <c r="X1696" s="3" t="s">
        <v>32</v>
      </c>
      <c r="Y1696" s="3"/>
      <c r="Z1696" s="3"/>
      <c r="AA1696" s="3"/>
      <c r="AB1696" s="3" t="s">
        <v>32</v>
      </c>
      <c r="AC1696" s="3">
        <v>1</v>
      </c>
      <c r="AD1696" s="3">
        <v>0</v>
      </c>
      <c r="AE1696" s="3">
        <v>0</v>
      </c>
    </row>
    <row r="1697" spans="1:31" x14ac:dyDescent="0.3">
      <c r="A1697" s="1">
        <v>1696</v>
      </c>
      <c r="B1697" s="3" t="s">
        <v>6513</v>
      </c>
      <c r="C1697" s="3" t="s">
        <v>28</v>
      </c>
      <c r="D1697" s="3" t="s">
        <v>6125</v>
      </c>
      <c r="E1697" s="3" t="s">
        <v>3214</v>
      </c>
      <c r="F1697" s="7">
        <v>42744</v>
      </c>
      <c r="G1697" s="7">
        <v>42744</v>
      </c>
      <c r="H1697" s="4">
        <f t="shared" si="104"/>
        <v>2</v>
      </c>
      <c r="I1697" s="1">
        <f t="shared" si="105"/>
        <v>2017</v>
      </c>
      <c r="J1697" s="1">
        <f t="shared" si="106"/>
        <v>1</v>
      </c>
      <c r="K1697" s="1">
        <f t="shared" si="107"/>
        <v>9</v>
      </c>
      <c r="L1697" s="3" t="s">
        <v>319</v>
      </c>
      <c r="M1697" s="3" t="s">
        <v>320</v>
      </c>
      <c r="N1697" s="3" t="s">
        <v>3215</v>
      </c>
      <c r="O1697" s="5">
        <v>27372</v>
      </c>
      <c r="P1697" s="3" t="s">
        <v>78</v>
      </c>
      <c r="Q1697" s="3" t="s">
        <v>3216</v>
      </c>
      <c r="R1697" s="3" t="s">
        <v>218</v>
      </c>
      <c r="S1697" s="3" t="s">
        <v>1822</v>
      </c>
      <c r="T1697" s="3" t="s">
        <v>36</v>
      </c>
      <c r="U1697" s="3" t="s">
        <v>80</v>
      </c>
      <c r="V1697" s="3" t="s">
        <v>3217</v>
      </c>
      <c r="W1697" s="3"/>
      <c r="X1697" s="3" t="s">
        <v>32</v>
      </c>
      <c r="Y1697" s="3"/>
      <c r="Z1697" s="3"/>
      <c r="AA1697" s="3"/>
      <c r="AB1697" s="3" t="s">
        <v>32</v>
      </c>
      <c r="AC1697" s="3">
        <v>1</v>
      </c>
      <c r="AD1697" s="3">
        <v>0</v>
      </c>
      <c r="AE1697" s="3">
        <v>0</v>
      </c>
    </row>
    <row r="1698" spans="1:31" x14ac:dyDescent="0.3">
      <c r="A1698" s="1">
        <v>1697</v>
      </c>
      <c r="B1698" s="3" t="s">
        <v>6307</v>
      </c>
      <c r="C1698" s="3" t="s">
        <v>28</v>
      </c>
      <c r="D1698" s="3" t="s">
        <v>46</v>
      </c>
      <c r="E1698" s="3" t="s">
        <v>275</v>
      </c>
      <c r="F1698" s="7">
        <v>42745</v>
      </c>
      <c r="G1698" s="7">
        <v>42745</v>
      </c>
      <c r="H1698" s="4">
        <f t="shared" si="104"/>
        <v>2</v>
      </c>
      <c r="I1698" s="1">
        <f t="shared" si="105"/>
        <v>2017</v>
      </c>
      <c r="J1698" s="1">
        <f t="shared" si="106"/>
        <v>1</v>
      </c>
      <c r="K1698" s="1">
        <f t="shared" si="107"/>
        <v>10</v>
      </c>
      <c r="L1698" s="3" t="s">
        <v>29</v>
      </c>
      <c r="M1698" s="3" t="s">
        <v>30</v>
      </c>
      <c r="N1698" s="3" t="s">
        <v>3218</v>
      </c>
      <c r="O1698" s="5">
        <v>5147</v>
      </c>
      <c r="P1698" s="3" t="s">
        <v>78</v>
      </c>
      <c r="Q1698" s="3" t="s">
        <v>3219</v>
      </c>
      <c r="R1698" s="3" t="s">
        <v>308</v>
      </c>
      <c r="S1698" s="3" t="s">
        <v>35</v>
      </c>
      <c r="T1698" s="3" t="s">
        <v>952</v>
      </c>
      <c r="U1698" s="3" t="s">
        <v>465</v>
      </c>
      <c r="V1698" s="3"/>
      <c r="W1698" s="3"/>
      <c r="X1698" s="3" t="s">
        <v>32</v>
      </c>
      <c r="Y1698" s="3" t="s">
        <v>3220</v>
      </c>
      <c r="Z1698" s="3" t="s">
        <v>1434</v>
      </c>
      <c r="AA1698" s="3" t="s">
        <v>1429</v>
      </c>
      <c r="AB1698" s="3" t="s">
        <v>42</v>
      </c>
      <c r="AC1698" s="3">
        <v>1</v>
      </c>
      <c r="AD1698" s="3">
        <v>1</v>
      </c>
      <c r="AE1698" s="3">
        <v>0</v>
      </c>
    </row>
    <row r="1699" spans="1:31" x14ac:dyDescent="0.3">
      <c r="A1699" s="1">
        <v>1698</v>
      </c>
      <c r="B1699" s="3" t="s">
        <v>6802</v>
      </c>
      <c r="C1699" s="3" t="s">
        <v>28</v>
      </c>
      <c r="D1699" s="3" t="s">
        <v>56</v>
      </c>
      <c r="E1699" s="3" t="s">
        <v>57</v>
      </c>
      <c r="F1699" s="7">
        <v>42745</v>
      </c>
      <c r="G1699" s="7">
        <v>42745</v>
      </c>
      <c r="H1699" s="4">
        <f t="shared" si="104"/>
        <v>2</v>
      </c>
      <c r="I1699" s="1">
        <f t="shared" si="105"/>
        <v>2017</v>
      </c>
      <c r="J1699" s="1">
        <f t="shared" si="106"/>
        <v>1</v>
      </c>
      <c r="K1699" s="1">
        <f t="shared" si="107"/>
        <v>10</v>
      </c>
      <c r="L1699" s="3" t="s">
        <v>367</v>
      </c>
      <c r="M1699" s="3" t="s">
        <v>368</v>
      </c>
      <c r="N1699" s="3" t="s">
        <v>32</v>
      </c>
      <c r="O1699" s="5">
        <v>0</v>
      </c>
      <c r="P1699" s="3" t="s">
        <v>32</v>
      </c>
      <c r="Q1699" s="3" t="s">
        <v>3221</v>
      </c>
      <c r="R1699" s="3" t="s">
        <v>34</v>
      </c>
      <c r="S1699" s="3" t="s">
        <v>3201</v>
      </c>
      <c r="T1699" s="3" t="s">
        <v>36</v>
      </c>
      <c r="U1699" s="3" t="s">
        <v>80</v>
      </c>
      <c r="V1699" s="3" t="s">
        <v>3222</v>
      </c>
      <c r="W1699" s="3"/>
      <c r="X1699" s="3" t="s">
        <v>32</v>
      </c>
      <c r="Y1699" s="3" t="s">
        <v>3223</v>
      </c>
      <c r="Z1699" s="3" t="s">
        <v>550</v>
      </c>
      <c r="AA1699" s="3"/>
      <c r="AB1699" s="3" t="s">
        <v>55</v>
      </c>
      <c r="AC1699" s="3">
        <v>1</v>
      </c>
      <c r="AD1699" s="3">
        <v>0</v>
      </c>
      <c r="AE1699" s="3">
        <v>0</v>
      </c>
    </row>
    <row r="1700" spans="1:31" x14ac:dyDescent="0.3">
      <c r="A1700" s="1">
        <v>1699</v>
      </c>
      <c r="B1700" s="3" t="s">
        <v>6802</v>
      </c>
      <c r="C1700" s="3" t="s">
        <v>28</v>
      </c>
      <c r="D1700" s="3" t="s">
        <v>56</v>
      </c>
      <c r="E1700" s="3" t="s">
        <v>57</v>
      </c>
      <c r="F1700" s="7">
        <v>42745</v>
      </c>
      <c r="G1700" s="7">
        <v>42745</v>
      </c>
      <c r="H1700" s="4">
        <f t="shared" si="104"/>
        <v>2</v>
      </c>
      <c r="I1700" s="1">
        <f t="shared" si="105"/>
        <v>2017</v>
      </c>
      <c r="J1700" s="1">
        <f t="shared" si="106"/>
        <v>1</v>
      </c>
      <c r="K1700" s="1">
        <f t="shared" si="107"/>
        <v>10</v>
      </c>
      <c r="L1700" s="3" t="s">
        <v>367</v>
      </c>
      <c r="M1700" s="3" t="s">
        <v>368</v>
      </c>
      <c r="N1700" s="3" t="s">
        <v>32</v>
      </c>
      <c r="O1700" s="5">
        <v>0</v>
      </c>
      <c r="P1700" s="3" t="s">
        <v>32</v>
      </c>
      <c r="Q1700" s="3" t="s">
        <v>3221</v>
      </c>
      <c r="R1700" s="3" t="s">
        <v>34</v>
      </c>
      <c r="S1700" s="3" t="s">
        <v>3201</v>
      </c>
      <c r="T1700" s="3" t="s">
        <v>36</v>
      </c>
      <c r="U1700" s="3" t="s">
        <v>80</v>
      </c>
      <c r="V1700" s="3" t="s">
        <v>3222</v>
      </c>
      <c r="W1700" s="3"/>
      <c r="X1700" s="3" t="s">
        <v>32</v>
      </c>
      <c r="Y1700" s="3" t="s">
        <v>1943</v>
      </c>
      <c r="Z1700" s="3" t="s">
        <v>1342</v>
      </c>
      <c r="AA1700" s="3"/>
      <c r="AB1700" s="3" t="s">
        <v>42</v>
      </c>
      <c r="AC1700" s="3">
        <v>1</v>
      </c>
      <c r="AD1700" s="3">
        <v>0</v>
      </c>
      <c r="AE1700" s="3">
        <v>0</v>
      </c>
    </row>
    <row r="1701" spans="1:31" x14ac:dyDescent="0.3">
      <c r="A1701" s="1">
        <v>1700</v>
      </c>
      <c r="B1701" s="3" t="s">
        <v>6802</v>
      </c>
      <c r="C1701" s="3" t="s">
        <v>28</v>
      </c>
      <c r="D1701" s="3" t="s">
        <v>56</v>
      </c>
      <c r="E1701" s="3" t="s">
        <v>57</v>
      </c>
      <c r="F1701" s="7">
        <v>42745</v>
      </c>
      <c r="G1701" s="7">
        <v>42745</v>
      </c>
      <c r="H1701" s="4">
        <f t="shared" si="104"/>
        <v>2</v>
      </c>
      <c r="I1701" s="1">
        <f t="shared" si="105"/>
        <v>2017</v>
      </c>
      <c r="J1701" s="1">
        <f t="shared" si="106"/>
        <v>1</v>
      </c>
      <c r="K1701" s="1">
        <f t="shared" si="107"/>
        <v>10</v>
      </c>
      <c r="L1701" s="3" t="s">
        <v>367</v>
      </c>
      <c r="M1701" s="3" t="s">
        <v>368</v>
      </c>
      <c r="N1701" s="3" t="s">
        <v>32</v>
      </c>
      <c r="O1701" s="5">
        <v>0</v>
      </c>
      <c r="P1701" s="3" t="s">
        <v>32</v>
      </c>
      <c r="Q1701" s="3" t="s">
        <v>3221</v>
      </c>
      <c r="R1701" s="3" t="s">
        <v>34</v>
      </c>
      <c r="S1701" s="3" t="s">
        <v>3201</v>
      </c>
      <c r="T1701" s="3" t="s">
        <v>36</v>
      </c>
      <c r="U1701" s="3" t="s">
        <v>139</v>
      </c>
      <c r="V1701" s="3" t="s">
        <v>3224</v>
      </c>
      <c r="W1701" s="3"/>
      <c r="X1701" s="3" t="s">
        <v>32</v>
      </c>
      <c r="Y1701" s="3" t="s">
        <v>2380</v>
      </c>
      <c r="Z1701" s="3" t="s">
        <v>1530</v>
      </c>
      <c r="AA1701" s="3"/>
      <c r="AB1701" s="3" t="s">
        <v>42</v>
      </c>
      <c r="AC1701" s="3">
        <v>1</v>
      </c>
      <c r="AD1701" s="3">
        <v>0</v>
      </c>
      <c r="AE1701" s="3">
        <v>0</v>
      </c>
    </row>
    <row r="1702" spans="1:31" x14ac:dyDescent="0.3">
      <c r="A1702" s="1">
        <v>1701</v>
      </c>
      <c r="B1702" s="3" t="s">
        <v>6802</v>
      </c>
      <c r="C1702" s="3" t="s">
        <v>28</v>
      </c>
      <c r="D1702" s="3" t="s">
        <v>56</v>
      </c>
      <c r="E1702" s="3" t="s">
        <v>57</v>
      </c>
      <c r="F1702" s="7">
        <v>42745</v>
      </c>
      <c r="G1702" s="7">
        <v>42745</v>
      </c>
      <c r="H1702" s="4">
        <f t="shared" si="104"/>
        <v>2</v>
      </c>
      <c r="I1702" s="1">
        <f t="shared" si="105"/>
        <v>2017</v>
      </c>
      <c r="J1702" s="1">
        <f t="shared" si="106"/>
        <v>1</v>
      </c>
      <c r="K1702" s="1">
        <f t="shared" si="107"/>
        <v>10</v>
      </c>
      <c r="L1702" s="3" t="s">
        <v>367</v>
      </c>
      <c r="M1702" s="3" t="s">
        <v>368</v>
      </c>
      <c r="N1702" s="3" t="s">
        <v>32</v>
      </c>
      <c r="O1702" s="5">
        <v>0</v>
      </c>
      <c r="P1702" s="3" t="s">
        <v>32</v>
      </c>
      <c r="Q1702" s="3" t="s">
        <v>3221</v>
      </c>
      <c r="R1702" s="3" t="s">
        <v>34</v>
      </c>
      <c r="S1702" s="3" t="s">
        <v>3201</v>
      </c>
      <c r="T1702" s="3" t="s">
        <v>36</v>
      </c>
      <c r="U1702" s="3" t="s">
        <v>80</v>
      </c>
      <c r="V1702" s="3" t="s">
        <v>739</v>
      </c>
      <c r="W1702" s="3"/>
      <c r="X1702" s="3" t="s">
        <v>32</v>
      </c>
      <c r="Y1702" s="3" t="s">
        <v>1442</v>
      </c>
      <c r="Z1702" s="3" t="s">
        <v>1067</v>
      </c>
      <c r="AA1702" s="3"/>
      <c r="AB1702" s="3" t="s">
        <v>42</v>
      </c>
      <c r="AC1702" s="3">
        <v>1</v>
      </c>
      <c r="AD1702" s="3">
        <v>0</v>
      </c>
      <c r="AE1702" s="3">
        <v>0</v>
      </c>
    </row>
    <row r="1703" spans="1:31" x14ac:dyDescent="0.3">
      <c r="A1703" s="1">
        <v>1702</v>
      </c>
      <c r="B1703" s="3" t="s">
        <v>6467</v>
      </c>
      <c r="C1703" s="3" t="s">
        <v>28</v>
      </c>
      <c r="D1703" s="3" t="s">
        <v>56</v>
      </c>
      <c r="E1703" s="3" t="s">
        <v>720</v>
      </c>
      <c r="F1703" s="7">
        <v>42742</v>
      </c>
      <c r="G1703" s="7">
        <v>42742</v>
      </c>
      <c r="H1703" s="4">
        <f t="shared" si="104"/>
        <v>1</v>
      </c>
      <c r="I1703" s="1">
        <f t="shared" si="105"/>
        <v>2017</v>
      </c>
      <c r="J1703" s="1">
        <f t="shared" si="106"/>
        <v>1</v>
      </c>
      <c r="K1703" s="1">
        <f t="shared" si="107"/>
        <v>7</v>
      </c>
      <c r="L1703" s="3" t="s">
        <v>341</v>
      </c>
      <c r="M1703" s="3" t="s">
        <v>342</v>
      </c>
      <c r="N1703" s="3" t="s">
        <v>3225</v>
      </c>
      <c r="O1703" s="5">
        <v>20250</v>
      </c>
      <c r="P1703" s="3" t="s">
        <v>78</v>
      </c>
      <c r="Q1703" s="3" t="s">
        <v>3226</v>
      </c>
      <c r="R1703" s="3" t="s">
        <v>62</v>
      </c>
      <c r="S1703" s="3" t="s">
        <v>63</v>
      </c>
      <c r="T1703" s="3" t="s">
        <v>36</v>
      </c>
      <c r="U1703" s="3" t="s">
        <v>64</v>
      </c>
      <c r="V1703" s="3"/>
      <c r="W1703" s="3" t="s">
        <v>65</v>
      </c>
      <c r="X1703" s="3" t="s">
        <v>32</v>
      </c>
      <c r="Y1703" s="3" t="s">
        <v>1266</v>
      </c>
      <c r="Z1703" s="3" t="s">
        <v>640</v>
      </c>
      <c r="AA1703" s="3" t="s">
        <v>535</v>
      </c>
      <c r="AB1703" s="3" t="s">
        <v>42</v>
      </c>
      <c r="AC1703" s="3">
        <v>0</v>
      </c>
      <c r="AD1703" s="3">
        <v>0</v>
      </c>
      <c r="AE1703" s="3">
        <v>0</v>
      </c>
    </row>
    <row r="1704" spans="1:31" x14ac:dyDescent="0.3">
      <c r="A1704" s="1">
        <v>1703</v>
      </c>
      <c r="B1704" s="3" t="s">
        <v>6582</v>
      </c>
      <c r="C1704" s="3" t="s">
        <v>28</v>
      </c>
      <c r="D1704" s="3" t="s">
        <v>6125</v>
      </c>
      <c r="E1704" s="3" t="s">
        <v>3227</v>
      </c>
      <c r="F1704" s="7">
        <v>42745</v>
      </c>
      <c r="G1704" s="7">
        <v>42745</v>
      </c>
      <c r="H1704" s="4">
        <f t="shared" si="104"/>
        <v>2</v>
      </c>
      <c r="I1704" s="1">
        <f t="shared" si="105"/>
        <v>2017</v>
      </c>
      <c r="J1704" s="1">
        <f t="shared" si="106"/>
        <v>1</v>
      </c>
      <c r="K1704" s="1">
        <f t="shared" si="107"/>
        <v>10</v>
      </c>
      <c r="L1704" s="3" t="s">
        <v>176</v>
      </c>
      <c r="M1704" s="3" t="s">
        <v>177</v>
      </c>
      <c r="N1704" s="3" t="s">
        <v>2589</v>
      </c>
      <c r="O1704" s="5">
        <v>52250</v>
      </c>
      <c r="P1704" s="3" t="s">
        <v>32</v>
      </c>
      <c r="Q1704" s="3" t="s">
        <v>3228</v>
      </c>
      <c r="R1704" s="3" t="s">
        <v>107</v>
      </c>
      <c r="S1704" s="3" t="s">
        <v>565</v>
      </c>
      <c r="T1704" s="3" t="s">
        <v>36</v>
      </c>
      <c r="U1704" s="3" t="s">
        <v>118</v>
      </c>
      <c r="V1704" s="3" t="s">
        <v>3229</v>
      </c>
      <c r="W1704" s="3"/>
      <c r="X1704" s="3" t="s">
        <v>32</v>
      </c>
      <c r="Y1704" s="3" t="s">
        <v>3230</v>
      </c>
      <c r="Z1704" s="3" t="s">
        <v>3231</v>
      </c>
      <c r="AA1704" s="3"/>
      <c r="AB1704" s="3" t="s">
        <v>55</v>
      </c>
      <c r="AC1704" s="3">
        <v>1</v>
      </c>
      <c r="AD1704" s="3">
        <v>1</v>
      </c>
      <c r="AE1704" s="3">
        <v>0</v>
      </c>
    </row>
    <row r="1705" spans="1:31" x14ac:dyDescent="0.3">
      <c r="A1705" s="1">
        <v>1704</v>
      </c>
      <c r="B1705" s="3" t="s">
        <v>6307</v>
      </c>
      <c r="C1705" s="3" t="s">
        <v>28</v>
      </c>
      <c r="D1705" s="3" t="s">
        <v>46</v>
      </c>
      <c r="E1705" s="3" t="s">
        <v>275</v>
      </c>
      <c r="F1705" s="7">
        <v>42747</v>
      </c>
      <c r="G1705" s="7">
        <v>42747</v>
      </c>
      <c r="H1705" s="4">
        <f t="shared" si="104"/>
        <v>2</v>
      </c>
      <c r="I1705" s="1">
        <f t="shared" si="105"/>
        <v>2017</v>
      </c>
      <c r="J1705" s="1">
        <f t="shared" si="106"/>
        <v>1</v>
      </c>
      <c r="K1705" s="1">
        <f t="shared" si="107"/>
        <v>12</v>
      </c>
      <c r="L1705" s="3" t="s">
        <v>29</v>
      </c>
      <c r="M1705" s="3" t="s">
        <v>30</v>
      </c>
      <c r="N1705" s="3" t="s">
        <v>3218</v>
      </c>
      <c r="O1705" s="5">
        <v>5147</v>
      </c>
      <c r="P1705" s="3" t="s">
        <v>78</v>
      </c>
      <c r="Q1705" s="3" t="s">
        <v>3219</v>
      </c>
      <c r="R1705" s="3" t="s">
        <v>62</v>
      </c>
      <c r="S1705" s="3" t="s">
        <v>35</v>
      </c>
      <c r="T1705" s="3" t="s">
        <v>952</v>
      </c>
      <c r="U1705" s="3" t="s">
        <v>465</v>
      </c>
      <c r="V1705" s="3" t="s">
        <v>3232</v>
      </c>
      <c r="W1705" s="3"/>
      <c r="X1705" s="3" t="s">
        <v>32</v>
      </c>
      <c r="Y1705" s="3" t="s">
        <v>3220</v>
      </c>
      <c r="Z1705" s="3" t="s">
        <v>1434</v>
      </c>
      <c r="AA1705" s="3" t="s">
        <v>1429</v>
      </c>
      <c r="AB1705" s="3" t="s">
        <v>42</v>
      </c>
      <c r="AC1705" s="3">
        <v>0</v>
      </c>
      <c r="AD1705" s="3">
        <v>1</v>
      </c>
      <c r="AE1705" s="3">
        <v>0</v>
      </c>
    </row>
    <row r="1706" spans="1:31" x14ac:dyDescent="0.3">
      <c r="A1706" s="1">
        <v>1705</v>
      </c>
      <c r="B1706" s="3" t="s">
        <v>6685</v>
      </c>
      <c r="C1706" s="3" t="s">
        <v>28</v>
      </c>
      <c r="D1706" s="3" t="s">
        <v>46</v>
      </c>
      <c r="E1706" s="3" t="s">
        <v>122</v>
      </c>
      <c r="F1706" s="7">
        <v>42748</v>
      </c>
      <c r="G1706" s="7">
        <v>42748</v>
      </c>
      <c r="H1706" s="4">
        <f t="shared" si="104"/>
        <v>2</v>
      </c>
      <c r="I1706" s="1">
        <f t="shared" si="105"/>
        <v>2017</v>
      </c>
      <c r="J1706" s="1">
        <f t="shared" si="106"/>
        <v>1</v>
      </c>
      <c r="K1706" s="1">
        <f t="shared" si="107"/>
        <v>13</v>
      </c>
      <c r="L1706" s="3" t="s">
        <v>367</v>
      </c>
      <c r="M1706" s="3" t="s">
        <v>368</v>
      </c>
      <c r="N1706" s="3" t="s">
        <v>2954</v>
      </c>
      <c r="O1706" s="5">
        <v>73622</v>
      </c>
      <c r="P1706" s="3" t="s">
        <v>32</v>
      </c>
      <c r="Q1706" s="3" t="s">
        <v>3233</v>
      </c>
      <c r="R1706" s="3" t="s">
        <v>34</v>
      </c>
      <c r="S1706" s="3" t="s">
        <v>35</v>
      </c>
      <c r="T1706" s="3" t="s">
        <v>36</v>
      </c>
      <c r="U1706" s="3" t="s">
        <v>539</v>
      </c>
      <c r="V1706" s="3" t="s">
        <v>3234</v>
      </c>
      <c r="W1706" s="3"/>
      <c r="X1706" s="3" t="s">
        <v>32</v>
      </c>
      <c r="Y1706" s="3"/>
      <c r="Z1706" s="3"/>
      <c r="AA1706" s="3"/>
      <c r="AB1706" s="3" t="s">
        <v>32</v>
      </c>
      <c r="AC1706" s="3">
        <v>1</v>
      </c>
      <c r="AD1706" s="3">
        <v>0</v>
      </c>
      <c r="AE1706" s="3">
        <v>0</v>
      </c>
    </row>
    <row r="1707" spans="1:31" x14ac:dyDescent="0.3">
      <c r="A1707" s="1">
        <v>1706</v>
      </c>
      <c r="B1707" s="3" t="s">
        <v>6675</v>
      </c>
      <c r="C1707" s="3" t="s">
        <v>28</v>
      </c>
      <c r="D1707" s="3" t="s">
        <v>46</v>
      </c>
      <c r="E1707" s="3" t="s">
        <v>122</v>
      </c>
      <c r="F1707" s="7">
        <v>42748</v>
      </c>
      <c r="G1707" s="7">
        <v>42748</v>
      </c>
      <c r="H1707" s="4">
        <f t="shared" si="104"/>
        <v>2</v>
      </c>
      <c r="I1707" s="1">
        <f t="shared" si="105"/>
        <v>2017</v>
      </c>
      <c r="J1707" s="1">
        <f t="shared" si="106"/>
        <v>1</v>
      </c>
      <c r="K1707" s="1">
        <f t="shared" si="107"/>
        <v>13</v>
      </c>
      <c r="L1707" s="3" t="s">
        <v>367</v>
      </c>
      <c r="M1707" s="3" t="s">
        <v>368</v>
      </c>
      <c r="N1707" s="3" t="s">
        <v>559</v>
      </c>
      <c r="O1707" s="5">
        <v>73168</v>
      </c>
      <c r="P1707" s="3" t="s">
        <v>32</v>
      </c>
      <c r="Q1707" s="3" t="s">
        <v>3233</v>
      </c>
      <c r="R1707" s="3" t="s">
        <v>34</v>
      </c>
      <c r="S1707" s="3" t="s">
        <v>35</v>
      </c>
      <c r="T1707" s="3" t="s">
        <v>36</v>
      </c>
      <c r="U1707" s="3" t="s">
        <v>539</v>
      </c>
      <c r="V1707" s="3" t="s">
        <v>3234</v>
      </c>
      <c r="W1707" s="3"/>
      <c r="X1707" s="3" t="s">
        <v>32</v>
      </c>
      <c r="Y1707" s="3"/>
      <c r="Z1707" s="3"/>
      <c r="AA1707" s="3"/>
      <c r="AB1707" s="3" t="s">
        <v>32</v>
      </c>
      <c r="AC1707" s="3">
        <v>3</v>
      </c>
      <c r="AD1707" s="3">
        <v>1</v>
      </c>
      <c r="AE1707" s="3">
        <v>0</v>
      </c>
    </row>
    <row r="1708" spans="1:31" x14ac:dyDescent="0.3">
      <c r="A1708" s="1">
        <v>1707</v>
      </c>
      <c r="B1708" s="3" t="s">
        <v>6684</v>
      </c>
      <c r="C1708" s="3" t="s">
        <v>28</v>
      </c>
      <c r="D1708" s="3" t="s">
        <v>46</v>
      </c>
      <c r="E1708" s="3" t="s">
        <v>122</v>
      </c>
      <c r="F1708" s="7">
        <v>42748</v>
      </c>
      <c r="G1708" s="7">
        <v>42748</v>
      </c>
      <c r="H1708" s="4">
        <f t="shared" si="104"/>
        <v>2</v>
      </c>
      <c r="I1708" s="1">
        <f t="shared" si="105"/>
        <v>2017</v>
      </c>
      <c r="J1708" s="1">
        <f t="shared" si="106"/>
        <v>1</v>
      </c>
      <c r="K1708" s="1">
        <f t="shared" si="107"/>
        <v>13</v>
      </c>
      <c r="L1708" s="3" t="s">
        <v>367</v>
      </c>
      <c r="M1708" s="3" t="s">
        <v>368</v>
      </c>
      <c r="N1708" s="3" t="s">
        <v>2953</v>
      </c>
      <c r="O1708" s="5">
        <v>73616</v>
      </c>
      <c r="P1708" s="3" t="s">
        <v>32</v>
      </c>
      <c r="Q1708" s="3" t="s">
        <v>3233</v>
      </c>
      <c r="R1708" s="3" t="s">
        <v>34</v>
      </c>
      <c r="S1708" s="3" t="s">
        <v>35</v>
      </c>
      <c r="T1708" s="3" t="s">
        <v>36</v>
      </c>
      <c r="U1708" s="3" t="s">
        <v>539</v>
      </c>
      <c r="V1708" s="3" t="s">
        <v>3234</v>
      </c>
      <c r="W1708" s="3"/>
      <c r="X1708" s="3" t="s">
        <v>32</v>
      </c>
      <c r="Y1708" s="3"/>
      <c r="Z1708" s="3"/>
      <c r="AA1708" s="3"/>
      <c r="AB1708" s="3" t="s">
        <v>32</v>
      </c>
      <c r="AC1708" s="3">
        <v>1</v>
      </c>
      <c r="AD1708" s="3">
        <v>1</v>
      </c>
      <c r="AE1708" s="3">
        <v>0</v>
      </c>
    </row>
    <row r="1709" spans="1:31" x14ac:dyDescent="0.3">
      <c r="A1709" s="1">
        <v>1708</v>
      </c>
      <c r="B1709" s="3" t="s">
        <v>6673</v>
      </c>
      <c r="C1709" s="3" t="s">
        <v>28</v>
      </c>
      <c r="D1709" s="3" t="s">
        <v>46</v>
      </c>
      <c r="E1709" s="3" t="s">
        <v>122</v>
      </c>
      <c r="F1709" s="7">
        <v>42748</v>
      </c>
      <c r="G1709" s="7">
        <v>42748</v>
      </c>
      <c r="H1709" s="4">
        <f t="shared" si="104"/>
        <v>2</v>
      </c>
      <c r="I1709" s="1">
        <f t="shared" si="105"/>
        <v>2017</v>
      </c>
      <c r="J1709" s="1">
        <f t="shared" si="106"/>
        <v>1</v>
      </c>
      <c r="K1709" s="1">
        <f t="shared" si="107"/>
        <v>13</v>
      </c>
      <c r="L1709" s="3" t="s">
        <v>367</v>
      </c>
      <c r="M1709" s="3" t="s">
        <v>368</v>
      </c>
      <c r="N1709" s="3" t="s">
        <v>2546</v>
      </c>
      <c r="O1709" s="5">
        <v>73067</v>
      </c>
      <c r="P1709" s="3" t="s">
        <v>32</v>
      </c>
      <c r="Q1709" s="3" t="s">
        <v>3233</v>
      </c>
      <c r="R1709" s="3" t="s">
        <v>34</v>
      </c>
      <c r="S1709" s="3" t="s">
        <v>35</v>
      </c>
      <c r="T1709" s="3" t="s">
        <v>36</v>
      </c>
      <c r="U1709" s="3" t="s">
        <v>539</v>
      </c>
      <c r="V1709" s="3" t="s">
        <v>3234</v>
      </c>
      <c r="W1709" s="3"/>
      <c r="X1709" s="3" t="s">
        <v>32</v>
      </c>
      <c r="Y1709" s="3"/>
      <c r="Z1709" s="3"/>
      <c r="AA1709" s="3"/>
      <c r="AB1709" s="3" t="s">
        <v>32</v>
      </c>
      <c r="AC1709" s="3">
        <v>1</v>
      </c>
      <c r="AD1709" s="3">
        <v>1</v>
      </c>
      <c r="AE1709" s="3">
        <v>0</v>
      </c>
    </row>
    <row r="1710" spans="1:31" x14ac:dyDescent="0.3">
      <c r="A1710" s="1">
        <v>1709</v>
      </c>
      <c r="B1710" s="3" t="s">
        <v>6671</v>
      </c>
      <c r="C1710" s="3" t="s">
        <v>28</v>
      </c>
      <c r="D1710" s="3" t="s">
        <v>46</v>
      </c>
      <c r="E1710" s="3" t="s">
        <v>122</v>
      </c>
      <c r="F1710" s="7">
        <v>42748</v>
      </c>
      <c r="G1710" s="7">
        <v>42748</v>
      </c>
      <c r="H1710" s="4">
        <f t="shared" si="104"/>
        <v>2</v>
      </c>
      <c r="I1710" s="1">
        <f t="shared" si="105"/>
        <v>2017</v>
      </c>
      <c r="J1710" s="1">
        <f t="shared" si="106"/>
        <v>1</v>
      </c>
      <c r="K1710" s="1">
        <f t="shared" si="107"/>
        <v>13</v>
      </c>
      <c r="L1710" s="3" t="s">
        <v>367</v>
      </c>
      <c r="M1710" s="3" t="s">
        <v>368</v>
      </c>
      <c r="N1710" s="3" t="s">
        <v>2575</v>
      </c>
      <c r="O1710" s="5">
        <v>73001</v>
      </c>
      <c r="P1710" s="3" t="s">
        <v>32</v>
      </c>
      <c r="Q1710" s="3" t="s">
        <v>3233</v>
      </c>
      <c r="R1710" s="3" t="s">
        <v>34</v>
      </c>
      <c r="S1710" s="3" t="s">
        <v>35</v>
      </c>
      <c r="T1710" s="3" t="s">
        <v>36</v>
      </c>
      <c r="U1710" s="3" t="s">
        <v>539</v>
      </c>
      <c r="V1710" s="3" t="s">
        <v>3234</v>
      </c>
      <c r="W1710" s="3"/>
      <c r="X1710" s="3" t="s">
        <v>32</v>
      </c>
      <c r="Y1710" s="3"/>
      <c r="Z1710" s="3"/>
      <c r="AA1710" s="3"/>
      <c r="AB1710" s="3" t="s">
        <v>32</v>
      </c>
      <c r="AC1710" s="3">
        <v>1</v>
      </c>
      <c r="AD1710" s="3">
        <v>0</v>
      </c>
      <c r="AE1710" s="3">
        <v>0</v>
      </c>
    </row>
    <row r="1711" spans="1:31" x14ac:dyDescent="0.3">
      <c r="A1711" s="1">
        <v>1710</v>
      </c>
      <c r="B1711" s="3" t="s">
        <v>6683</v>
      </c>
      <c r="C1711" s="3" t="s">
        <v>28</v>
      </c>
      <c r="D1711" s="3" t="s">
        <v>46</v>
      </c>
      <c r="E1711" s="3" t="s">
        <v>122</v>
      </c>
      <c r="F1711" s="7">
        <v>42748</v>
      </c>
      <c r="G1711" s="7">
        <v>42748</v>
      </c>
      <c r="H1711" s="4">
        <f t="shared" si="104"/>
        <v>2</v>
      </c>
      <c r="I1711" s="1">
        <f t="shared" si="105"/>
        <v>2017</v>
      </c>
      <c r="J1711" s="1">
        <f t="shared" si="106"/>
        <v>1</v>
      </c>
      <c r="K1711" s="1">
        <f t="shared" si="107"/>
        <v>13</v>
      </c>
      <c r="L1711" s="3" t="s">
        <v>367</v>
      </c>
      <c r="M1711" s="3" t="s">
        <v>368</v>
      </c>
      <c r="N1711" s="3" t="s">
        <v>2952</v>
      </c>
      <c r="O1711" s="5">
        <v>73555</v>
      </c>
      <c r="P1711" s="3" t="s">
        <v>32</v>
      </c>
      <c r="Q1711" s="3" t="s">
        <v>3233</v>
      </c>
      <c r="R1711" s="3" t="s">
        <v>34</v>
      </c>
      <c r="S1711" s="3" t="s">
        <v>35</v>
      </c>
      <c r="T1711" s="3" t="s">
        <v>36</v>
      </c>
      <c r="U1711" s="3" t="s">
        <v>539</v>
      </c>
      <c r="V1711" s="3" t="s">
        <v>3234</v>
      </c>
      <c r="W1711" s="3"/>
      <c r="X1711" s="3" t="s">
        <v>32</v>
      </c>
      <c r="Y1711" s="3"/>
      <c r="Z1711" s="3"/>
      <c r="AA1711" s="3"/>
      <c r="AB1711" s="3" t="s">
        <v>32</v>
      </c>
      <c r="AC1711" s="3">
        <v>1</v>
      </c>
      <c r="AD1711" s="3">
        <v>1</v>
      </c>
      <c r="AE1711" s="3">
        <v>0</v>
      </c>
    </row>
    <row r="1712" spans="1:31" x14ac:dyDescent="0.3">
      <c r="A1712" s="1">
        <v>1711</v>
      </c>
      <c r="B1712" s="3" t="s">
        <v>6677</v>
      </c>
      <c r="C1712" s="3" t="s">
        <v>28</v>
      </c>
      <c r="D1712" s="3" t="s">
        <v>46</v>
      </c>
      <c r="E1712" s="3" t="s">
        <v>122</v>
      </c>
      <c r="F1712" s="7">
        <v>42748</v>
      </c>
      <c r="G1712" s="7">
        <v>42748</v>
      </c>
      <c r="H1712" s="4">
        <f t="shared" si="104"/>
        <v>2</v>
      </c>
      <c r="I1712" s="1">
        <f t="shared" si="105"/>
        <v>2017</v>
      </c>
      <c r="J1712" s="1">
        <f t="shared" si="106"/>
        <v>1</v>
      </c>
      <c r="K1712" s="1">
        <f t="shared" si="107"/>
        <v>13</v>
      </c>
      <c r="L1712" s="3" t="s">
        <v>367</v>
      </c>
      <c r="M1712" s="3" t="s">
        <v>368</v>
      </c>
      <c r="N1712" s="3" t="s">
        <v>3235</v>
      </c>
      <c r="O1712" s="5">
        <v>73236</v>
      </c>
      <c r="P1712" s="3" t="s">
        <v>32</v>
      </c>
      <c r="Q1712" s="3" t="s">
        <v>3233</v>
      </c>
      <c r="R1712" s="3" t="s">
        <v>34</v>
      </c>
      <c r="S1712" s="3" t="s">
        <v>35</v>
      </c>
      <c r="T1712" s="3" t="s">
        <v>36</v>
      </c>
      <c r="U1712" s="3" t="s">
        <v>539</v>
      </c>
      <c r="V1712" s="3" t="s">
        <v>3234</v>
      </c>
      <c r="W1712" s="3"/>
      <c r="X1712" s="3" t="s">
        <v>32</v>
      </c>
      <c r="Y1712" s="3"/>
      <c r="Z1712" s="3"/>
      <c r="AA1712" s="3"/>
      <c r="AB1712" s="3" t="s">
        <v>32</v>
      </c>
      <c r="AC1712" s="3">
        <v>1</v>
      </c>
      <c r="AD1712" s="3">
        <v>0</v>
      </c>
      <c r="AE1712" s="3">
        <v>0</v>
      </c>
    </row>
    <row r="1713" spans="1:31" x14ac:dyDescent="0.3">
      <c r="A1713" s="1">
        <v>1712</v>
      </c>
      <c r="B1713" s="3" t="s">
        <v>6685</v>
      </c>
      <c r="C1713" s="3" t="s">
        <v>28</v>
      </c>
      <c r="D1713" s="3" t="s">
        <v>46</v>
      </c>
      <c r="E1713" s="3" t="s">
        <v>122</v>
      </c>
      <c r="F1713" s="7">
        <v>42748</v>
      </c>
      <c r="G1713" s="7">
        <v>42748</v>
      </c>
      <c r="H1713" s="4">
        <f t="shared" si="104"/>
        <v>2</v>
      </c>
      <c r="I1713" s="1">
        <f t="shared" si="105"/>
        <v>2017</v>
      </c>
      <c r="J1713" s="1">
        <f t="shared" si="106"/>
        <v>1</v>
      </c>
      <c r="K1713" s="1">
        <f t="shared" si="107"/>
        <v>13</v>
      </c>
      <c r="L1713" s="3" t="s">
        <v>367</v>
      </c>
      <c r="M1713" s="3" t="s">
        <v>368</v>
      </c>
      <c r="N1713" s="3" t="s">
        <v>2954</v>
      </c>
      <c r="O1713" s="5">
        <v>73622</v>
      </c>
      <c r="P1713" s="3" t="s">
        <v>32</v>
      </c>
      <c r="Q1713" s="3" t="s">
        <v>3233</v>
      </c>
      <c r="R1713" s="3" t="s">
        <v>34</v>
      </c>
      <c r="S1713" s="3" t="s">
        <v>35</v>
      </c>
      <c r="T1713" s="3" t="s">
        <v>36</v>
      </c>
      <c r="U1713" s="3" t="s">
        <v>539</v>
      </c>
      <c r="V1713" s="3" t="s">
        <v>3234</v>
      </c>
      <c r="W1713" s="3"/>
      <c r="X1713" s="3" t="s">
        <v>32</v>
      </c>
      <c r="Y1713" s="3"/>
      <c r="Z1713" s="3"/>
      <c r="AA1713" s="3"/>
      <c r="AB1713" s="3" t="s">
        <v>32</v>
      </c>
      <c r="AC1713" s="3">
        <v>1</v>
      </c>
      <c r="AD1713" s="3">
        <v>0</v>
      </c>
      <c r="AE1713" s="3">
        <v>0</v>
      </c>
    </row>
    <row r="1714" spans="1:31" x14ac:dyDescent="0.3">
      <c r="A1714" s="1">
        <v>1713</v>
      </c>
      <c r="B1714" s="3" t="s">
        <v>6684</v>
      </c>
      <c r="C1714" s="3" t="s">
        <v>28</v>
      </c>
      <c r="D1714" s="3" t="s">
        <v>46</v>
      </c>
      <c r="E1714" s="3" t="s">
        <v>122</v>
      </c>
      <c r="F1714" s="7">
        <v>42748</v>
      </c>
      <c r="G1714" s="7">
        <v>42748</v>
      </c>
      <c r="H1714" s="4">
        <f t="shared" si="104"/>
        <v>2</v>
      </c>
      <c r="I1714" s="1">
        <f t="shared" si="105"/>
        <v>2017</v>
      </c>
      <c r="J1714" s="1">
        <f t="shared" si="106"/>
        <v>1</v>
      </c>
      <c r="K1714" s="1">
        <f t="shared" si="107"/>
        <v>13</v>
      </c>
      <c r="L1714" s="3" t="s">
        <v>367</v>
      </c>
      <c r="M1714" s="3" t="s">
        <v>368</v>
      </c>
      <c r="N1714" s="3" t="s">
        <v>2953</v>
      </c>
      <c r="O1714" s="5">
        <v>73616</v>
      </c>
      <c r="P1714" s="3" t="s">
        <v>32</v>
      </c>
      <c r="Q1714" s="3" t="s">
        <v>3233</v>
      </c>
      <c r="R1714" s="3" t="s">
        <v>34</v>
      </c>
      <c r="S1714" s="3" t="s">
        <v>35</v>
      </c>
      <c r="T1714" s="3" t="s">
        <v>36</v>
      </c>
      <c r="U1714" s="3" t="s">
        <v>539</v>
      </c>
      <c r="V1714" s="3" t="s">
        <v>3234</v>
      </c>
      <c r="W1714" s="3"/>
      <c r="X1714" s="3" t="s">
        <v>32</v>
      </c>
      <c r="Y1714" s="3"/>
      <c r="Z1714" s="3"/>
      <c r="AA1714" s="3"/>
      <c r="AB1714" s="3" t="s">
        <v>32</v>
      </c>
      <c r="AC1714" s="3">
        <v>1</v>
      </c>
      <c r="AD1714" s="3">
        <v>1</v>
      </c>
      <c r="AE1714" s="3">
        <v>0</v>
      </c>
    </row>
    <row r="1715" spans="1:31" x14ac:dyDescent="0.3">
      <c r="A1715" s="1">
        <v>1714</v>
      </c>
      <c r="B1715" s="3" t="s">
        <v>6673</v>
      </c>
      <c r="C1715" s="3" t="s">
        <v>28</v>
      </c>
      <c r="D1715" s="3" t="s">
        <v>46</v>
      </c>
      <c r="E1715" s="3" t="s">
        <v>122</v>
      </c>
      <c r="F1715" s="7">
        <v>42748</v>
      </c>
      <c r="G1715" s="7">
        <v>42748</v>
      </c>
      <c r="H1715" s="4">
        <f t="shared" si="104"/>
        <v>2</v>
      </c>
      <c r="I1715" s="1">
        <f t="shared" si="105"/>
        <v>2017</v>
      </c>
      <c r="J1715" s="1">
        <f t="shared" si="106"/>
        <v>1</v>
      </c>
      <c r="K1715" s="1">
        <f t="shared" si="107"/>
        <v>13</v>
      </c>
      <c r="L1715" s="3" t="s">
        <v>367</v>
      </c>
      <c r="M1715" s="3" t="s">
        <v>368</v>
      </c>
      <c r="N1715" s="3" t="s">
        <v>2546</v>
      </c>
      <c r="O1715" s="5">
        <v>73067</v>
      </c>
      <c r="P1715" s="3" t="s">
        <v>32</v>
      </c>
      <c r="Q1715" s="3" t="s">
        <v>3233</v>
      </c>
      <c r="R1715" s="3" t="s">
        <v>34</v>
      </c>
      <c r="S1715" s="3" t="s">
        <v>35</v>
      </c>
      <c r="T1715" s="3" t="s">
        <v>36</v>
      </c>
      <c r="U1715" s="3" t="s">
        <v>539</v>
      </c>
      <c r="V1715" s="3" t="s">
        <v>3234</v>
      </c>
      <c r="W1715" s="3"/>
      <c r="X1715" s="3" t="s">
        <v>32</v>
      </c>
      <c r="Y1715" s="3"/>
      <c r="Z1715" s="3"/>
      <c r="AA1715" s="3"/>
      <c r="AB1715" s="3" t="s">
        <v>32</v>
      </c>
      <c r="AC1715" s="3">
        <v>1</v>
      </c>
      <c r="AD1715" s="3">
        <v>1</v>
      </c>
      <c r="AE1715" s="3">
        <v>0</v>
      </c>
    </row>
    <row r="1716" spans="1:31" x14ac:dyDescent="0.3">
      <c r="A1716" s="1">
        <v>1715</v>
      </c>
      <c r="B1716" s="3" t="s">
        <v>6671</v>
      </c>
      <c r="C1716" s="3" t="s">
        <v>28</v>
      </c>
      <c r="D1716" s="3" t="s">
        <v>46</v>
      </c>
      <c r="E1716" s="3" t="s">
        <v>122</v>
      </c>
      <c r="F1716" s="7">
        <v>42748</v>
      </c>
      <c r="G1716" s="7">
        <v>42748</v>
      </c>
      <c r="H1716" s="4">
        <f t="shared" si="104"/>
        <v>2</v>
      </c>
      <c r="I1716" s="1">
        <f t="shared" si="105"/>
        <v>2017</v>
      </c>
      <c r="J1716" s="1">
        <f t="shared" si="106"/>
        <v>1</v>
      </c>
      <c r="K1716" s="1">
        <f t="shared" si="107"/>
        <v>13</v>
      </c>
      <c r="L1716" s="3" t="s">
        <v>367</v>
      </c>
      <c r="M1716" s="3" t="s">
        <v>368</v>
      </c>
      <c r="N1716" s="3" t="s">
        <v>2575</v>
      </c>
      <c r="O1716" s="5">
        <v>73001</v>
      </c>
      <c r="P1716" s="3" t="s">
        <v>32</v>
      </c>
      <c r="Q1716" s="3" t="s">
        <v>3233</v>
      </c>
      <c r="R1716" s="3" t="s">
        <v>34</v>
      </c>
      <c r="S1716" s="3" t="s">
        <v>35</v>
      </c>
      <c r="T1716" s="3" t="s">
        <v>36</v>
      </c>
      <c r="U1716" s="3" t="s">
        <v>539</v>
      </c>
      <c r="V1716" s="3" t="s">
        <v>3234</v>
      </c>
      <c r="W1716" s="3"/>
      <c r="X1716" s="3" t="s">
        <v>32</v>
      </c>
      <c r="Y1716" s="3"/>
      <c r="Z1716" s="3"/>
      <c r="AA1716" s="3"/>
      <c r="AB1716" s="3" t="s">
        <v>32</v>
      </c>
      <c r="AC1716" s="3">
        <v>1</v>
      </c>
      <c r="AD1716" s="3">
        <v>0</v>
      </c>
      <c r="AE1716" s="3">
        <v>0</v>
      </c>
    </row>
    <row r="1717" spans="1:31" x14ac:dyDescent="0.3">
      <c r="A1717" s="1">
        <v>1716</v>
      </c>
      <c r="B1717" s="3" t="s">
        <v>6683</v>
      </c>
      <c r="C1717" s="3" t="s">
        <v>28</v>
      </c>
      <c r="D1717" s="3" t="s">
        <v>46</v>
      </c>
      <c r="E1717" s="3" t="s">
        <v>122</v>
      </c>
      <c r="F1717" s="7">
        <v>42748</v>
      </c>
      <c r="G1717" s="7">
        <v>42748</v>
      </c>
      <c r="H1717" s="4">
        <f t="shared" si="104"/>
        <v>2</v>
      </c>
      <c r="I1717" s="1">
        <f t="shared" si="105"/>
        <v>2017</v>
      </c>
      <c r="J1717" s="1">
        <f t="shared" si="106"/>
        <v>1</v>
      </c>
      <c r="K1717" s="1">
        <f t="shared" si="107"/>
        <v>13</v>
      </c>
      <c r="L1717" s="3" t="s">
        <v>367</v>
      </c>
      <c r="M1717" s="3" t="s">
        <v>368</v>
      </c>
      <c r="N1717" s="3" t="s">
        <v>2952</v>
      </c>
      <c r="O1717" s="5">
        <v>73555</v>
      </c>
      <c r="P1717" s="3" t="s">
        <v>32</v>
      </c>
      <c r="Q1717" s="3" t="s">
        <v>3233</v>
      </c>
      <c r="R1717" s="3" t="s">
        <v>34</v>
      </c>
      <c r="S1717" s="3" t="s">
        <v>35</v>
      </c>
      <c r="T1717" s="3" t="s">
        <v>36</v>
      </c>
      <c r="U1717" s="3" t="s">
        <v>539</v>
      </c>
      <c r="V1717" s="3" t="s">
        <v>3234</v>
      </c>
      <c r="W1717" s="3"/>
      <c r="X1717" s="3" t="s">
        <v>32</v>
      </c>
      <c r="Y1717" s="3"/>
      <c r="Z1717" s="3"/>
      <c r="AA1717" s="3"/>
      <c r="AB1717" s="3" t="s">
        <v>32</v>
      </c>
      <c r="AC1717" s="3">
        <v>1</v>
      </c>
      <c r="AD1717" s="3">
        <v>1</v>
      </c>
      <c r="AE1717" s="3">
        <v>0</v>
      </c>
    </row>
    <row r="1718" spans="1:31" x14ac:dyDescent="0.3">
      <c r="A1718" s="1">
        <v>1717</v>
      </c>
      <c r="B1718" s="3" t="s">
        <v>6677</v>
      </c>
      <c r="C1718" s="3" t="s">
        <v>28</v>
      </c>
      <c r="D1718" s="3" t="s">
        <v>46</v>
      </c>
      <c r="E1718" s="3" t="s">
        <v>122</v>
      </c>
      <c r="F1718" s="7">
        <v>42748</v>
      </c>
      <c r="G1718" s="7">
        <v>42748</v>
      </c>
      <c r="H1718" s="4">
        <f t="shared" si="104"/>
        <v>2</v>
      </c>
      <c r="I1718" s="1">
        <f t="shared" si="105"/>
        <v>2017</v>
      </c>
      <c r="J1718" s="1">
        <f t="shared" si="106"/>
        <v>1</v>
      </c>
      <c r="K1718" s="1">
        <f t="shared" si="107"/>
        <v>13</v>
      </c>
      <c r="L1718" s="3" t="s">
        <v>367</v>
      </c>
      <c r="M1718" s="3" t="s">
        <v>368</v>
      </c>
      <c r="N1718" s="3" t="s">
        <v>3235</v>
      </c>
      <c r="O1718" s="5">
        <v>73236</v>
      </c>
      <c r="P1718" s="3" t="s">
        <v>32</v>
      </c>
      <c r="Q1718" s="3" t="s">
        <v>3233</v>
      </c>
      <c r="R1718" s="3" t="s">
        <v>34</v>
      </c>
      <c r="S1718" s="3" t="s">
        <v>35</v>
      </c>
      <c r="T1718" s="3" t="s">
        <v>36</v>
      </c>
      <c r="U1718" s="3" t="s">
        <v>539</v>
      </c>
      <c r="V1718" s="3" t="s">
        <v>3234</v>
      </c>
      <c r="W1718" s="3"/>
      <c r="X1718" s="3" t="s">
        <v>32</v>
      </c>
      <c r="Y1718" s="3"/>
      <c r="Z1718" s="3"/>
      <c r="AA1718" s="3"/>
      <c r="AB1718" s="3" t="s">
        <v>32</v>
      </c>
      <c r="AC1718" s="3">
        <v>1</v>
      </c>
      <c r="AD1718" s="3">
        <v>0</v>
      </c>
      <c r="AE1718" s="3">
        <v>0</v>
      </c>
    </row>
    <row r="1719" spans="1:31" x14ac:dyDescent="0.3">
      <c r="A1719" s="1">
        <v>1718</v>
      </c>
      <c r="B1719" s="3" t="s">
        <v>6685</v>
      </c>
      <c r="C1719" s="3" t="s">
        <v>28</v>
      </c>
      <c r="D1719" s="3" t="s">
        <v>46</v>
      </c>
      <c r="E1719" s="3" t="s">
        <v>122</v>
      </c>
      <c r="F1719" s="7">
        <v>42748</v>
      </c>
      <c r="G1719" s="7">
        <v>42748</v>
      </c>
      <c r="H1719" s="4">
        <f t="shared" si="104"/>
        <v>2</v>
      </c>
      <c r="I1719" s="1">
        <f t="shared" si="105"/>
        <v>2017</v>
      </c>
      <c r="J1719" s="1">
        <f t="shared" si="106"/>
        <v>1</v>
      </c>
      <c r="K1719" s="1">
        <f t="shared" si="107"/>
        <v>13</v>
      </c>
      <c r="L1719" s="3" t="s">
        <v>367</v>
      </c>
      <c r="M1719" s="3" t="s">
        <v>368</v>
      </c>
      <c r="N1719" s="3" t="s">
        <v>2954</v>
      </c>
      <c r="O1719" s="5">
        <v>73622</v>
      </c>
      <c r="P1719" s="3" t="s">
        <v>32</v>
      </c>
      <c r="Q1719" s="3" t="s">
        <v>3233</v>
      </c>
      <c r="R1719" s="3" t="s">
        <v>34</v>
      </c>
      <c r="S1719" s="3" t="s">
        <v>35</v>
      </c>
      <c r="T1719" s="3" t="s">
        <v>36</v>
      </c>
      <c r="U1719" s="3" t="s">
        <v>539</v>
      </c>
      <c r="V1719" s="3" t="s">
        <v>3234</v>
      </c>
      <c r="W1719" s="3"/>
      <c r="X1719" s="3" t="s">
        <v>32</v>
      </c>
      <c r="Y1719" s="3"/>
      <c r="Z1719" s="3"/>
      <c r="AA1719" s="3"/>
      <c r="AB1719" s="3" t="s">
        <v>32</v>
      </c>
      <c r="AC1719" s="3">
        <v>1</v>
      </c>
      <c r="AD1719" s="3">
        <v>0</v>
      </c>
      <c r="AE1719" s="3">
        <v>0</v>
      </c>
    </row>
    <row r="1720" spans="1:31" x14ac:dyDescent="0.3">
      <c r="A1720" s="1">
        <v>1719</v>
      </c>
      <c r="B1720" s="3" t="s">
        <v>6684</v>
      </c>
      <c r="C1720" s="3" t="s">
        <v>28</v>
      </c>
      <c r="D1720" s="3" t="s">
        <v>46</v>
      </c>
      <c r="E1720" s="3" t="s">
        <v>122</v>
      </c>
      <c r="F1720" s="7">
        <v>42748</v>
      </c>
      <c r="G1720" s="7">
        <v>42748</v>
      </c>
      <c r="H1720" s="4">
        <f t="shared" si="104"/>
        <v>2</v>
      </c>
      <c r="I1720" s="1">
        <f t="shared" si="105"/>
        <v>2017</v>
      </c>
      <c r="J1720" s="1">
        <f t="shared" si="106"/>
        <v>1</v>
      </c>
      <c r="K1720" s="1">
        <f t="shared" si="107"/>
        <v>13</v>
      </c>
      <c r="L1720" s="3" t="s">
        <v>367</v>
      </c>
      <c r="M1720" s="3" t="s">
        <v>368</v>
      </c>
      <c r="N1720" s="3" t="s">
        <v>2953</v>
      </c>
      <c r="O1720" s="5">
        <v>73616</v>
      </c>
      <c r="P1720" s="3" t="s">
        <v>32</v>
      </c>
      <c r="Q1720" s="3" t="s">
        <v>3233</v>
      </c>
      <c r="R1720" s="3" t="s">
        <v>34</v>
      </c>
      <c r="S1720" s="3" t="s">
        <v>35</v>
      </c>
      <c r="T1720" s="3" t="s">
        <v>36</v>
      </c>
      <c r="U1720" s="3" t="s">
        <v>539</v>
      </c>
      <c r="V1720" s="3" t="s">
        <v>3234</v>
      </c>
      <c r="W1720" s="3"/>
      <c r="X1720" s="3" t="s">
        <v>32</v>
      </c>
      <c r="Y1720" s="3"/>
      <c r="Z1720" s="3"/>
      <c r="AA1720" s="3"/>
      <c r="AB1720" s="3" t="s">
        <v>32</v>
      </c>
      <c r="AC1720" s="3">
        <v>1</v>
      </c>
      <c r="AD1720" s="3">
        <v>1</v>
      </c>
      <c r="AE1720" s="3">
        <v>0</v>
      </c>
    </row>
    <row r="1721" spans="1:31" x14ac:dyDescent="0.3">
      <c r="A1721" s="1">
        <v>1720</v>
      </c>
      <c r="B1721" s="3" t="s">
        <v>6787</v>
      </c>
      <c r="C1721" s="3" t="s">
        <v>28</v>
      </c>
      <c r="D1721" s="3" t="s">
        <v>56</v>
      </c>
      <c r="E1721" s="3" t="s">
        <v>2809</v>
      </c>
      <c r="F1721" s="7">
        <v>42748</v>
      </c>
      <c r="G1721" s="7">
        <v>42748</v>
      </c>
      <c r="H1721" s="4">
        <f t="shared" si="104"/>
        <v>2</v>
      </c>
      <c r="I1721" s="1">
        <f t="shared" si="105"/>
        <v>2017</v>
      </c>
      <c r="J1721" s="1">
        <f t="shared" si="106"/>
        <v>1</v>
      </c>
      <c r="K1721" s="1">
        <f t="shared" si="107"/>
        <v>13</v>
      </c>
      <c r="L1721" s="3" t="s">
        <v>32</v>
      </c>
      <c r="M1721" s="3" t="s">
        <v>242</v>
      </c>
      <c r="N1721" s="3" t="s">
        <v>32</v>
      </c>
      <c r="O1721" s="5">
        <v>0</v>
      </c>
      <c r="P1721" s="3" t="s">
        <v>32</v>
      </c>
      <c r="Q1721" s="3" t="s">
        <v>3236</v>
      </c>
      <c r="R1721" s="3" t="s">
        <v>34</v>
      </c>
      <c r="S1721" s="3" t="s">
        <v>35</v>
      </c>
      <c r="T1721" s="3" t="s">
        <v>52</v>
      </c>
      <c r="U1721" s="3" t="s">
        <v>539</v>
      </c>
      <c r="V1721" s="3"/>
      <c r="W1721" s="3"/>
      <c r="X1721" s="3" t="s">
        <v>32</v>
      </c>
      <c r="Y1721" s="3"/>
      <c r="Z1721" s="3"/>
      <c r="AA1721" s="3"/>
      <c r="AB1721" s="3" t="s">
        <v>32</v>
      </c>
      <c r="AC1721" s="3">
        <v>1</v>
      </c>
      <c r="AD1721" s="3">
        <v>0</v>
      </c>
      <c r="AE1721" s="3">
        <v>0</v>
      </c>
    </row>
    <row r="1722" spans="1:31" x14ac:dyDescent="0.3">
      <c r="A1722" s="1">
        <v>1721</v>
      </c>
      <c r="B1722" s="3" t="s">
        <v>6726</v>
      </c>
      <c r="C1722" s="3" t="s">
        <v>28</v>
      </c>
      <c r="D1722" s="3" t="s">
        <v>56</v>
      </c>
      <c r="E1722" s="3" t="s">
        <v>3237</v>
      </c>
      <c r="F1722" s="7">
        <v>42748</v>
      </c>
      <c r="G1722" s="7">
        <v>42748</v>
      </c>
      <c r="H1722" s="4">
        <f t="shared" si="104"/>
        <v>2</v>
      </c>
      <c r="I1722" s="1">
        <f t="shared" si="105"/>
        <v>2017</v>
      </c>
      <c r="J1722" s="1">
        <f t="shared" si="106"/>
        <v>1</v>
      </c>
      <c r="K1722" s="1">
        <f t="shared" si="107"/>
        <v>13</v>
      </c>
      <c r="L1722" s="3" t="s">
        <v>1818</v>
      </c>
      <c r="M1722" s="3" t="s">
        <v>1819</v>
      </c>
      <c r="N1722" s="3" t="s">
        <v>1820</v>
      </c>
      <c r="O1722" s="5">
        <v>85001</v>
      </c>
      <c r="P1722" s="3" t="s">
        <v>50</v>
      </c>
      <c r="Q1722" s="3" t="s">
        <v>3238</v>
      </c>
      <c r="R1722" s="3" t="s">
        <v>34</v>
      </c>
      <c r="S1722" s="3" t="s">
        <v>63</v>
      </c>
      <c r="T1722" s="3" t="s">
        <v>36</v>
      </c>
      <c r="U1722" s="3" t="s">
        <v>64</v>
      </c>
      <c r="V1722" s="3" t="s">
        <v>3239</v>
      </c>
      <c r="W1722" s="3"/>
      <c r="X1722" s="3" t="s">
        <v>32</v>
      </c>
      <c r="Y1722" s="3" t="s">
        <v>3240</v>
      </c>
      <c r="Z1722" s="3" t="s">
        <v>142</v>
      </c>
      <c r="AA1722" s="3"/>
      <c r="AB1722" s="3" t="s">
        <v>42</v>
      </c>
      <c r="AC1722" s="3">
        <v>1</v>
      </c>
      <c r="AD1722" s="3">
        <v>0</v>
      </c>
      <c r="AE1722" s="3">
        <v>0</v>
      </c>
    </row>
    <row r="1723" spans="1:31" x14ac:dyDescent="0.3">
      <c r="A1723" s="1">
        <v>1722</v>
      </c>
      <c r="B1723" s="3" t="s">
        <v>6492</v>
      </c>
      <c r="C1723" s="3" t="s">
        <v>28</v>
      </c>
      <c r="D1723" s="3" t="s">
        <v>56</v>
      </c>
      <c r="E1723" s="3" t="s">
        <v>57</v>
      </c>
      <c r="F1723" s="7">
        <v>42750</v>
      </c>
      <c r="G1723" s="7">
        <v>42750</v>
      </c>
      <c r="H1723" s="4">
        <f t="shared" si="104"/>
        <v>3</v>
      </c>
      <c r="I1723" s="1">
        <f t="shared" si="105"/>
        <v>2017</v>
      </c>
      <c r="J1723" s="1">
        <f t="shared" si="106"/>
        <v>1</v>
      </c>
      <c r="K1723" s="1">
        <f t="shared" si="107"/>
        <v>15</v>
      </c>
      <c r="L1723" s="3" t="s">
        <v>130</v>
      </c>
      <c r="M1723" s="3" t="s">
        <v>131</v>
      </c>
      <c r="N1723" s="3" t="s">
        <v>583</v>
      </c>
      <c r="O1723" s="5">
        <v>23807</v>
      </c>
      <c r="P1723" s="3" t="s">
        <v>32</v>
      </c>
      <c r="Q1723" s="3" t="s">
        <v>3241</v>
      </c>
      <c r="R1723" s="3" t="s">
        <v>34</v>
      </c>
      <c r="S1723" s="3" t="s">
        <v>35</v>
      </c>
      <c r="T1723" s="3" t="s">
        <v>36</v>
      </c>
      <c r="U1723" s="3" t="s">
        <v>539</v>
      </c>
      <c r="V1723" s="3"/>
      <c r="W1723" s="3"/>
      <c r="X1723" s="3" t="s">
        <v>32</v>
      </c>
      <c r="Y1723" s="3"/>
      <c r="Z1723" s="3"/>
      <c r="AA1723" s="3"/>
      <c r="AB1723" s="3" t="s">
        <v>32</v>
      </c>
      <c r="AC1723" s="3">
        <v>1</v>
      </c>
      <c r="AD1723" s="3">
        <v>1</v>
      </c>
      <c r="AE1723" s="3">
        <v>1</v>
      </c>
    </row>
    <row r="1724" spans="1:31" x14ac:dyDescent="0.3">
      <c r="A1724" s="1">
        <v>1723</v>
      </c>
      <c r="B1724" s="3" t="s">
        <v>6492</v>
      </c>
      <c r="C1724" s="3" t="s">
        <v>28</v>
      </c>
      <c r="D1724" s="3" t="s">
        <v>56</v>
      </c>
      <c r="E1724" s="3" t="s">
        <v>57</v>
      </c>
      <c r="F1724" s="7">
        <v>42750</v>
      </c>
      <c r="G1724" s="7">
        <v>42750</v>
      </c>
      <c r="H1724" s="4">
        <f t="shared" si="104"/>
        <v>3</v>
      </c>
      <c r="I1724" s="1">
        <f t="shared" si="105"/>
        <v>2017</v>
      </c>
      <c r="J1724" s="1">
        <f t="shared" si="106"/>
        <v>1</v>
      </c>
      <c r="K1724" s="1">
        <f t="shared" si="107"/>
        <v>15</v>
      </c>
      <c r="L1724" s="3" t="s">
        <v>130</v>
      </c>
      <c r="M1724" s="3" t="s">
        <v>131</v>
      </c>
      <c r="N1724" s="3" t="s">
        <v>583</v>
      </c>
      <c r="O1724" s="5">
        <v>23807</v>
      </c>
      <c r="P1724" s="3" t="s">
        <v>32</v>
      </c>
      <c r="Q1724" s="3" t="s">
        <v>3241</v>
      </c>
      <c r="R1724" s="3" t="s">
        <v>34</v>
      </c>
      <c r="S1724" s="3" t="s">
        <v>35</v>
      </c>
      <c r="T1724" s="3" t="s">
        <v>36</v>
      </c>
      <c r="U1724" s="3" t="s">
        <v>539</v>
      </c>
      <c r="V1724" s="3"/>
      <c r="W1724" s="3"/>
      <c r="X1724" s="3" t="s">
        <v>32</v>
      </c>
      <c r="Y1724" s="3"/>
      <c r="Z1724" s="3"/>
      <c r="AA1724" s="3"/>
      <c r="AB1724" s="3" t="s">
        <v>32</v>
      </c>
      <c r="AC1724" s="3">
        <v>1</v>
      </c>
      <c r="AD1724" s="3">
        <v>1</v>
      </c>
      <c r="AE1724" s="3">
        <v>1</v>
      </c>
    </row>
    <row r="1725" spans="1:31" x14ac:dyDescent="0.3">
      <c r="A1725" s="1">
        <v>1724</v>
      </c>
      <c r="B1725" s="3" t="s">
        <v>6492</v>
      </c>
      <c r="C1725" s="3" t="s">
        <v>28</v>
      </c>
      <c r="D1725" s="3" t="s">
        <v>56</v>
      </c>
      <c r="E1725" s="3" t="s">
        <v>57</v>
      </c>
      <c r="F1725" s="7">
        <v>42750</v>
      </c>
      <c r="G1725" s="7">
        <v>42750</v>
      </c>
      <c r="H1725" s="4">
        <f t="shared" si="104"/>
        <v>3</v>
      </c>
      <c r="I1725" s="1">
        <f t="shared" si="105"/>
        <v>2017</v>
      </c>
      <c r="J1725" s="1">
        <f t="shared" si="106"/>
        <v>1</v>
      </c>
      <c r="K1725" s="1">
        <f t="shared" si="107"/>
        <v>15</v>
      </c>
      <c r="L1725" s="3" t="s">
        <v>130</v>
      </c>
      <c r="M1725" s="3" t="s">
        <v>131</v>
      </c>
      <c r="N1725" s="3" t="s">
        <v>583</v>
      </c>
      <c r="O1725" s="5">
        <v>23807</v>
      </c>
      <c r="P1725" s="3" t="s">
        <v>32</v>
      </c>
      <c r="Q1725" s="3" t="s">
        <v>3241</v>
      </c>
      <c r="R1725" s="3" t="s">
        <v>34</v>
      </c>
      <c r="S1725" s="3" t="s">
        <v>35</v>
      </c>
      <c r="T1725" s="3" t="s">
        <v>36</v>
      </c>
      <c r="U1725" s="3" t="s">
        <v>539</v>
      </c>
      <c r="V1725" s="3"/>
      <c r="W1725" s="3"/>
      <c r="X1725" s="3" t="s">
        <v>32</v>
      </c>
      <c r="Y1725" s="3"/>
      <c r="Z1725" s="3"/>
      <c r="AA1725" s="3"/>
      <c r="AB1725" s="3" t="s">
        <v>32</v>
      </c>
      <c r="AC1725" s="3">
        <v>1</v>
      </c>
      <c r="AD1725" s="3">
        <v>1</v>
      </c>
      <c r="AE1725" s="3">
        <v>1</v>
      </c>
    </row>
    <row r="1726" spans="1:31" x14ac:dyDescent="0.3">
      <c r="A1726" s="1">
        <v>1725</v>
      </c>
      <c r="B1726" s="3" t="s">
        <v>6492</v>
      </c>
      <c r="C1726" s="3" t="s">
        <v>28</v>
      </c>
      <c r="D1726" s="3" t="s">
        <v>56</v>
      </c>
      <c r="E1726" s="3" t="s">
        <v>57</v>
      </c>
      <c r="F1726" s="7">
        <v>42750</v>
      </c>
      <c r="G1726" s="7">
        <v>42750</v>
      </c>
      <c r="H1726" s="4">
        <f t="shared" si="104"/>
        <v>3</v>
      </c>
      <c r="I1726" s="1">
        <f t="shared" si="105"/>
        <v>2017</v>
      </c>
      <c r="J1726" s="1">
        <f t="shared" si="106"/>
        <v>1</v>
      </c>
      <c r="K1726" s="1">
        <f t="shared" si="107"/>
        <v>15</v>
      </c>
      <c r="L1726" s="3" t="s">
        <v>130</v>
      </c>
      <c r="M1726" s="3" t="s">
        <v>131</v>
      </c>
      <c r="N1726" s="3" t="s">
        <v>583</v>
      </c>
      <c r="O1726" s="5">
        <v>23807</v>
      </c>
      <c r="P1726" s="3" t="s">
        <v>32</v>
      </c>
      <c r="Q1726" s="3" t="s">
        <v>3241</v>
      </c>
      <c r="R1726" s="3" t="s">
        <v>34</v>
      </c>
      <c r="S1726" s="3" t="s">
        <v>35</v>
      </c>
      <c r="T1726" s="3" t="s">
        <v>36</v>
      </c>
      <c r="U1726" s="3" t="s">
        <v>539</v>
      </c>
      <c r="V1726" s="3"/>
      <c r="W1726" s="3"/>
      <c r="X1726" s="3" t="s">
        <v>32</v>
      </c>
      <c r="Y1726" s="3"/>
      <c r="Z1726" s="3"/>
      <c r="AA1726" s="3"/>
      <c r="AB1726" s="3" t="s">
        <v>32</v>
      </c>
      <c r="AC1726" s="3">
        <v>1</v>
      </c>
      <c r="AD1726" s="3">
        <v>1</v>
      </c>
      <c r="AE1726" s="3">
        <v>1</v>
      </c>
    </row>
    <row r="1727" spans="1:31" x14ac:dyDescent="0.3">
      <c r="A1727" s="1">
        <v>1726</v>
      </c>
      <c r="B1727" s="3" t="s">
        <v>6492</v>
      </c>
      <c r="C1727" s="3" t="s">
        <v>28</v>
      </c>
      <c r="D1727" s="3" t="s">
        <v>56</v>
      </c>
      <c r="E1727" s="3" t="s">
        <v>57</v>
      </c>
      <c r="F1727" s="7">
        <v>42750</v>
      </c>
      <c r="G1727" s="7">
        <v>42750</v>
      </c>
      <c r="H1727" s="4">
        <f t="shared" si="104"/>
        <v>3</v>
      </c>
      <c r="I1727" s="1">
        <f t="shared" si="105"/>
        <v>2017</v>
      </c>
      <c r="J1727" s="1">
        <f t="shared" si="106"/>
        <v>1</v>
      </c>
      <c r="K1727" s="1">
        <f t="shared" si="107"/>
        <v>15</v>
      </c>
      <c r="L1727" s="3" t="s">
        <v>130</v>
      </c>
      <c r="M1727" s="3" t="s">
        <v>131</v>
      </c>
      <c r="N1727" s="3" t="s">
        <v>583</v>
      </c>
      <c r="O1727" s="5">
        <v>23807</v>
      </c>
      <c r="P1727" s="3" t="s">
        <v>32</v>
      </c>
      <c r="Q1727" s="3" t="s">
        <v>3241</v>
      </c>
      <c r="R1727" s="3" t="s">
        <v>34</v>
      </c>
      <c r="S1727" s="3" t="s">
        <v>35</v>
      </c>
      <c r="T1727" s="3" t="s">
        <v>36</v>
      </c>
      <c r="U1727" s="3" t="s">
        <v>539</v>
      </c>
      <c r="V1727" s="3"/>
      <c r="W1727" s="3"/>
      <c r="X1727" s="3" t="s">
        <v>32</v>
      </c>
      <c r="Y1727" s="3"/>
      <c r="Z1727" s="3"/>
      <c r="AA1727" s="3"/>
      <c r="AB1727" s="3" t="s">
        <v>32</v>
      </c>
      <c r="AC1727" s="3">
        <v>1</v>
      </c>
      <c r="AD1727" s="3">
        <v>1</v>
      </c>
      <c r="AE1727" s="3">
        <v>1</v>
      </c>
    </row>
    <row r="1728" spans="1:31" x14ac:dyDescent="0.3">
      <c r="A1728" s="1">
        <v>1727</v>
      </c>
      <c r="B1728" s="3" t="s">
        <v>6492</v>
      </c>
      <c r="C1728" s="3" t="s">
        <v>28</v>
      </c>
      <c r="D1728" s="3" t="s">
        <v>56</v>
      </c>
      <c r="E1728" s="3" t="s">
        <v>57</v>
      </c>
      <c r="F1728" s="7">
        <v>42750</v>
      </c>
      <c r="G1728" s="7">
        <v>42750</v>
      </c>
      <c r="H1728" s="4">
        <f t="shared" si="104"/>
        <v>3</v>
      </c>
      <c r="I1728" s="1">
        <f t="shared" si="105"/>
        <v>2017</v>
      </c>
      <c r="J1728" s="1">
        <f t="shared" si="106"/>
        <v>1</v>
      </c>
      <c r="K1728" s="1">
        <f t="shared" si="107"/>
        <v>15</v>
      </c>
      <c r="L1728" s="3" t="s">
        <v>130</v>
      </c>
      <c r="M1728" s="3" t="s">
        <v>131</v>
      </c>
      <c r="N1728" s="3" t="s">
        <v>583</v>
      </c>
      <c r="O1728" s="5">
        <v>23807</v>
      </c>
      <c r="P1728" s="3" t="s">
        <v>32</v>
      </c>
      <c r="Q1728" s="3" t="s">
        <v>3241</v>
      </c>
      <c r="R1728" s="3" t="s">
        <v>34</v>
      </c>
      <c r="S1728" s="3" t="s">
        <v>35</v>
      </c>
      <c r="T1728" s="3" t="s">
        <v>36</v>
      </c>
      <c r="U1728" s="3" t="s">
        <v>539</v>
      </c>
      <c r="V1728" s="3"/>
      <c r="W1728" s="3"/>
      <c r="X1728" s="3" t="s">
        <v>32</v>
      </c>
      <c r="Y1728" s="3"/>
      <c r="Z1728" s="3"/>
      <c r="AA1728" s="3"/>
      <c r="AB1728" s="3" t="s">
        <v>32</v>
      </c>
      <c r="AC1728" s="3">
        <v>1</v>
      </c>
      <c r="AD1728" s="3">
        <v>1</v>
      </c>
      <c r="AE1728" s="3">
        <v>1</v>
      </c>
    </row>
    <row r="1729" spans="1:31" x14ac:dyDescent="0.3">
      <c r="A1729" s="1">
        <v>1728</v>
      </c>
      <c r="B1729" s="3" t="s">
        <v>6492</v>
      </c>
      <c r="C1729" s="3" t="s">
        <v>28</v>
      </c>
      <c r="D1729" s="3" t="s">
        <v>56</v>
      </c>
      <c r="E1729" s="3" t="s">
        <v>57</v>
      </c>
      <c r="F1729" s="7">
        <v>42750</v>
      </c>
      <c r="G1729" s="7">
        <v>42750</v>
      </c>
      <c r="H1729" s="4">
        <f t="shared" si="104"/>
        <v>3</v>
      </c>
      <c r="I1729" s="1">
        <f t="shared" si="105"/>
        <v>2017</v>
      </c>
      <c r="J1729" s="1">
        <f t="shared" si="106"/>
        <v>1</v>
      </c>
      <c r="K1729" s="1">
        <f t="shared" si="107"/>
        <v>15</v>
      </c>
      <c r="L1729" s="3" t="s">
        <v>130</v>
      </c>
      <c r="M1729" s="3" t="s">
        <v>131</v>
      </c>
      <c r="N1729" s="3" t="s">
        <v>583</v>
      </c>
      <c r="O1729" s="5">
        <v>23807</v>
      </c>
      <c r="P1729" s="3" t="s">
        <v>32</v>
      </c>
      <c r="Q1729" s="3" t="s">
        <v>3241</v>
      </c>
      <c r="R1729" s="3" t="s">
        <v>34</v>
      </c>
      <c r="S1729" s="3" t="s">
        <v>35</v>
      </c>
      <c r="T1729" s="3" t="s">
        <v>36</v>
      </c>
      <c r="U1729" s="3" t="s">
        <v>539</v>
      </c>
      <c r="V1729" s="3"/>
      <c r="W1729" s="3"/>
      <c r="X1729" s="3" t="s">
        <v>32</v>
      </c>
      <c r="Y1729" s="3"/>
      <c r="Z1729" s="3"/>
      <c r="AA1729" s="3"/>
      <c r="AB1729" s="3" t="s">
        <v>32</v>
      </c>
      <c r="AC1729" s="3">
        <v>1</v>
      </c>
      <c r="AD1729" s="3">
        <v>1</v>
      </c>
      <c r="AE1729" s="3">
        <v>1</v>
      </c>
    </row>
    <row r="1730" spans="1:31" x14ac:dyDescent="0.3">
      <c r="A1730" s="1">
        <v>1729</v>
      </c>
      <c r="B1730" s="3" t="s">
        <v>6492</v>
      </c>
      <c r="C1730" s="3" t="s">
        <v>28</v>
      </c>
      <c r="D1730" s="3" t="s">
        <v>56</v>
      </c>
      <c r="E1730" s="3" t="s">
        <v>57</v>
      </c>
      <c r="F1730" s="7">
        <v>42750</v>
      </c>
      <c r="G1730" s="7">
        <v>42750</v>
      </c>
      <c r="H1730" s="4">
        <f t="shared" si="104"/>
        <v>3</v>
      </c>
      <c r="I1730" s="1">
        <f t="shared" si="105"/>
        <v>2017</v>
      </c>
      <c r="J1730" s="1">
        <f t="shared" si="106"/>
        <v>1</v>
      </c>
      <c r="K1730" s="1">
        <f t="shared" si="107"/>
        <v>15</v>
      </c>
      <c r="L1730" s="3" t="s">
        <v>130</v>
      </c>
      <c r="M1730" s="3" t="s">
        <v>131</v>
      </c>
      <c r="N1730" s="3" t="s">
        <v>583</v>
      </c>
      <c r="O1730" s="5">
        <v>23807</v>
      </c>
      <c r="P1730" s="3" t="s">
        <v>32</v>
      </c>
      <c r="Q1730" s="3" t="s">
        <v>3241</v>
      </c>
      <c r="R1730" s="3" t="s">
        <v>34</v>
      </c>
      <c r="S1730" s="3" t="s">
        <v>35</v>
      </c>
      <c r="T1730" s="3" t="s">
        <v>36</v>
      </c>
      <c r="U1730" s="3" t="s">
        <v>127</v>
      </c>
      <c r="V1730" s="3"/>
      <c r="W1730" s="3"/>
      <c r="X1730" s="3" t="s">
        <v>32</v>
      </c>
      <c r="Y1730" s="3" t="s">
        <v>1676</v>
      </c>
      <c r="Z1730" s="3" t="s">
        <v>1451</v>
      </c>
      <c r="AA1730" s="3"/>
      <c r="AB1730" s="3" t="s">
        <v>42</v>
      </c>
      <c r="AC1730" s="3">
        <v>1</v>
      </c>
      <c r="AD1730" s="3">
        <v>1</v>
      </c>
      <c r="AE1730" s="3">
        <v>1</v>
      </c>
    </row>
    <row r="1731" spans="1:31" x14ac:dyDescent="0.3">
      <c r="A1731" s="1">
        <v>1730</v>
      </c>
      <c r="B1731" s="3" t="s">
        <v>6492</v>
      </c>
      <c r="C1731" s="3" t="s">
        <v>28</v>
      </c>
      <c r="D1731" s="3" t="s">
        <v>56</v>
      </c>
      <c r="E1731" s="3" t="s">
        <v>57</v>
      </c>
      <c r="F1731" s="7">
        <v>42750</v>
      </c>
      <c r="G1731" s="7">
        <v>42750</v>
      </c>
      <c r="H1731" s="4">
        <f t="shared" ref="H1731:H1794" si="108">WEEKNUM(F1731)</f>
        <v>3</v>
      </c>
      <c r="I1731" s="1">
        <f t="shared" ref="I1731:I1794" si="109">YEAR(F1731)</f>
        <v>2017</v>
      </c>
      <c r="J1731" s="1">
        <f t="shared" ref="J1731:J1794" si="110">MONTH(F1731)</f>
        <v>1</v>
      </c>
      <c r="K1731" s="1">
        <f t="shared" ref="K1731:K1794" si="111">DAY(F1731)</f>
        <v>15</v>
      </c>
      <c r="L1731" s="3" t="s">
        <v>130</v>
      </c>
      <c r="M1731" s="3" t="s">
        <v>131</v>
      </c>
      <c r="N1731" s="3" t="s">
        <v>583</v>
      </c>
      <c r="O1731" s="5">
        <v>23807</v>
      </c>
      <c r="P1731" s="3" t="s">
        <v>32</v>
      </c>
      <c r="Q1731" s="3" t="s">
        <v>3241</v>
      </c>
      <c r="R1731" s="3" t="s">
        <v>34</v>
      </c>
      <c r="S1731" s="3" t="s">
        <v>35</v>
      </c>
      <c r="T1731" s="3" t="s">
        <v>36</v>
      </c>
      <c r="U1731" s="3" t="s">
        <v>539</v>
      </c>
      <c r="V1731" s="3"/>
      <c r="W1731" s="3"/>
      <c r="X1731" s="3" t="s">
        <v>32</v>
      </c>
      <c r="Y1731" s="3" t="s">
        <v>1337</v>
      </c>
      <c r="Z1731" s="3" t="s">
        <v>3242</v>
      </c>
      <c r="AA1731" s="3"/>
      <c r="AB1731" s="3" t="s">
        <v>42</v>
      </c>
      <c r="AC1731" s="3">
        <v>1</v>
      </c>
      <c r="AD1731" s="3">
        <v>1</v>
      </c>
      <c r="AE1731" s="3">
        <v>1</v>
      </c>
    </row>
    <row r="1732" spans="1:31" x14ac:dyDescent="0.3">
      <c r="A1732" s="1">
        <v>1731</v>
      </c>
      <c r="B1732" s="3" t="s">
        <v>6492</v>
      </c>
      <c r="C1732" s="3" t="s">
        <v>28</v>
      </c>
      <c r="D1732" s="3" t="s">
        <v>56</v>
      </c>
      <c r="E1732" s="3" t="s">
        <v>57</v>
      </c>
      <c r="F1732" s="7">
        <v>42750</v>
      </c>
      <c r="G1732" s="7">
        <v>42750</v>
      </c>
      <c r="H1732" s="4">
        <f t="shared" si="108"/>
        <v>3</v>
      </c>
      <c r="I1732" s="1">
        <f t="shared" si="109"/>
        <v>2017</v>
      </c>
      <c r="J1732" s="1">
        <f t="shared" si="110"/>
        <v>1</v>
      </c>
      <c r="K1732" s="1">
        <f t="shared" si="111"/>
        <v>15</v>
      </c>
      <c r="L1732" s="3" t="s">
        <v>130</v>
      </c>
      <c r="M1732" s="3" t="s">
        <v>131</v>
      </c>
      <c r="N1732" s="3" t="s">
        <v>583</v>
      </c>
      <c r="O1732" s="5">
        <v>23807</v>
      </c>
      <c r="P1732" s="3" t="s">
        <v>32</v>
      </c>
      <c r="Q1732" s="3" t="s">
        <v>3241</v>
      </c>
      <c r="R1732" s="3" t="s">
        <v>34</v>
      </c>
      <c r="S1732" s="3" t="s">
        <v>35</v>
      </c>
      <c r="T1732" s="3" t="s">
        <v>36</v>
      </c>
      <c r="U1732" s="3" t="s">
        <v>539</v>
      </c>
      <c r="V1732" s="3"/>
      <c r="W1732" s="3"/>
      <c r="X1732" s="3" t="s">
        <v>32</v>
      </c>
      <c r="Y1732" s="3"/>
      <c r="Z1732" s="3"/>
      <c r="AA1732" s="3"/>
      <c r="AB1732" s="3" t="s">
        <v>32</v>
      </c>
      <c r="AC1732" s="3">
        <v>1</v>
      </c>
      <c r="AD1732" s="3">
        <v>1</v>
      </c>
      <c r="AE1732" s="3">
        <v>1</v>
      </c>
    </row>
    <row r="1733" spans="1:31" x14ac:dyDescent="0.3">
      <c r="A1733" s="1">
        <v>1732</v>
      </c>
      <c r="B1733" s="3" t="s">
        <v>6783</v>
      </c>
      <c r="C1733" s="3" t="s">
        <v>28</v>
      </c>
      <c r="D1733" s="3" t="s">
        <v>46</v>
      </c>
      <c r="E1733" s="3" t="s">
        <v>69</v>
      </c>
      <c r="F1733" s="7">
        <v>42747</v>
      </c>
      <c r="G1733" s="7">
        <v>42747</v>
      </c>
      <c r="H1733" s="4">
        <f t="shared" si="108"/>
        <v>2</v>
      </c>
      <c r="I1733" s="1">
        <f t="shared" si="109"/>
        <v>2017</v>
      </c>
      <c r="J1733" s="1">
        <f t="shared" si="110"/>
        <v>1</v>
      </c>
      <c r="K1733" s="1">
        <f t="shared" si="111"/>
        <v>12</v>
      </c>
      <c r="L1733" s="3" t="s">
        <v>29</v>
      </c>
      <c r="M1733" s="3" t="s">
        <v>30</v>
      </c>
      <c r="N1733" s="3" t="s">
        <v>3243</v>
      </c>
      <c r="O1733" s="5">
        <v>5756</v>
      </c>
      <c r="P1733" s="3" t="s">
        <v>78</v>
      </c>
      <c r="Q1733" s="3" t="s">
        <v>3244</v>
      </c>
      <c r="R1733" s="3" t="s">
        <v>62</v>
      </c>
      <c r="S1733" s="3" t="s">
        <v>63</v>
      </c>
      <c r="T1733" s="3" t="s">
        <v>36</v>
      </c>
      <c r="U1733" s="3" t="s">
        <v>484</v>
      </c>
      <c r="V1733" s="3" t="s">
        <v>3245</v>
      </c>
      <c r="W1733" s="3"/>
      <c r="X1733" s="3" t="s">
        <v>32</v>
      </c>
      <c r="Y1733" s="3" t="s">
        <v>3246</v>
      </c>
      <c r="Z1733" s="3" t="s">
        <v>1384</v>
      </c>
      <c r="AA1733" s="3"/>
      <c r="AB1733" s="3" t="s">
        <v>42</v>
      </c>
      <c r="AC1733" s="3">
        <v>0</v>
      </c>
      <c r="AD1733" s="3">
        <v>0</v>
      </c>
      <c r="AE1733" s="3">
        <v>0</v>
      </c>
    </row>
    <row r="1734" spans="1:31" x14ac:dyDescent="0.3">
      <c r="A1734" s="1">
        <v>1733</v>
      </c>
      <c r="B1734" s="3" t="s">
        <v>6695</v>
      </c>
      <c r="C1734" s="3" t="s">
        <v>28</v>
      </c>
      <c r="D1734" s="3" t="s">
        <v>46</v>
      </c>
      <c r="E1734" s="3" t="s">
        <v>69</v>
      </c>
      <c r="F1734" s="7">
        <v>42752</v>
      </c>
      <c r="G1734" s="7">
        <v>42752</v>
      </c>
      <c r="H1734" s="4">
        <f t="shared" si="108"/>
        <v>3</v>
      </c>
      <c r="I1734" s="1">
        <f t="shared" si="109"/>
        <v>2017</v>
      </c>
      <c r="J1734" s="1">
        <f t="shared" si="110"/>
        <v>1</v>
      </c>
      <c r="K1734" s="1">
        <f t="shared" si="111"/>
        <v>17</v>
      </c>
      <c r="L1734" s="3" t="s">
        <v>113</v>
      </c>
      <c r="M1734" s="3" t="s">
        <v>114</v>
      </c>
      <c r="N1734" s="3" t="s">
        <v>252</v>
      </c>
      <c r="O1734" s="5">
        <v>76109</v>
      </c>
      <c r="P1734" s="3" t="s">
        <v>32</v>
      </c>
      <c r="Q1734" s="3" t="s">
        <v>3247</v>
      </c>
      <c r="R1734" s="3" t="s">
        <v>62</v>
      </c>
      <c r="S1734" s="3" t="s">
        <v>63</v>
      </c>
      <c r="T1734" s="3" t="s">
        <v>36</v>
      </c>
      <c r="U1734" s="3" t="s">
        <v>127</v>
      </c>
      <c r="V1734" s="3"/>
      <c r="W1734" s="3" t="s">
        <v>81</v>
      </c>
      <c r="X1734" s="3" t="s">
        <v>32</v>
      </c>
      <c r="Y1734" s="3" t="s">
        <v>3248</v>
      </c>
      <c r="Z1734" s="3" t="s">
        <v>3249</v>
      </c>
      <c r="AA1734" s="3"/>
      <c r="AB1734" s="3" t="s">
        <v>55</v>
      </c>
      <c r="AC1734" s="3">
        <v>0</v>
      </c>
      <c r="AD1734" s="3">
        <v>1</v>
      </c>
      <c r="AE1734" s="3">
        <v>0</v>
      </c>
    </row>
    <row r="1735" spans="1:31" x14ac:dyDescent="0.3">
      <c r="A1735" s="1">
        <v>1734</v>
      </c>
      <c r="B1735" s="3" t="s">
        <v>6695</v>
      </c>
      <c r="C1735" s="3" t="s">
        <v>28</v>
      </c>
      <c r="D1735" s="3" t="s">
        <v>46</v>
      </c>
      <c r="E1735" s="3" t="s">
        <v>69</v>
      </c>
      <c r="F1735" s="7">
        <v>42752</v>
      </c>
      <c r="G1735" s="7">
        <v>42752</v>
      </c>
      <c r="H1735" s="4">
        <f t="shared" si="108"/>
        <v>3</v>
      </c>
      <c r="I1735" s="1">
        <f t="shared" si="109"/>
        <v>2017</v>
      </c>
      <c r="J1735" s="1">
        <f t="shared" si="110"/>
        <v>1</v>
      </c>
      <c r="K1735" s="1">
        <f t="shared" si="111"/>
        <v>17</v>
      </c>
      <c r="L1735" s="3" t="s">
        <v>113</v>
      </c>
      <c r="M1735" s="3" t="s">
        <v>114</v>
      </c>
      <c r="N1735" s="3" t="s">
        <v>252</v>
      </c>
      <c r="O1735" s="5">
        <v>76109</v>
      </c>
      <c r="P1735" s="3" t="s">
        <v>32</v>
      </c>
      <c r="Q1735" s="3" t="s">
        <v>3247</v>
      </c>
      <c r="R1735" s="3" t="s">
        <v>62</v>
      </c>
      <c r="S1735" s="3" t="s">
        <v>63</v>
      </c>
      <c r="T1735" s="3" t="s">
        <v>36</v>
      </c>
      <c r="U1735" s="3" t="s">
        <v>127</v>
      </c>
      <c r="V1735" s="3"/>
      <c r="W1735" s="3" t="s">
        <v>81</v>
      </c>
      <c r="X1735" s="3" t="s">
        <v>32</v>
      </c>
      <c r="Y1735" s="3" t="s">
        <v>3250</v>
      </c>
      <c r="Z1735" s="3" t="s">
        <v>2500</v>
      </c>
      <c r="AA1735" s="3"/>
      <c r="AB1735" s="3" t="s">
        <v>42</v>
      </c>
      <c r="AC1735" s="3">
        <v>0</v>
      </c>
      <c r="AD1735" s="3">
        <v>1</v>
      </c>
      <c r="AE1735" s="3">
        <v>0</v>
      </c>
    </row>
    <row r="1736" spans="1:31" x14ac:dyDescent="0.3">
      <c r="A1736" s="1">
        <v>1735</v>
      </c>
      <c r="B1736" s="3" t="s">
        <v>6791</v>
      </c>
      <c r="C1736" s="3" t="s">
        <v>28</v>
      </c>
      <c r="D1736" s="3" t="s">
        <v>46</v>
      </c>
      <c r="E1736" s="3" t="s">
        <v>74</v>
      </c>
      <c r="F1736" s="7">
        <v>42755</v>
      </c>
      <c r="G1736" s="7">
        <v>42755</v>
      </c>
      <c r="H1736" s="4">
        <f t="shared" si="108"/>
        <v>3</v>
      </c>
      <c r="I1736" s="1">
        <f t="shared" si="109"/>
        <v>2017</v>
      </c>
      <c r="J1736" s="1">
        <f t="shared" si="110"/>
        <v>1</v>
      </c>
      <c r="K1736" s="1">
        <f t="shared" si="111"/>
        <v>20</v>
      </c>
      <c r="L1736" s="3" t="s">
        <v>193</v>
      </c>
      <c r="M1736" s="3" t="s">
        <v>194</v>
      </c>
      <c r="N1736" s="3" t="s">
        <v>32</v>
      </c>
      <c r="O1736" s="5">
        <v>0</v>
      </c>
      <c r="P1736" s="3" t="s">
        <v>32</v>
      </c>
      <c r="Q1736" s="3" t="s">
        <v>3251</v>
      </c>
      <c r="R1736" s="3" t="s">
        <v>34</v>
      </c>
      <c r="S1736" s="3" t="s">
        <v>35</v>
      </c>
      <c r="T1736" s="3" t="s">
        <v>52</v>
      </c>
      <c r="U1736" s="3" t="s">
        <v>127</v>
      </c>
      <c r="V1736" s="3"/>
      <c r="W1736" s="3"/>
      <c r="X1736" s="3" t="s">
        <v>32</v>
      </c>
      <c r="Y1736" s="3"/>
      <c r="Z1736" s="3"/>
      <c r="AA1736" s="3"/>
      <c r="AB1736" s="3" t="s">
        <v>32</v>
      </c>
      <c r="AC1736" s="3">
        <v>1</v>
      </c>
      <c r="AD1736" s="3">
        <v>0</v>
      </c>
      <c r="AE1736" s="3">
        <v>0</v>
      </c>
    </row>
    <row r="1737" spans="1:31" x14ac:dyDescent="0.3">
      <c r="A1737" s="1">
        <v>1736</v>
      </c>
      <c r="B1737" s="3" t="s">
        <v>6791</v>
      </c>
      <c r="C1737" s="3" t="s">
        <v>28</v>
      </c>
      <c r="D1737" s="3" t="s">
        <v>46</v>
      </c>
      <c r="E1737" s="3" t="s">
        <v>74</v>
      </c>
      <c r="F1737" s="7">
        <v>42755</v>
      </c>
      <c r="G1737" s="7">
        <v>42755</v>
      </c>
      <c r="H1737" s="4">
        <f t="shared" si="108"/>
        <v>3</v>
      </c>
      <c r="I1737" s="1">
        <f t="shared" si="109"/>
        <v>2017</v>
      </c>
      <c r="J1737" s="1">
        <f t="shared" si="110"/>
        <v>1</v>
      </c>
      <c r="K1737" s="1">
        <f t="shared" si="111"/>
        <v>20</v>
      </c>
      <c r="L1737" s="3" t="s">
        <v>193</v>
      </c>
      <c r="M1737" s="3" t="s">
        <v>194</v>
      </c>
      <c r="N1737" s="3" t="s">
        <v>32</v>
      </c>
      <c r="O1737" s="5">
        <v>0</v>
      </c>
      <c r="P1737" s="3" t="s">
        <v>32</v>
      </c>
      <c r="Q1737" s="3" t="s">
        <v>3251</v>
      </c>
      <c r="R1737" s="3" t="s">
        <v>34</v>
      </c>
      <c r="S1737" s="3" t="s">
        <v>35</v>
      </c>
      <c r="T1737" s="3" t="s">
        <v>52</v>
      </c>
      <c r="U1737" s="3" t="s">
        <v>127</v>
      </c>
      <c r="V1737" s="3"/>
      <c r="W1737" s="3"/>
      <c r="X1737" s="3" t="s">
        <v>32</v>
      </c>
      <c r="Y1737" s="3"/>
      <c r="Z1737" s="3"/>
      <c r="AA1737" s="3"/>
      <c r="AB1737" s="3" t="s">
        <v>32</v>
      </c>
      <c r="AC1737" s="3">
        <v>1</v>
      </c>
      <c r="AD1737" s="3">
        <v>0</v>
      </c>
      <c r="AE1737" s="3">
        <v>0</v>
      </c>
    </row>
    <row r="1738" spans="1:31" x14ac:dyDescent="0.3">
      <c r="A1738" s="1">
        <v>1737</v>
      </c>
      <c r="B1738" s="3" t="s">
        <v>6429</v>
      </c>
      <c r="C1738" s="3" t="s">
        <v>28</v>
      </c>
      <c r="D1738" s="3" t="s">
        <v>46</v>
      </c>
      <c r="E1738" s="3" t="s">
        <v>122</v>
      </c>
      <c r="F1738" s="7">
        <v>42759</v>
      </c>
      <c r="G1738" s="7">
        <v>42759</v>
      </c>
      <c r="H1738" s="4">
        <f t="shared" si="108"/>
        <v>4</v>
      </c>
      <c r="I1738" s="1">
        <f t="shared" si="109"/>
        <v>2017</v>
      </c>
      <c r="J1738" s="1">
        <f t="shared" si="110"/>
        <v>1</v>
      </c>
      <c r="K1738" s="1">
        <f t="shared" si="111"/>
        <v>24</v>
      </c>
      <c r="L1738" s="3" t="s">
        <v>193</v>
      </c>
      <c r="M1738" s="3" t="s">
        <v>194</v>
      </c>
      <c r="N1738" s="3" t="s">
        <v>334</v>
      </c>
      <c r="O1738" s="5">
        <v>19142</v>
      </c>
      <c r="P1738" s="3" t="s">
        <v>78</v>
      </c>
      <c r="Q1738" s="3" t="s">
        <v>3252</v>
      </c>
      <c r="R1738" s="3" t="s">
        <v>340</v>
      </c>
      <c r="S1738" s="3" t="s">
        <v>63</v>
      </c>
      <c r="T1738" s="3" t="s">
        <v>36</v>
      </c>
      <c r="U1738" s="3" t="s">
        <v>64</v>
      </c>
      <c r="V1738" s="3"/>
      <c r="W1738" s="3"/>
      <c r="X1738" s="3" t="s">
        <v>32</v>
      </c>
      <c r="Y1738" s="3" t="s">
        <v>3253</v>
      </c>
      <c r="Z1738" s="3" t="s">
        <v>3254</v>
      </c>
      <c r="AA1738" s="3" t="s">
        <v>3255</v>
      </c>
      <c r="AB1738" s="3" t="s">
        <v>55</v>
      </c>
      <c r="AC1738" s="3">
        <v>0</v>
      </c>
      <c r="AD1738" s="3">
        <v>1</v>
      </c>
      <c r="AE1738" s="3">
        <v>0</v>
      </c>
    </row>
    <row r="1739" spans="1:31" x14ac:dyDescent="0.3">
      <c r="A1739" s="1">
        <v>1738</v>
      </c>
      <c r="B1739" s="3" t="s">
        <v>6692</v>
      </c>
      <c r="C1739" s="3" t="s">
        <v>28</v>
      </c>
      <c r="D1739" s="3" t="s">
        <v>46</v>
      </c>
      <c r="E1739" s="3" t="s">
        <v>69</v>
      </c>
      <c r="F1739" s="7">
        <v>42759</v>
      </c>
      <c r="G1739" s="7">
        <v>42759</v>
      </c>
      <c r="H1739" s="4">
        <f t="shared" si="108"/>
        <v>4</v>
      </c>
      <c r="I1739" s="1">
        <f t="shared" si="109"/>
        <v>2017</v>
      </c>
      <c r="J1739" s="1">
        <f t="shared" si="110"/>
        <v>1</v>
      </c>
      <c r="K1739" s="1">
        <f t="shared" si="111"/>
        <v>24</v>
      </c>
      <c r="L1739" s="3" t="s">
        <v>113</v>
      </c>
      <c r="M1739" s="3" t="s">
        <v>114</v>
      </c>
      <c r="N1739" s="3" t="s">
        <v>115</v>
      </c>
      <c r="O1739" s="5">
        <v>76001</v>
      </c>
      <c r="P1739" s="3" t="s">
        <v>50</v>
      </c>
      <c r="Q1739" s="3" t="s">
        <v>3256</v>
      </c>
      <c r="R1739" s="3" t="s">
        <v>1817</v>
      </c>
      <c r="S1739" s="3" t="s">
        <v>63</v>
      </c>
      <c r="T1739" s="3" t="s">
        <v>36</v>
      </c>
      <c r="U1739" s="3" t="s">
        <v>53</v>
      </c>
      <c r="V1739" s="3"/>
      <c r="W1739" s="3"/>
      <c r="X1739" s="3" t="s">
        <v>32</v>
      </c>
      <c r="Y1739" s="3" t="s">
        <v>930</v>
      </c>
      <c r="Z1739" s="3" t="s">
        <v>931</v>
      </c>
      <c r="AA1739" s="3"/>
      <c r="AB1739" s="3" t="s">
        <v>55</v>
      </c>
      <c r="AC1739" s="3">
        <v>0</v>
      </c>
      <c r="AD1739" s="3">
        <v>0</v>
      </c>
      <c r="AE1739" s="3">
        <v>0</v>
      </c>
    </row>
    <row r="1740" spans="1:31" x14ac:dyDescent="0.3">
      <c r="A1740" s="1">
        <v>1739</v>
      </c>
      <c r="B1740" s="3" t="s">
        <v>6692</v>
      </c>
      <c r="C1740" s="3" t="s">
        <v>28</v>
      </c>
      <c r="D1740" s="3" t="s">
        <v>46</v>
      </c>
      <c r="E1740" s="3" t="s">
        <v>69</v>
      </c>
      <c r="F1740" s="7">
        <v>42759</v>
      </c>
      <c r="G1740" s="7">
        <v>42759</v>
      </c>
      <c r="H1740" s="4">
        <f t="shared" si="108"/>
        <v>4</v>
      </c>
      <c r="I1740" s="1">
        <f t="shared" si="109"/>
        <v>2017</v>
      </c>
      <c r="J1740" s="1">
        <f t="shared" si="110"/>
        <v>1</v>
      </c>
      <c r="K1740" s="1">
        <f t="shared" si="111"/>
        <v>24</v>
      </c>
      <c r="L1740" s="3" t="s">
        <v>113</v>
      </c>
      <c r="M1740" s="3" t="s">
        <v>114</v>
      </c>
      <c r="N1740" s="3" t="s">
        <v>115</v>
      </c>
      <c r="O1740" s="5">
        <v>76001</v>
      </c>
      <c r="P1740" s="3" t="s">
        <v>50</v>
      </c>
      <c r="Q1740" s="3" t="s">
        <v>3256</v>
      </c>
      <c r="R1740" s="3" t="s">
        <v>34</v>
      </c>
      <c r="S1740" s="3" t="s">
        <v>63</v>
      </c>
      <c r="T1740" s="3" t="s">
        <v>36</v>
      </c>
      <c r="U1740" s="3" t="s">
        <v>53</v>
      </c>
      <c r="V1740" s="3"/>
      <c r="W1740" s="3"/>
      <c r="X1740" s="3" t="s">
        <v>32</v>
      </c>
      <c r="Y1740" s="3" t="s">
        <v>930</v>
      </c>
      <c r="Z1740" s="3" t="s">
        <v>931</v>
      </c>
      <c r="AA1740" s="3"/>
      <c r="AB1740" s="3" t="s">
        <v>55</v>
      </c>
      <c r="AC1740" s="3">
        <v>1</v>
      </c>
      <c r="AD1740" s="3">
        <v>0</v>
      </c>
      <c r="AE1740" s="3">
        <v>0</v>
      </c>
    </row>
    <row r="1741" spans="1:31" x14ac:dyDescent="0.3">
      <c r="A1741" s="1">
        <v>1740</v>
      </c>
      <c r="B1741" s="3" t="s">
        <v>6631</v>
      </c>
      <c r="C1741" s="3" t="s">
        <v>28</v>
      </c>
      <c r="D1741" s="3" t="s">
        <v>46</v>
      </c>
      <c r="E1741" s="3" t="s">
        <v>1824</v>
      </c>
      <c r="F1741" s="7">
        <v>42760</v>
      </c>
      <c r="G1741" s="7">
        <v>42760</v>
      </c>
      <c r="H1741" s="4">
        <f t="shared" si="108"/>
        <v>4</v>
      </c>
      <c r="I1741" s="1">
        <f t="shared" si="109"/>
        <v>2017</v>
      </c>
      <c r="J1741" s="1">
        <f t="shared" si="110"/>
        <v>1</v>
      </c>
      <c r="K1741" s="1">
        <f t="shared" si="111"/>
        <v>25</v>
      </c>
      <c r="L1741" s="3" t="s">
        <v>170</v>
      </c>
      <c r="M1741" s="3" t="s">
        <v>171</v>
      </c>
      <c r="N1741" s="3" t="s">
        <v>185</v>
      </c>
      <c r="O1741" s="5">
        <v>66001</v>
      </c>
      <c r="P1741" s="3" t="s">
        <v>32</v>
      </c>
      <c r="Q1741" s="3" t="s">
        <v>3257</v>
      </c>
      <c r="R1741" s="3" t="s">
        <v>34</v>
      </c>
      <c r="S1741" s="3" t="s">
        <v>1822</v>
      </c>
      <c r="T1741" s="3" t="s">
        <v>3258</v>
      </c>
      <c r="U1741" s="3" t="s">
        <v>53</v>
      </c>
      <c r="V1741" s="3" t="s">
        <v>3259</v>
      </c>
      <c r="W1741" s="3"/>
      <c r="X1741" s="3" t="s">
        <v>32</v>
      </c>
      <c r="Y1741" s="3" t="s">
        <v>3260</v>
      </c>
      <c r="Z1741" s="3" t="s">
        <v>3261</v>
      </c>
      <c r="AA1741" s="3" t="s">
        <v>2428</v>
      </c>
      <c r="AB1741" s="3" t="s">
        <v>42</v>
      </c>
      <c r="AC1741" s="3">
        <v>1</v>
      </c>
      <c r="AD1741" s="3">
        <v>0</v>
      </c>
      <c r="AE1741" s="3">
        <v>0</v>
      </c>
    </row>
    <row r="1742" spans="1:31" x14ac:dyDescent="0.3">
      <c r="A1742" s="1">
        <v>1741</v>
      </c>
      <c r="B1742" s="3" t="s">
        <v>6449</v>
      </c>
      <c r="C1742" s="3" t="s">
        <v>28</v>
      </c>
      <c r="D1742" s="3" t="s">
        <v>46</v>
      </c>
      <c r="E1742" s="3" t="s">
        <v>122</v>
      </c>
      <c r="F1742" s="7">
        <v>42761</v>
      </c>
      <c r="G1742" s="7">
        <v>42761</v>
      </c>
      <c r="H1742" s="4">
        <f t="shared" si="108"/>
        <v>4</v>
      </c>
      <c r="I1742" s="1">
        <f t="shared" si="109"/>
        <v>2017</v>
      </c>
      <c r="J1742" s="1">
        <f t="shared" si="110"/>
        <v>1</v>
      </c>
      <c r="K1742" s="1">
        <f t="shared" si="111"/>
        <v>26</v>
      </c>
      <c r="L1742" s="3" t="s">
        <v>193</v>
      </c>
      <c r="M1742" s="3" t="s">
        <v>194</v>
      </c>
      <c r="N1742" s="3" t="s">
        <v>238</v>
      </c>
      <c r="O1742" s="5">
        <v>19698</v>
      </c>
      <c r="P1742" s="3" t="s">
        <v>78</v>
      </c>
      <c r="Q1742" s="3" t="s">
        <v>3262</v>
      </c>
      <c r="R1742" s="3" t="s">
        <v>340</v>
      </c>
      <c r="S1742" s="3" t="s">
        <v>63</v>
      </c>
      <c r="T1742" s="3" t="s">
        <v>36</v>
      </c>
      <c r="U1742" s="3" t="s">
        <v>53</v>
      </c>
      <c r="V1742" s="3"/>
      <c r="W1742" s="3" t="s">
        <v>65</v>
      </c>
      <c r="X1742" s="3" t="s">
        <v>540</v>
      </c>
      <c r="Y1742" s="3" t="s">
        <v>1266</v>
      </c>
      <c r="Z1742" s="3" t="s">
        <v>571</v>
      </c>
      <c r="AA1742" s="3" t="s">
        <v>3263</v>
      </c>
      <c r="AB1742" s="3" t="s">
        <v>42</v>
      </c>
      <c r="AC1742" s="3">
        <v>0</v>
      </c>
      <c r="AD1742" s="3">
        <v>1</v>
      </c>
      <c r="AE1742" s="3">
        <v>0</v>
      </c>
    </row>
    <row r="1743" spans="1:31" x14ac:dyDescent="0.3">
      <c r="A1743" s="1">
        <v>1742</v>
      </c>
      <c r="B1743" s="3" t="s">
        <v>6484</v>
      </c>
      <c r="C1743" s="3" t="s">
        <v>28</v>
      </c>
      <c r="D1743" s="3" t="s">
        <v>46</v>
      </c>
      <c r="E1743" s="3" t="s">
        <v>69</v>
      </c>
      <c r="F1743" s="7">
        <v>42754</v>
      </c>
      <c r="G1743" s="7">
        <v>42754</v>
      </c>
      <c r="H1743" s="4">
        <f t="shared" si="108"/>
        <v>3</v>
      </c>
      <c r="I1743" s="1">
        <f t="shared" si="109"/>
        <v>2017</v>
      </c>
      <c r="J1743" s="1">
        <f t="shared" si="110"/>
        <v>1</v>
      </c>
      <c r="K1743" s="1">
        <f t="shared" si="111"/>
        <v>19</v>
      </c>
      <c r="L1743" s="3" t="s">
        <v>130</v>
      </c>
      <c r="M1743" s="3" t="s">
        <v>131</v>
      </c>
      <c r="N1743" s="3" t="s">
        <v>527</v>
      </c>
      <c r="O1743" s="5">
        <v>23466</v>
      </c>
      <c r="P1743" s="3" t="s">
        <v>78</v>
      </c>
      <c r="Q1743" s="3" t="s">
        <v>3264</v>
      </c>
      <c r="R1743" s="3" t="s">
        <v>62</v>
      </c>
      <c r="S1743" s="3" t="s">
        <v>35</v>
      </c>
      <c r="T1743" s="3" t="s">
        <v>952</v>
      </c>
      <c r="U1743" s="3" t="s">
        <v>465</v>
      </c>
      <c r="V1743" s="3"/>
      <c r="W1743" s="3" t="s">
        <v>65</v>
      </c>
      <c r="X1743" s="3" t="s">
        <v>32</v>
      </c>
      <c r="Y1743" s="3" t="s">
        <v>2188</v>
      </c>
      <c r="Z1743" s="3" t="s">
        <v>3265</v>
      </c>
      <c r="AA1743" s="3"/>
      <c r="AB1743" s="3" t="s">
        <v>42</v>
      </c>
      <c r="AC1743" s="3">
        <v>0</v>
      </c>
      <c r="AD1743" s="3">
        <v>1</v>
      </c>
      <c r="AE1743" s="3">
        <v>1</v>
      </c>
    </row>
    <row r="1744" spans="1:31" x14ac:dyDescent="0.3">
      <c r="A1744" s="1">
        <v>1743</v>
      </c>
      <c r="B1744" s="3" t="s">
        <v>6692</v>
      </c>
      <c r="C1744" s="3" t="s">
        <v>28</v>
      </c>
      <c r="D1744" s="3" t="s">
        <v>46</v>
      </c>
      <c r="E1744" s="3" t="s">
        <v>88</v>
      </c>
      <c r="F1744" s="7">
        <v>42760</v>
      </c>
      <c r="G1744" s="7">
        <v>42760</v>
      </c>
      <c r="H1744" s="4">
        <f t="shared" si="108"/>
        <v>4</v>
      </c>
      <c r="I1744" s="1">
        <f t="shared" si="109"/>
        <v>2017</v>
      </c>
      <c r="J1744" s="1">
        <f t="shared" si="110"/>
        <v>1</v>
      </c>
      <c r="K1744" s="1">
        <f t="shared" si="111"/>
        <v>25</v>
      </c>
      <c r="L1744" s="3" t="s">
        <v>113</v>
      </c>
      <c r="M1744" s="3" t="s">
        <v>114</v>
      </c>
      <c r="N1744" s="3" t="s">
        <v>115</v>
      </c>
      <c r="O1744" s="5">
        <v>76001</v>
      </c>
      <c r="P1744" s="3" t="s">
        <v>32</v>
      </c>
      <c r="Q1744" s="3" t="s">
        <v>3266</v>
      </c>
      <c r="R1744" s="3" t="s">
        <v>34</v>
      </c>
      <c r="S1744" s="3" t="s">
        <v>63</v>
      </c>
      <c r="T1744" s="3" t="s">
        <v>36</v>
      </c>
      <c r="U1744" s="3" t="s">
        <v>87</v>
      </c>
      <c r="V1744" s="3"/>
      <c r="W1744" s="3"/>
      <c r="X1744" s="3" t="s">
        <v>32</v>
      </c>
      <c r="Y1744" s="3"/>
      <c r="Z1744" s="3"/>
      <c r="AA1744" s="3"/>
      <c r="AB1744" s="3" t="s">
        <v>55</v>
      </c>
      <c r="AC1744" s="3">
        <v>1</v>
      </c>
      <c r="AD1744" s="3">
        <v>0</v>
      </c>
      <c r="AE1744" s="3">
        <v>0</v>
      </c>
    </row>
    <row r="1745" spans="1:31" x14ac:dyDescent="0.3">
      <c r="A1745" s="1">
        <v>1744</v>
      </c>
      <c r="B1745" s="3" t="s">
        <v>6692</v>
      </c>
      <c r="C1745" s="3" t="s">
        <v>28</v>
      </c>
      <c r="D1745" s="3" t="s">
        <v>46</v>
      </c>
      <c r="E1745" s="3" t="s">
        <v>88</v>
      </c>
      <c r="F1745" s="7">
        <v>42760</v>
      </c>
      <c r="G1745" s="7">
        <v>42760</v>
      </c>
      <c r="H1745" s="4">
        <f t="shared" si="108"/>
        <v>4</v>
      </c>
      <c r="I1745" s="1">
        <f t="shared" si="109"/>
        <v>2017</v>
      </c>
      <c r="J1745" s="1">
        <f t="shared" si="110"/>
        <v>1</v>
      </c>
      <c r="K1745" s="1">
        <f t="shared" si="111"/>
        <v>25</v>
      </c>
      <c r="L1745" s="3" t="s">
        <v>113</v>
      </c>
      <c r="M1745" s="3" t="s">
        <v>114</v>
      </c>
      <c r="N1745" s="3" t="s">
        <v>115</v>
      </c>
      <c r="O1745" s="5">
        <v>76001</v>
      </c>
      <c r="P1745" s="3" t="s">
        <v>32</v>
      </c>
      <c r="Q1745" s="3" t="s">
        <v>3266</v>
      </c>
      <c r="R1745" s="3" t="s">
        <v>34</v>
      </c>
      <c r="S1745" s="3" t="s">
        <v>63</v>
      </c>
      <c r="T1745" s="3" t="s">
        <v>36</v>
      </c>
      <c r="U1745" s="3" t="s">
        <v>53</v>
      </c>
      <c r="V1745" s="3"/>
      <c r="W1745" s="3"/>
      <c r="X1745" s="3" t="s">
        <v>32</v>
      </c>
      <c r="Y1745" s="3" t="s">
        <v>3267</v>
      </c>
      <c r="Z1745" s="3" t="s">
        <v>1800</v>
      </c>
      <c r="AA1745" s="3"/>
      <c r="AB1745" s="3" t="s">
        <v>55</v>
      </c>
      <c r="AC1745" s="3">
        <v>1</v>
      </c>
      <c r="AD1745" s="3">
        <v>0</v>
      </c>
      <c r="AE1745" s="3">
        <v>0</v>
      </c>
    </row>
    <row r="1746" spans="1:31" x14ac:dyDescent="0.3">
      <c r="A1746" s="1">
        <v>1745</v>
      </c>
      <c r="B1746" s="3" t="s">
        <v>6692</v>
      </c>
      <c r="C1746" s="3" t="s">
        <v>28</v>
      </c>
      <c r="D1746" s="3" t="s">
        <v>46</v>
      </c>
      <c r="E1746" s="3" t="s">
        <v>88</v>
      </c>
      <c r="F1746" s="7">
        <v>42760</v>
      </c>
      <c r="G1746" s="7">
        <v>42760</v>
      </c>
      <c r="H1746" s="4">
        <f t="shared" si="108"/>
        <v>4</v>
      </c>
      <c r="I1746" s="1">
        <f t="shared" si="109"/>
        <v>2017</v>
      </c>
      <c r="J1746" s="1">
        <f t="shared" si="110"/>
        <v>1</v>
      </c>
      <c r="K1746" s="1">
        <f t="shared" si="111"/>
        <v>25</v>
      </c>
      <c r="L1746" s="3" t="s">
        <v>113</v>
      </c>
      <c r="M1746" s="3" t="s">
        <v>114</v>
      </c>
      <c r="N1746" s="3" t="s">
        <v>115</v>
      </c>
      <c r="O1746" s="5">
        <v>76001</v>
      </c>
      <c r="P1746" s="3" t="s">
        <v>32</v>
      </c>
      <c r="Q1746" s="3" t="s">
        <v>3266</v>
      </c>
      <c r="R1746" s="3" t="s">
        <v>34</v>
      </c>
      <c r="S1746" s="3" t="s">
        <v>63</v>
      </c>
      <c r="T1746" s="3" t="s">
        <v>36</v>
      </c>
      <c r="U1746" s="3" t="s">
        <v>87</v>
      </c>
      <c r="V1746" s="3"/>
      <c r="W1746" s="3"/>
      <c r="X1746" s="3" t="s">
        <v>32</v>
      </c>
      <c r="Y1746" s="3"/>
      <c r="Z1746" s="3"/>
      <c r="AA1746" s="3"/>
      <c r="AB1746" s="3" t="s">
        <v>55</v>
      </c>
      <c r="AC1746" s="3">
        <v>1</v>
      </c>
      <c r="AD1746" s="3">
        <v>0</v>
      </c>
      <c r="AE1746" s="3">
        <v>0</v>
      </c>
    </row>
    <row r="1747" spans="1:31" x14ac:dyDescent="0.3">
      <c r="A1747" s="1">
        <v>1746</v>
      </c>
      <c r="B1747" s="3" t="s">
        <v>6692</v>
      </c>
      <c r="C1747" s="3" t="s">
        <v>28</v>
      </c>
      <c r="D1747" s="3" t="s">
        <v>46</v>
      </c>
      <c r="E1747" s="3" t="s">
        <v>88</v>
      </c>
      <c r="F1747" s="7">
        <v>42760</v>
      </c>
      <c r="G1747" s="7">
        <v>42760</v>
      </c>
      <c r="H1747" s="4">
        <f t="shared" si="108"/>
        <v>4</v>
      </c>
      <c r="I1747" s="1">
        <f t="shared" si="109"/>
        <v>2017</v>
      </c>
      <c r="J1747" s="1">
        <f t="shared" si="110"/>
        <v>1</v>
      </c>
      <c r="K1747" s="1">
        <f t="shared" si="111"/>
        <v>25</v>
      </c>
      <c r="L1747" s="3" t="s">
        <v>113</v>
      </c>
      <c r="M1747" s="3" t="s">
        <v>114</v>
      </c>
      <c r="N1747" s="3" t="s">
        <v>115</v>
      </c>
      <c r="O1747" s="5">
        <v>76001</v>
      </c>
      <c r="P1747" s="3" t="s">
        <v>32</v>
      </c>
      <c r="Q1747" s="3" t="s">
        <v>3266</v>
      </c>
      <c r="R1747" s="3" t="s">
        <v>34</v>
      </c>
      <c r="S1747" s="3" t="s">
        <v>63</v>
      </c>
      <c r="T1747" s="3" t="s">
        <v>36</v>
      </c>
      <c r="U1747" s="3" t="s">
        <v>87</v>
      </c>
      <c r="V1747" s="3"/>
      <c r="W1747" s="3"/>
      <c r="X1747" s="3" t="s">
        <v>32</v>
      </c>
      <c r="Y1747" s="3"/>
      <c r="Z1747" s="3"/>
      <c r="AA1747" s="3"/>
      <c r="AB1747" s="3" t="s">
        <v>55</v>
      </c>
      <c r="AC1747" s="3">
        <v>1</v>
      </c>
      <c r="AD1747" s="3">
        <v>0</v>
      </c>
      <c r="AE1747" s="3">
        <v>0</v>
      </c>
    </row>
    <row r="1748" spans="1:31" x14ac:dyDescent="0.3">
      <c r="A1748" s="1">
        <v>1747</v>
      </c>
      <c r="B1748" s="3" t="s">
        <v>6692</v>
      </c>
      <c r="C1748" s="3" t="s">
        <v>28</v>
      </c>
      <c r="D1748" s="3" t="s">
        <v>46</v>
      </c>
      <c r="E1748" s="3" t="s">
        <v>88</v>
      </c>
      <c r="F1748" s="7">
        <v>42760</v>
      </c>
      <c r="G1748" s="7">
        <v>42760</v>
      </c>
      <c r="H1748" s="4">
        <f t="shared" si="108"/>
        <v>4</v>
      </c>
      <c r="I1748" s="1">
        <f t="shared" si="109"/>
        <v>2017</v>
      </c>
      <c r="J1748" s="1">
        <f t="shared" si="110"/>
        <v>1</v>
      </c>
      <c r="K1748" s="1">
        <f t="shared" si="111"/>
        <v>25</v>
      </c>
      <c r="L1748" s="3" t="s">
        <v>113</v>
      </c>
      <c r="M1748" s="3" t="s">
        <v>114</v>
      </c>
      <c r="N1748" s="3" t="s">
        <v>115</v>
      </c>
      <c r="O1748" s="5">
        <v>76001</v>
      </c>
      <c r="P1748" s="3" t="s">
        <v>32</v>
      </c>
      <c r="Q1748" s="3" t="s">
        <v>3266</v>
      </c>
      <c r="R1748" s="3" t="s">
        <v>34</v>
      </c>
      <c r="S1748" s="3" t="s">
        <v>63</v>
      </c>
      <c r="T1748" s="3" t="s">
        <v>36</v>
      </c>
      <c r="U1748" s="3" t="s">
        <v>87</v>
      </c>
      <c r="V1748" s="3"/>
      <c r="W1748" s="3"/>
      <c r="X1748" s="3" t="s">
        <v>32</v>
      </c>
      <c r="Y1748" s="3"/>
      <c r="Z1748" s="3"/>
      <c r="AA1748" s="3"/>
      <c r="AB1748" s="3" t="s">
        <v>55</v>
      </c>
      <c r="AC1748" s="3">
        <v>1</v>
      </c>
      <c r="AD1748" s="3">
        <v>0</v>
      </c>
      <c r="AE1748" s="3">
        <v>0</v>
      </c>
    </row>
    <row r="1749" spans="1:31" x14ac:dyDescent="0.3">
      <c r="A1749" s="1">
        <v>1748</v>
      </c>
      <c r="B1749" s="3" t="s">
        <v>6692</v>
      </c>
      <c r="C1749" s="3" t="s">
        <v>28</v>
      </c>
      <c r="D1749" s="3" t="s">
        <v>46</v>
      </c>
      <c r="E1749" s="3" t="s">
        <v>88</v>
      </c>
      <c r="F1749" s="7">
        <v>42760</v>
      </c>
      <c r="G1749" s="7">
        <v>42760</v>
      </c>
      <c r="H1749" s="4">
        <f t="shared" si="108"/>
        <v>4</v>
      </c>
      <c r="I1749" s="1">
        <f t="shared" si="109"/>
        <v>2017</v>
      </c>
      <c r="J1749" s="1">
        <f t="shared" si="110"/>
        <v>1</v>
      </c>
      <c r="K1749" s="1">
        <f t="shared" si="111"/>
        <v>25</v>
      </c>
      <c r="L1749" s="3" t="s">
        <v>113</v>
      </c>
      <c r="M1749" s="3" t="s">
        <v>114</v>
      </c>
      <c r="N1749" s="3" t="s">
        <v>115</v>
      </c>
      <c r="O1749" s="5">
        <v>76001</v>
      </c>
      <c r="P1749" s="3" t="s">
        <v>32</v>
      </c>
      <c r="Q1749" s="3" t="s">
        <v>3266</v>
      </c>
      <c r="R1749" s="3" t="s">
        <v>34</v>
      </c>
      <c r="S1749" s="3" t="s">
        <v>63</v>
      </c>
      <c r="T1749" s="3" t="s">
        <v>36</v>
      </c>
      <c r="U1749" s="3" t="s">
        <v>87</v>
      </c>
      <c r="V1749" s="3"/>
      <c r="W1749" s="3"/>
      <c r="X1749" s="3" t="s">
        <v>32</v>
      </c>
      <c r="Y1749" s="3"/>
      <c r="Z1749" s="3"/>
      <c r="AA1749" s="3"/>
      <c r="AB1749" s="3" t="s">
        <v>55</v>
      </c>
      <c r="AC1749" s="3">
        <v>1</v>
      </c>
      <c r="AD1749" s="3">
        <v>0</v>
      </c>
      <c r="AE1749" s="3">
        <v>0</v>
      </c>
    </row>
    <row r="1750" spans="1:31" x14ac:dyDescent="0.3">
      <c r="A1750" s="1">
        <v>1749</v>
      </c>
      <c r="B1750" s="3" t="s">
        <v>6692</v>
      </c>
      <c r="C1750" s="3" t="s">
        <v>28</v>
      </c>
      <c r="D1750" s="3" t="s">
        <v>46</v>
      </c>
      <c r="E1750" s="3" t="s">
        <v>88</v>
      </c>
      <c r="F1750" s="7">
        <v>42760</v>
      </c>
      <c r="G1750" s="7">
        <v>42760</v>
      </c>
      <c r="H1750" s="4">
        <f t="shared" si="108"/>
        <v>4</v>
      </c>
      <c r="I1750" s="1">
        <f t="shared" si="109"/>
        <v>2017</v>
      </c>
      <c r="J1750" s="1">
        <f t="shared" si="110"/>
        <v>1</v>
      </c>
      <c r="K1750" s="1">
        <f t="shared" si="111"/>
        <v>25</v>
      </c>
      <c r="L1750" s="3" t="s">
        <v>113</v>
      </c>
      <c r="M1750" s="3" t="s">
        <v>114</v>
      </c>
      <c r="N1750" s="3" t="s">
        <v>115</v>
      </c>
      <c r="O1750" s="5">
        <v>76001</v>
      </c>
      <c r="P1750" s="3" t="s">
        <v>32</v>
      </c>
      <c r="Q1750" s="3" t="s">
        <v>3266</v>
      </c>
      <c r="R1750" s="3" t="s">
        <v>34</v>
      </c>
      <c r="S1750" s="3" t="s">
        <v>63</v>
      </c>
      <c r="T1750" s="3" t="s">
        <v>36</v>
      </c>
      <c r="U1750" s="3" t="s">
        <v>87</v>
      </c>
      <c r="V1750" s="3"/>
      <c r="W1750" s="3"/>
      <c r="X1750" s="3" t="s">
        <v>32</v>
      </c>
      <c r="Y1750" s="3"/>
      <c r="Z1750" s="3"/>
      <c r="AA1750" s="3"/>
      <c r="AB1750" s="3" t="s">
        <v>55</v>
      </c>
      <c r="AC1750" s="3">
        <v>1</v>
      </c>
      <c r="AD1750" s="3">
        <v>0</v>
      </c>
      <c r="AE1750" s="3">
        <v>0</v>
      </c>
    </row>
    <row r="1751" spans="1:31" x14ac:dyDescent="0.3">
      <c r="A1751" s="1">
        <v>1750</v>
      </c>
      <c r="B1751" s="3" t="s">
        <v>6692</v>
      </c>
      <c r="C1751" s="3" t="s">
        <v>28</v>
      </c>
      <c r="D1751" s="3" t="s">
        <v>46</v>
      </c>
      <c r="E1751" s="3" t="s">
        <v>88</v>
      </c>
      <c r="F1751" s="7">
        <v>42760</v>
      </c>
      <c r="G1751" s="7">
        <v>42760</v>
      </c>
      <c r="H1751" s="4">
        <f t="shared" si="108"/>
        <v>4</v>
      </c>
      <c r="I1751" s="1">
        <f t="shared" si="109"/>
        <v>2017</v>
      </c>
      <c r="J1751" s="1">
        <f t="shared" si="110"/>
        <v>1</v>
      </c>
      <c r="K1751" s="1">
        <f t="shared" si="111"/>
        <v>25</v>
      </c>
      <c r="L1751" s="3" t="s">
        <v>113</v>
      </c>
      <c r="M1751" s="3" t="s">
        <v>114</v>
      </c>
      <c r="N1751" s="3" t="s">
        <v>115</v>
      </c>
      <c r="O1751" s="5">
        <v>76001</v>
      </c>
      <c r="P1751" s="3" t="s">
        <v>32</v>
      </c>
      <c r="Q1751" s="3" t="s">
        <v>3268</v>
      </c>
      <c r="R1751" s="3" t="s">
        <v>34</v>
      </c>
      <c r="S1751" s="3" t="s">
        <v>63</v>
      </c>
      <c r="T1751" s="3" t="s">
        <v>36</v>
      </c>
      <c r="U1751" s="3" t="s">
        <v>87</v>
      </c>
      <c r="V1751" s="3"/>
      <c r="W1751" s="3"/>
      <c r="X1751" s="3" t="s">
        <v>32</v>
      </c>
      <c r="Y1751" s="3" t="s">
        <v>1266</v>
      </c>
      <c r="Z1751" s="3" t="s">
        <v>73</v>
      </c>
      <c r="AA1751" s="3" t="s">
        <v>3269</v>
      </c>
      <c r="AB1751" s="3" t="s">
        <v>42</v>
      </c>
      <c r="AC1751" s="3">
        <v>1</v>
      </c>
      <c r="AD1751" s="3">
        <v>0</v>
      </c>
      <c r="AE1751" s="3">
        <v>0</v>
      </c>
    </row>
    <row r="1752" spans="1:31" x14ac:dyDescent="0.3">
      <c r="A1752" s="1">
        <v>1751</v>
      </c>
      <c r="B1752" s="3" t="s">
        <v>6318</v>
      </c>
      <c r="C1752" s="3" t="s">
        <v>28</v>
      </c>
      <c r="D1752" s="3" t="s">
        <v>46</v>
      </c>
      <c r="E1752" s="3" t="s">
        <v>69</v>
      </c>
      <c r="F1752" s="7">
        <v>42757</v>
      </c>
      <c r="G1752" s="7">
        <v>42757</v>
      </c>
      <c r="H1752" s="4">
        <f t="shared" si="108"/>
        <v>4</v>
      </c>
      <c r="I1752" s="1">
        <f t="shared" si="109"/>
        <v>2017</v>
      </c>
      <c r="J1752" s="1">
        <f t="shared" si="110"/>
        <v>1</v>
      </c>
      <c r="K1752" s="1">
        <f t="shared" si="111"/>
        <v>22</v>
      </c>
      <c r="L1752" s="3" t="s">
        <v>29</v>
      </c>
      <c r="M1752" s="3" t="s">
        <v>30</v>
      </c>
      <c r="N1752" s="3" t="s">
        <v>1378</v>
      </c>
      <c r="O1752" s="5">
        <v>5364</v>
      </c>
      <c r="P1752" s="3" t="s">
        <v>78</v>
      </c>
      <c r="Q1752" s="3" t="s">
        <v>3270</v>
      </c>
      <c r="R1752" s="3" t="s">
        <v>62</v>
      </c>
      <c r="S1752" s="3" t="s">
        <v>63</v>
      </c>
      <c r="T1752" s="3" t="s">
        <v>36</v>
      </c>
      <c r="U1752" s="3" t="s">
        <v>484</v>
      </c>
      <c r="V1752" s="3" t="s">
        <v>3271</v>
      </c>
      <c r="W1752" s="3"/>
      <c r="X1752" s="3" t="s">
        <v>32</v>
      </c>
      <c r="Y1752" s="3" t="s">
        <v>815</v>
      </c>
      <c r="Z1752" s="3" t="s">
        <v>1035</v>
      </c>
      <c r="AA1752" s="3" t="s">
        <v>1107</v>
      </c>
      <c r="AB1752" s="3" t="s">
        <v>42</v>
      </c>
      <c r="AC1752" s="3">
        <v>0</v>
      </c>
      <c r="AD1752" s="3">
        <v>0</v>
      </c>
      <c r="AE1752" s="3">
        <v>0</v>
      </c>
    </row>
    <row r="1753" spans="1:31" x14ac:dyDescent="0.3">
      <c r="A1753" s="1">
        <v>1752</v>
      </c>
      <c r="B1753" s="3" t="s">
        <v>6638</v>
      </c>
      <c r="C1753" s="3" t="s">
        <v>28</v>
      </c>
      <c r="D1753" s="3" t="s">
        <v>46</v>
      </c>
      <c r="E1753" s="3" t="s">
        <v>47</v>
      </c>
      <c r="F1753" s="7">
        <v>42761</v>
      </c>
      <c r="G1753" s="7">
        <v>42761</v>
      </c>
      <c r="H1753" s="4">
        <f t="shared" si="108"/>
        <v>4</v>
      </c>
      <c r="I1753" s="1">
        <f t="shared" si="109"/>
        <v>2017</v>
      </c>
      <c r="J1753" s="1">
        <f t="shared" si="110"/>
        <v>1</v>
      </c>
      <c r="K1753" s="1">
        <f t="shared" si="111"/>
        <v>26</v>
      </c>
      <c r="L1753" s="3" t="s">
        <v>170</v>
      </c>
      <c r="M1753" s="3" t="s">
        <v>171</v>
      </c>
      <c r="N1753" s="3" t="s">
        <v>2136</v>
      </c>
      <c r="O1753" s="5">
        <v>66572</v>
      </c>
      <c r="P1753" s="3" t="s">
        <v>78</v>
      </c>
      <c r="Q1753" s="3" t="s">
        <v>3272</v>
      </c>
      <c r="R1753" s="3" t="s">
        <v>62</v>
      </c>
      <c r="S1753" s="3" t="s">
        <v>63</v>
      </c>
      <c r="T1753" s="3" t="s">
        <v>36</v>
      </c>
      <c r="U1753" s="3" t="s">
        <v>118</v>
      </c>
      <c r="V1753" s="3"/>
      <c r="W1753" s="3" t="s">
        <v>290</v>
      </c>
      <c r="X1753" s="3" t="s">
        <v>32</v>
      </c>
      <c r="Y1753" s="3" t="s">
        <v>317</v>
      </c>
      <c r="Z1753" s="3" t="s">
        <v>256</v>
      </c>
      <c r="AA1753" s="3" t="s">
        <v>3273</v>
      </c>
      <c r="AB1753" s="3" t="s">
        <v>42</v>
      </c>
      <c r="AC1753" s="3">
        <v>0</v>
      </c>
      <c r="AD1753" s="3">
        <v>0</v>
      </c>
      <c r="AE1753" s="3">
        <v>0</v>
      </c>
    </row>
    <row r="1754" spans="1:31" x14ac:dyDescent="0.3">
      <c r="A1754" s="1">
        <v>1753</v>
      </c>
      <c r="B1754" s="3" t="s">
        <v>6360</v>
      </c>
      <c r="C1754" s="3" t="s">
        <v>28</v>
      </c>
      <c r="D1754" s="3" t="s">
        <v>56</v>
      </c>
      <c r="E1754" s="3" t="s">
        <v>3274</v>
      </c>
      <c r="F1754" s="7">
        <v>42765</v>
      </c>
      <c r="G1754" s="7">
        <v>42765</v>
      </c>
      <c r="H1754" s="4">
        <f t="shared" si="108"/>
        <v>5</v>
      </c>
      <c r="I1754" s="1">
        <f t="shared" si="109"/>
        <v>2017</v>
      </c>
      <c r="J1754" s="1">
        <f t="shared" si="110"/>
        <v>1</v>
      </c>
      <c r="K1754" s="1">
        <f t="shared" si="111"/>
        <v>30</v>
      </c>
      <c r="L1754" s="3" t="s">
        <v>48</v>
      </c>
      <c r="M1754" s="3" t="s">
        <v>49</v>
      </c>
      <c r="N1754" s="3" t="s">
        <v>48</v>
      </c>
      <c r="O1754" s="5">
        <v>11001</v>
      </c>
      <c r="P1754" s="3" t="s">
        <v>50</v>
      </c>
      <c r="Q1754" s="3" t="s">
        <v>3275</v>
      </c>
      <c r="R1754" s="3" t="s">
        <v>34</v>
      </c>
      <c r="S1754" s="3" t="s">
        <v>35</v>
      </c>
      <c r="T1754" s="3" t="s">
        <v>52</v>
      </c>
      <c r="U1754" s="3" t="s">
        <v>127</v>
      </c>
      <c r="V1754" s="3"/>
      <c r="W1754" s="3"/>
      <c r="X1754" s="3" t="s">
        <v>32</v>
      </c>
      <c r="Y1754" s="3" t="s">
        <v>1847</v>
      </c>
      <c r="Z1754" s="3" t="s">
        <v>2218</v>
      </c>
      <c r="AA1754" s="3" t="s">
        <v>657</v>
      </c>
      <c r="AB1754" s="3" t="s">
        <v>42</v>
      </c>
      <c r="AC1754" s="3">
        <v>1</v>
      </c>
      <c r="AD1754" s="3">
        <v>0</v>
      </c>
      <c r="AE1754" s="3">
        <v>0</v>
      </c>
    </row>
    <row r="1755" spans="1:31" x14ac:dyDescent="0.3">
      <c r="A1755" s="1">
        <v>1754</v>
      </c>
      <c r="B1755" s="3" t="s">
        <v>6340</v>
      </c>
      <c r="C1755" s="3" t="s">
        <v>28</v>
      </c>
      <c r="D1755" s="3" t="s">
        <v>56</v>
      </c>
      <c r="E1755" s="3" t="s">
        <v>523</v>
      </c>
      <c r="F1755" s="7">
        <v>42764</v>
      </c>
      <c r="G1755" s="7">
        <v>42764</v>
      </c>
      <c r="H1755" s="4">
        <f t="shared" si="108"/>
        <v>5</v>
      </c>
      <c r="I1755" s="1">
        <f t="shared" si="109"/>
        <v>2017</v>
      </c>
      <c r="J1755" s="1">
        <f t="shared" si="110"/>
        <v>1</v>
      </c>
      <c r="K1755" s="1">
        <f t="shared" si="111"/>
        <v>29</v>
      </c>
      <c r="L1755" s="3" t="s">
        <v>29</v>
      </c>
      <c r="M1755" s="3" t="s">
        <v>30</v>
      </c>
      <c r="N1755" s="3" t="s">
        <v>220</v>
      </c>
      <c r="O1755" s="5">
        <v>5837</v>
      </c>
      <c r="P1755" s="3" t="s">
        <v>78</v>
      </c>
      <c r="Q1755" s="3" t="s">
        <v>3276</v>
      </c>
      <c r="R1755" s="3" t="s">
        <v>62</v>
      </c>
      <c r="S1755" s="3" t="s">
        <v>63</v>
      </c>
      <c r="T1755" s="3" t="s">
        <v>36</v>
      </c>
      <c r="U1755" s="3" t="s">
        <v>37</v>
      </c>
      <c r="V1755" s="3"/>
      <c r="W1755" s="3" t="s">
        <v>81</v>
      </c>
      <c r="X1755" s="3" t="s">
        <v>3277</v>
      </c>
      <c r="Y1755" s="3" t="s">
        <v>3014</v>
      </c>
      <c r="Z1755" s="3" t="s">
        <v>705</v>
      </c>
      <c r="AA1755" s="3"/>
      <c r="AB1755" s="3" t="s">
        <v>42</v>
      </c>
      <c r="AC1755" s="3">
        <v>0</v>
      </c>
      <c r="AD1755" s="3">
        <v>1</v>
      </c>
      <c r="AE1755" s="3">
        <v>0</v>
      </c>
    </row>
    <row r="1756" spans="1:31" x14ac:dyDescent="0.3">
      <c r="A1756" s="1">
        <v>1755</v>
      </c>
      <c r="B1756" s="3" t="s">
        <v>6360</v>
      </c>
      <c r="C1756" s="3" t="s">
        <v>28</v>
      </c>
      <c r="D1756" s="3" t="s">
        <v>46</v>
      </c>
      <c r="E1756" s="3" t="s">
        <v>3278</v>
      </c>
      <c r="F1756" s="7">
        <v>42764</v>
      </c>
      <c r="G1756" s="7">
        <v>42764</v>
      </c>
      <c r="H1756" s="4">
        <f t="shared" si="108"/>
        <v>5</v>
      </c>
      <c r="I1756" s="1">
        <f t="shared" si="109"/>
        <v>2017</v>
      </c>
      <c r="J1756" s="1">
        <f t="shared" si="110"/>
        <v>1</v>
      </c>
      <c r="K1756" s="1">
        <f t="shared" si="111"/>
        <v>29</v>
      </c>
      <c r="L1756" s="3" t="s">
        <v>48</v>
      </c>
      <c r="M1756" s="3" t="s">
        <v>49</v>
      </c>
      <c r="N1756" s="3" t="s">
        <v>48</v>
      </c>
      <c r="O1756" s="5">
        <v>11001</v>
      </c>
      <c r="P1756" s="3" t="s">
        <v>50</v>
      </c>
      <c r="Q1756" s="3" t="s">
        <v>3279</v>
      </c>
      <c r="R1756" s="3" t="s">
        <v>62</v>
      </c>
      <c r="S1756" s="3" t="s">
        <v>63</v>
      </c>
      <c r="T1756" s="3" t="s">
        <v>36</v>
      </c>
      <c r="U1756" s="3" t="s">
        <v>64</v>
      </c>
      <c r="V1756" s="3"/>
      <c r="W1756" s="3" t="s">
        <v>65</v>
      </c>
      <c r="X1756" s="3" t="s">
        <v>32</v>
      </c>
      <c r="Y1756" s="3" t="s">
        <v>3280</v>
      </c>
      <c r="Z1756" s="3" t="s">
        <v>632</v>
      </c>
      <c r="AA1756" s="3" t="s">
        <v>3281</v>
      </c>
      <c r="AB1756" s="3" t="s">
        <v>42</v>
      </c>
      <c r="AC1756" s="3">
        <v>0</v>
      </c>
      <c r="AD1756" s="3">
        <v>0</v>
      </c>
      <c r="AE1756" s="3">
        <v>0</v>
      </c>
    </row>
    <row r="1757" spans="1:31" x14ac:dyDescent="0.3">
      <c r="A1757" s="1">
        <v>1756</v>
      </c>
      <c r="B1757" s="3" t="s">
        <v>6460</v>
      </c>
      <c r="C1757" s="3" t="s">
        <v>28</v>
      </c>
      <c r="D1757" s="3" t="s">
        <v>56</v>
      </c>
      <c r="E1757" s="3" t="s">
        <v>628</v>
      </c>
      <c r="F1757" s="7">
        <v>42765</v>
      </c>
      <c r="G1757" s="7">
        <v>42765</v>
      </c>
      <c r="H1757" s="4">
        <f t="shared" si="108"/>
        <v>5</v>
      </c>
      <c r="I1757" s="1">
        <f t="shared" si="109"/>
        <v>2017</v>
      </c>
      <c r="J1757" s="1">
        <f t="shared" si="110"/>
        <v>1</v>
      </c>
      <c r="K1757" s="1">
        <f t="shared" si="111"/>
        <v>30</v>
      </c>
      <c r="L1757" s="3" t="s">
        <v>341</v>
      </c>
      <c r="M1757" s="3" t="s">
        <v>342</v>
      </c>
      <c r="N1757" s="3" t="s">
        <v>1270</v>
      </c>
      <c r="O1757" s="5">
        <v>20001</v>
      </c>
      <c r="P1757" s="3" t="s">
        <v>32</v>
      </c>
      <c r="Q1757" s="3" t="s">
        <v>3282</v>
      </c>
      <c r="R1757" s="3" t="s">
        <v>62</v>
      </c>
      <c r="S1757" s="3" t="s">
        <v>63</v>
      </c>
      <c r="T1757" s="3" t="s">
        <v>36</v>
      </c>
      <c r="U1757" s="3" t="s">
        <v>80</v>
      </c>
      <c r="V1757" s="3"/>
      <c r="W1757" s="3" t="s">
        <v>65</v>
      </c>
      <c r="X1757" s="3" t="s">
        <v>82</v>
      </c>
      <c r="Y1757" s="3" t="s">
        <v>3283</v>
      </c>
      <c r="Z1757" s="3" t="s">
        <v>969</v>
      </c>
      <c r="AA1757" s="3" t="s">
        <v>586</v>
      </c>
      <c r="AB1757" s="3" t="s">
        <v>55</v>
      </c>
      <c r="AC1757" s="3">
        <v>0</v>
      </c>
      <c r="AD1757" s="3">
        <v>1</v>
      </c>
      <c r="AE1757" s="3">
        <v>0</v>
      </c>
    </row>
    <row r="1758" spans="1:31" x14ac:dyDescent="0.3">
      <c r="A1758" s="1">
        <v>1757</v>
      </c>
      <c r="B1758" s="3" t="s">
        <v>6492</v>
      </c>
      <c r="C1758" s="3" t="s">
        <v>28</v>
      </c>
      <c r="D1758" s="3" t="s">
        <v>56</v>
      </c>
      <c r="E1758" s="3" t="s">
        <v>1831</v>
      </c>
      <c r="F1758" s="7">
        <v>42771</v>
      </c>
      <c r="G1758" s="7">
        <v>42771</v>
      </c>
      <c r="H1758" s="4">
        <f t="shared" si="108"/>
        <v>6</v>
      </c>
      <c r="I1758" s="1">
        <f t="shared" si="109"/>
        <v>2017</v>
      </c>
      <c r="J1758" s="1">
        <f t="shared" si="110"/>
        <v>2</v>
      </c>
      <c r="K1758" s="1">
        <f t="shared" si="111"/>
        <v>5</v>
      </c>
      <c r="L1758" s="3" t="s">
        <v>130</v>
      </c>
      <c r="M1758" s="3" t="s">
        <v>131</v>
      </c>
      <c r="N1758" s="3" t="s">
        <v>583</v>
      </c>
      <c r="O1758" s="5">
        <v>23807</v>
      </c>
      <c r="P1758" s="3" t="s">
        <v>32</v>
      </c>
      <c r="Q1758" s="3" t="s">
        <v>3284</v>
      </c>
      <c r="R1758" s="3" t="s">
        <v>34</v>
      </c>
      <c r="S1758" s="3" t="s">
        <v>35</v>
      </c>
      <c r="T1758" s="3" t="s">
        <v>3285</v>
      </c>
      <c r="U1758" s="3" t="s">
        <v>53</v>
      </c>
      <c r="V1758" s="3"/>
      <c r="W1758" s="3"/>
      <c r="X1758" s="3" t="s">
        <v>32</v>
      </c>
      <c r="Y1758" s="3"/>
      <c r="Z1758" s="3"/>
      <c r="AA1758" s="3"/>
      <c r="AB1758" s="3" t="s">
        <v>32</v>
      </c>
      <c r="AC1758" s="3">
        <v>1</v>
      </c>
      <c r="AD1758" s="3">
        <v>1</v>
      </c>
      <c r="AE1758" s="3">
        <v>1</v>
      </c>
    </row>
    <row r="1759" spans="1:31" x14ac:dyDescent="0.3">
      <c r="A1759" s="1">
        <v>1758</v>
      </c>
      <c r="B1759" s="3" t="s">
        <v>6492</v>
      </c>
      <c r="C1759" s="3" t="s">
        <v>28</v>
      </c>
      <c r="D1759" s="3" t="s">
        <v>56</v>
      </c>
      <c r="E1759" s="3" t="s">
        <v>1831</v>
      </c>
      <c r="F1759" s="7">
        <v>42771</v>
      </c>
      <c r="G1759" s="7">
        <v>42771</v>
      </c>
      <c r="H1759" s="4">
        <f t="shared" si="108"/>
        <v>6</v>
      </c>
      <c r="I1759" s="1">
        <f t="shared" si="109"/>
        <v>2017</v>
      </c>
      <c r="J1759" s="1">
        <f t="shared" si="110"/>
        <v>2</v>
      </c>
      <c r="K1759" s="1">
        <f t="shared" si="111"/>
        <v>5</v>
      </c>
      <c r="L1759" s="3" t="s">
        <v>130</v>
      </c>
      <c r="M1759" s="3" t="s">
        <v>131</v>
      </c>
      <c r="N1759" s="3" t="s">
        <v>583</v>
      </c>
      <c r="O1759" s="5">
        <v>23807</v>
      </c>
      <c r="P1759" s="3" t="s">
        <v>32</v>
      </c>
      <c r="Q1759" s="3" t="s">
        <v>3284</v>
      </c>
      <c r="R1759" s="3" t="s">
        <v>34</v>
      </c>
      <c r="S1759" s="3" t="s">
        <v>35</v>
      </c>
      <c r="T1759" s="3" t="s">
        <v>3285</v>
      </c>
      <c r="U1759" s="3" t="s">
        <v>37</v>
      </c>
      <c r="V1759" s="3"/>
      <c r="W1759" s="3"/>
      <c r="X1759" s="3" t="s">
        <v>32</v>
      </c>
      <c r="Y1759" s="3"/>
      <c r="Z1759" s="3"/>
      <c r="AA1759" s="3"/>
      <c r="AB1759" s="3" t="s">
        <v>32</v>
      </c>
      <c r="AC1759" s="3">
        <v>1</v>
      </c>
      <c r="AD1759" s="3">
        <v>1</v>
      </c>
      <c r="AE1759" s="3">
        <v>1</v>
      </c>
    </row>
    <row r="1760" spans="1:31" x14ac:dyDescent="0.3">
      <c r="A1760" s="1">
        <v>1759</v>
      </c>
      <c r="B1760" s="3" t="s">
        <v>6492</v>
      </c>
      <c r="C1760" s="3" t="s">
        <v>28</v>
      </c>
      <c r="D1760" s="3" t="s">
        <v>56</v>
      </c>
      <c r="E1760" s="3" t="s">
        <v>1831</v>
      </c>
      <c r="F1760" s="7">
        <v>42771</v>
      </c>
      <c r="G1760" s="7">
        <v>42771</v>
      </c>
      <c r="H1760" s="4">
        <f t="shared" si="108"/>
        <v>6</v>
      </c>
      <c r="I1760" s="1">
        <f t="shared" si="109"/>
        <v>2017</v>
      </c>
      <c r="J1760" s="1">
        <f t="shared" si="110"/>
        <v>2</v>
      </c>
      <c r="K1760" s="1">
        <f t="shared" si="111"/>
        <v>5</v>
      </c>
      <c r="L1760" s="3" t="s">
        <v>130</v>
      </c>
      <c r="M1760" s="3" t="s">
        <v>131</v>
      </c>
      <c r="N1760" s="3" t="s">
        <v>583</v>
      </c>
      <c r="O1760" s="5">
        <v>23807</v>
      </c>
      <c r="P1760" s="3" t="s">
        <v>32</v>
      </c>
      <c r="Q1760" s="3" t="s">
        <v>3284</v>
      </c>
      <c r="R1760" s="3" t="s">
        <v>34</v>
      </c>
      <c r="S1760" s="3" t="s">
        <v>35</v>
      </c>
      <c r="T1760" s="3" t="s">
        <v>3285</v>
      </c>
      <c r="U1760" s="3" t="s">
        <v>87</v>
      </c>
      <c r="V1760" s="3"/>
      <c r="W1760" s="3"/>
      <c r="X1760" s="3" t="s">
        <v>32</v>
      </c>
      <c r="Y1760" s="3"/>
      <c r="Z1760" s="3"/>
      <c r="AA1760" s="3"/>
      <c r="AB1760" s="3" t="s">
        <v>32</v>
      </c>
      <c r="AC1760" s="3">
        <v>1</v>
      </c>
      <c r="AD1760" s="3">
        <v>1</v>
      </c>
      <c r="AE1760" s="3">
        <v>1</v>
      </c>
    </row>
    <row r="1761" spans="1:31" x14ac:dyDescent="0.3">
      <c r="A1761" s="1">
        <v>1760</v>
      </c>
      <c r="B1761" s="3" t="s">
        <v>6492</v>
      </c>
      <c r="C1761" s="3" t="s">
        <v>28</v>
      </c>
      <c r="D1761" s="3" t="s">
        <v>56</v>
      </c>
      <c r="E1761" s="3" t="s">
        <v>1831</v>
      </c>
      <c r="F1761" s="7">
        <v>42771</v>
      </c>
      <c r="G1761" s="7">
        <v>42771</v>
      </c>
      <c r="H1761" s="4">
        <f t="shared" si="108"/>
        <v>6</v>
      </c>
      <c r="I1761" s="1">
        <f t="shared" si="109"/>
        <v>2017</v>
      </c>
      <c r="J1761" s="1">
        <f t="shared" si="110"/>
        <v>2</v>
      </c>
      <c r="K1761" s="1">
        <f t="shared" si="111"/>
        <v>5</v>
      </c>
      <c r="L1761" s="3" t="s">
        <v>130</v>
      </c>
      <c r="M1761" s="3" t="s">
        <v>131</v>
      </c>
      <c r="N1761" s="3" t="s">
        <v>583</v>
      </c>
      <c r="O1761" s="5">
        <v>23807</v>
      </c>
      <c r="P1761" s="3" t="s">
        <v>32</v>
      </c>
      <c r="Q1761" s="3" t="s">
        <v>3284</v>
      </c>
      <c r="R1761" s="3" t="s">
        <v>34</v>
      </c>
      <c r="S1761" s="3" t="s">
        <v>35</v>
      </c>
      <c r="T1761" s="3" t="s">
        <v>3285</v>
      </c>
      <c r="U1761" s="3" t="s">
        <v>127</v>
      </c>
      <c r="V1761" s="3"/>
      <c r="W1761" s="3"/>
      <c r="X1761" s="3" t="s">
        <v>32</v>
      </c>
      <c r="Y1761" s="3"/>
      <c r="Z1761" s="3"/>
      <c r="AA1761" s="3"/>
      <c r="AB1761" s="3" t="s">
        <v>32</v>
      </c>
      <c r="AC1761" s="3">
        <v>1</v>
      </c>
      <c r="AD1761" s="3">
        <v>1</v>
      </c>
      <c r="AE1761" s="3">
        <v>1</v>
      </c>
    </row>
    <row r="1762" spans="1:31" x14ac:dyDescent="0.3">
      <c r="A1762" s="1">
        <v>1761</v>
      </c>
      <c r="B1762" s="3" t="s">
        <v>6699</v>
      </c>
      <c r="C1762" s="3" t="s">
        <v>28</v>
      </c>
      <c r="D1762" s="3" t="s">
        <v>46</v>
      </c>
      <c r="E1762" s="3" t="s">
        <v>3286</v>
      </c>
      <c r="F1762" s="7">
        <v>42769</v>
      </c>
      <c r="G1762" s="7">
        <v>42769</v>
      </c>
      <c r="H1762" s="4">
        <f t="shared" si="108"/>
        <v>5</v>
      </c>
      <c r="I1762" s="1">
        <f t="shared" si="109"/>
        <v>2017</v>
      </c>
      <c r="J1762" s="1">
        <f t="shared" si="110"/>
        <v>2</v>
      </c>
      <c r="K1762" s="1">
        <f t="shared" si="111"/>
        <v>3</v>
      </c>
      <c r="L1762" s="3" t="s">
        <v>113</v>
      </c>
      <c r="M1762" s="3" t="s">
        <v>114</v>
      </c>
      <c r="N1762" s="3" t="s">
        <v>748</v>
      </c>
      <c r="O1762" s="5">
        <v>76147</v>
      </c>
      <c r="P1762" s="3" t="s">
        <v>50</v>
      </c>
      <c r="Q1762" s="3" t="s">
        <v>3287</v>
      </c>
      <c r="R1762" s="3" t="s">
        <v>62</v>
      </c>
      <c r="S1762" s="3" t="s">
        <v>63</v>
      </c>
      <c r="T1762" s="3" t="s">
        <v>36</v>
      </c>
      <c r="U1762" s="3" t="s">
        <v>393</v>
      </c>
      <c r="V1762" s="3"/>
      <c r="W1762" s="3" t="s">
        <v>65</v>
      </c>
      <c r="X1762" s="3" t="s">
        <v>32</v>
      </c>
      <c r="Y1762" s="3" t="s">
        <v>1602</v>
      </c>
      <c r="Z1762" s="3" t="s">
        <v>2231</v>
      </c>
      <c r="AA1762" s="3" t="s">
        <v>112</v>
      </c>
      <c r="AB1762" s="3" t="s">
        <v>42</v>
      </c>
      <c r="AC1762" s="3">
        <v>0</v>
      </c>
      <c r="AD1762" s="3">
        <v>0</v>
      </c>
      <c r="AE1762" s="3">
        <v>0</v>
      </c>
    </row>
    <row r="1763" spans="1:31" x14ac:dyDescent="0.3">
      <c r="A1763" s="1">
        <v>1762</v>
      </c>
      <c r="B1763" s="3" t="s">
        <v>6466</v>
      </c>
      <c r="C1763" s="3" t="s">
        <v>28</v>
      </c>
      <c r="D1763" s="3" t="s">
        <v>56</v>
      </c>
      <c r="E1763" s="3" t="s">
        <v>720</v>
      </c>
      <c r="F1763" s="7">
        <v>42772</v>
      </c>
      <c r="G1763" s="7">
        <v>42772</v>
      </c>
      <c r="H1763" s="4">
        <f t="shared" si="108"/>
        <v>6</v>
      </c>
      <c r="I1763" s="1">
        <f t="shared" si="109"/>
        <v>2017</v>
      </c>
      <c r="J1763" s="1">
        <f t="shared" si="110"/>
        <v>2</v>
      </c>
      <c r="K1763" s="1">
        <f t="shared" si="111"/>
        <v>6</v>
      </c>
      <c r="L1763" s="3" t="s">
        <v>341</v>
      </c>
      <c r="M1763" s="3" t="s">
        <v>342</v>
      </c>
      <c r="N1763" s="3" t="s">
        <v>1642</v>
      </c>
      <c r="O1763" s="5">
        <v>20238</v>
      </c>
      <c r="P1763" s="3" t="s">
        <v>78</v>
      </c>
      <c r="Q1763" s="3" t="s">
        <v>3288</v>
      </c>
      <c r="R1763" s="3" t="s">
        <v>62</v>
      </c>
      <c r="S1763" s="3" t="s">
        <v>63</v>
      </c>
      <c r="T1763" s="3" t="s">
        <v>36</v>
      </c>
      <c r="U1763" s="3" t="s">
        <v>37</v>
      </c>
      <c r="V1763" s="3"/>
      <c r="W1763" s="3" t="s">
        <v>65</v>
      </c>
      <c r="X1763" s="3" t="s">
        <v>32</v>
      </c>
      <c r="Y1763" s="3" t="s">
        <v>3289</v>
      </c>
      <c r="Z1763" s="3" t="s">
        <v>1852</v>
      </c>
      <c r="AA1763" s="3" t="s">
        <v>2115</v>
      </c>
      <c r="AB1763" s="3" t="s">
        <v>42</v>
      </c>
      <c r="AC1763" s="3">
        <v>0</v>
      </c>
      <c r="AD1763" s="3">
        <v>0</v>
      </c>
      <c r="AE1763" s="3">
        <v>0</v>
      </c>
    </row>
    <row r="1764" spans="1:31" x14ac:dyDescent="0.3">
      <c r="A1764" s="1">
        <v>1763</v>
      </c>
      <c r="B1764" s="3" t="s">
        <v>6426</v>
      </c>
      <c r="C1764" s="3" t="s">
        <v>28</v>
      </c>
      <c r="D1764" s="3" t="s">
        <v>56</v>
      </c>
      <c r="E1764" s="3" t="s">
        <v>2809</v>
      </c>
      <c r="F1764" s="7">
        <v>42773</v>
      </c>
      <c r="G1764" s="7">
        <v>42773</v>
      </c>
      <c r="H1764" s="4">
        <f t="shared" si="108"/>
        <v>6</v>
      </c>
      <c r="I1764" s="1">
        <f t="shared" si="109"/>
        <v>2017</v>
      </c>
      <c r="J1764" s="1">
        <f t="shared" si="110"/>
        <v>2</v>
      </c>
      <c r="K1764" s="1">
        <f t="shared" si="111"/>
        <v>7</v>
      </c>
      <c r="L1764" s="3" t="s">
        <v>193</v>
      </c>
      <c r="M1764" s="3" t="s">
        <v>194</v>
      </c>
      <c r="N1764" s="3" t="s">
        <v>2129</v>
      </c>
      <c r="O1764" s="5">
        <v>19110</v>
      </c>
      <c r="P1764" s="3" t="s">
        <v>32</v>
      </c>
      <c r="Q1764" s="3" t="s">
        <v>3290</v>
      </c>
      <c r="R1764" s="3" t="s">
        <v>34</v>
      </c>
      <c r="S1764" s="3" t="s">
        <v>35</v>
      </c>
      <c r="T1764" s="3" t="s">
        <v>52</v>
      </c>
      <c r="U1764" s="3" t="s">
        <v>80</v>
      </c>
      <c r="V1764" s="3" t="s">
        <v>3291</v>
      </c>
      <c r="W1764" s="3"/>
      <c r="X1764" s="3" t="s">
        <v>32</v>
      </c>
      <c r="Y1764" s="3"/>
      <c r="Z1764" s="3"/>
      <c r="AA1764" s="3"/>
      <c r="AB1764" s="3" t="s">
        <v>32</v>
      </c>
      <c r="AC1764" s="3">
        <v>1</v>
      </c>
      <c r="AD1764" s="3">
        <v>1</v>
      </c>
      <c r="AE1764" s="3">
        <v>0</v>
      </c>
    </row>
    <row r="1765" spans="1:31" x14ac:dyDescent="0.3">
      <c r="A1765" s="1">
        <v>1764</v>
      </c>
      <c r="B1765" s="3" t="s">
        <v>6426</v>
      </c>
      <c r="C1765" s="3" t="s">
        <v>28</v>
      </c>
      <c r="D1765" s="3" t="s">
        <v>56</v>
      </c>
      <c r="E1765" s="3" t="s">
        <v>2809</v>
      </c>
      <c r="F1765" s="7">
        <v>42773</v>
      </c>
      <c r="G1765" s="7">
        <v>42773</v>
      </c>
      <c r="H1765" s="4">
        <f t="shared" si="108"/>
        <v>6</v>
      </c>
      <c r="I1765" s="1">
        <f t="shared" si="109"/>
        <v>2017</v>
      </c>
      <c r="J1765" s="1">
        <f t="shared" si="110"/>
        <v>2</v>
      </c>
      <c r="K1765" s="1">
        <f t="shared" si="111"/>
        <v>7</v>
      </c>
      <c r="L1765" s="3" t="s">
        <v>193</v>
      </c>
      <c r="M1765" s="3" t="s">
        <v>194</v>
      </c>
      <c r="N1765" s="3" t="s">
        <v>2129</v>
      </c>
      <c r="O1765" s="5">
        <v>19110</v>
      </c>
      <c r="P1765" s="3" t="s">
        <v>32</v>
      </c>
      <c r="Q1765" s="3" t="s">
        <v>3292</v>
      </c>
      <c r="R1765" s="3" t="s">
        <v>62</v>
      </c>
      <c r="S1765" s="3" t="s">
        <v>35</v>
      </c>
      <c r="T1765" s="3" t="s">
        <v>52</v>
      </c>
      <c r="U1765" s="3" t="s">
        <v>80</v>
      </c>
      <c r="V1765" s="3" t="s">
        <v>3291</v>
      </c>
      <c r="W1765" s="3"/>
      <c r="X1765" s="3" t="s">
        <v>32</v>
      </c>
      <c r="Y1765" s="3" t="s">
        <v>1045</v>
      </c>
      <c r="Z1765" s="3" t="s">
        <v>1530</v>
      </c>
      <c r="AA1765" s="3"/>
      <c r="AB1765" s="3" t="s">
        <v>42</v>
      </c>
      <c r="AC1765" s="3">
        <v>0</v>
      </c>
      <c r="AD1765" s="3">
        <v>1</v>
      </c>
      <c r="AE1765" s="3">
        <v>0</v>
      </c>
    </row>
    <row r="1766" spans="1:31" x14ac:dyDescent="0.3">
      <c r="A1766" s="1">
        <v>1765</v>
      </c>
      <c r="B1766" s="3" t="s">
        <v>6460</v>
      </c>
      <c r="C1766" s="3" t="s">
        <v>28</v>
      </c>
      <c r="D1766" s="3" t="s">
        <v>46</v>
      </c>
      <c r="E1766" s="3" t="s">
        <v>219</v>
      </c>
      <c r="F1766" s="7">
        <v>42775</v>
      </c>
      <c r="G1766" s="7">
        <v>42775</v>
      </c>
      <c r="H1766" s="4">
        <f t="shared" si="108"/>
        <v>6</v>
      </c>
      <c r="I1766" s="1">
        <f t="shared" si="109"/>
        <v>2017</v>
      </c>
      <c r="J1766" s="1">
        <f t="shared" si="110"/>
        <v>2</v>
      </c>
      <c r="K1766" s="1">
        <f t="shared" si="111"/>
        <v>9</v>
      </c>
      <c r="L1766" s="3" t="s">
        <v>341</v>
      </c>
      <c r="M1766" s="3" t="s">
        <v>342</v>
      </c>
      <c r="N1766" s="3" t="s">
        <v>1270</v>
      </c>
      <c r="O1766" s="5">
        <v>20001</v>
      </c>
      <c r="P1766" s="3" t="s">
        <v>50</v>
      </c>
      <c r="Q1766" s="3" t="s">
        <v>3293</v>
      </c>
      <c r="R1766" s="3" t="s">
        <v>340</v>
      </c>
      <c r="S1766" s="3" t="s">
        <v>63</v>
      </c>
      <c r="T1766" s="3" t="s">
        <v>36</v>
      </c>
      <c r="U1766" s="3" t="s">
        <v>139</v>
      </c>
      <c r="V1766" s="3" t="s">
        <v>3294</v>
      </c>
      <c r="W1766" s="3"/>
      <c r="X1766" s="3" t="s">
        <v>32</v>
      </c>
      <c r="Y1766" s="3" t="s">
        <v>771</v>
      </c>
      <c r="Z1766" s="3" t="s">
        <v>3295</v>
      </c>
      <c r="AA1766" s="3" t="s">
        <v>646</v>
      </c>
      <c r="AB1766" s="3" t="s">
        <v>42</v>
      </c>
      <c r="AC1766" s="3">
        <v>0</v>
      </c>
      <c r="AD1766" s="3">
        <v>1</v>
      </c>
      <c r="AE1766" s="3">
        <v>0</v>
      </c>
    </row>
    <row r="1767" spans="1:31" x14ac:dyDescent="0.3">
      <c r="A1767" s="1">
        <v>1766</v>
      </c>
      <c r="B1767" s="3" t="s">
        <v>6293</v>
      </c>
      <c r="C1767" s="3" t="s">
        <v>28</v>
      </c>
      <c r="D1767" s="3" t="s">
        <v>46</v>
      </c>
      <c r="E1767" s="3" t="s">
        <v>122</v>
      </c>
      <c r="F1767" s="7">
        <v>42778</v>
      </c>
      <c r="G1767" s="7">
        <v>42778</v>
      </c>
      <c r="H1767" s="4">
        <f t="shared" si="108"/>
        <v>7</v>
      </c>
      <c r="I1767" s="1">
        <f t="shared" si="109"/>
        <v>2017</v>
      </c>
      <c r="J1767" s="1">
        <f t="shared" si="110"/>
        <v>2</v>
      </c>
      <c r="K1767" s="1">
        <f t="shared" si="111"/>
        <v>12</v>
      </c>
      <c r="L1767" s="3" t="s">
        <v>29</v>
      </c>
      <c r="M1767" s="3" t="s">
        <v>30</v>
      </c>
      <c r="N1767" s="3" t="s">
        <v>105</v>
      </c>
      <c r="O1767" s="5">
        <v>5001</v>
      </c>
      <c r="P1767" s="3" t="s">
        <v>50</v>
      </c>
      <c r="Q1767" s="3" t="s">
        <v>3296</v>
      </c>
      <c r="R1767" s="3" t="s">
        <v>340</v>
      </c>
      <c r="S1767" s="3" t="s">
        <v>35</v>
      </c>
      <c r="T1767" s="3" t="s">
        <v>217</v>
      </c>
      <c r="U1767" s="3" t="s">
        <v>127</v>
      </c>
      <c r="V1767" s="3"/>
      <c r="W1767" s="3"/>
      <c r="X1767" s="3" t="s">
        <v>32</v>
      </c>
      <c r="Y1767" s="3" t="s">
        <v>3297</v>
      </c>
      <c r="Z1767" s="3" t="s">
        <v>3298</v>
      </c>
      <c r="AA1767" s="3"/>
      <c r="AB1767" s="3" t="s">
        <v>55</v>
      </c>
      <c r="AC1767" s="3">
        <v>0</v>
      </c>
      <c r="AD1767" s="3">
        <v>0</v>
      </c>
      <c r="AE1767" s="3">
        <v>0</v>
      </c>
    </row>
    <row r="1768" spans="1:31" x14ac:dyDescent="0.3">
      <c r="A1768" s="1">
        <v>1767</v>
      </c>
      <c r="B1768" s="3" t="s">
        <v>6805</v>
      </c>
      <c r="C1768" s="3" t="s">
        <v>28</v>
      </c>
      <c r="D1768" s="3" t="s">
        <v>46</v>
      </c>
      <c r="E1768" s="3" t="s">
        <v>122</v>
      </c>
      <c r="F1768" s="7">
        <v>42778</v>
      </c>
      <c r="G1768" s="7">
        <v>42778</v>
      </c>
      <c r="H1768" s="4">
        <f t="shared" si="108"/>
        <v>7</v>
      </c>
      <c r="I1768" s="1">
        <f t="shared" si="109"/>
        <v>2017</v>
      </c>
      <c r="J1768" s="1">
        <f t="shared" si="110"/>
        <v>2</v>
      </c>
      <c r="K1768" s="1">
        <f t="shared" si="111"/>
        <v>12</v>
      </c>
      <c r="L1768" s="3" t="s">
        <v>130</v>
      </c>
      <c r="M1768" s="3" t="s">
        <v>131</v>
      </c>
      <c r="N1768" s="3" t="s">
        <v>32</v>
      </c>
      <c r="O1768" s="5">
        <v>0</v>
      </c>
      <c r="P1768" s="3" t="s">
        <v>32</v>
      </c>
      <c r="Q1768" s="3" t="s">
        <v>3299</v>
      </c>
      <c r="R1768" s="3" t="s">
        <v>34</v>
      </c>
      <c r="S1768" s="3" t="s">
        <v>35</v>
      </c>
      <c r="T1768" s="3" t="s">
        <v>3148</v>
      </c>
      <c r="U1768" s="3" t="s">
        <v>542</v>
      </c>
      <c r="V1768" s="3" t="s">
        <v>739</v>
      </c>
      <c r="W1768" s="3"/>
      <c r="X1768" s="3" t="s">
        <v>32</v>
      </c>
      <c r="Y1768" s="3" t="s">
        <v>1787</v>
      </c>
      <c r="Z1768" s="3" t="s">
        <v>2983</v>
      </c>
      <c r="AA1768" s="3"/>
      <c r="AB1768" s="3" t="s">
        <v>42</v>
      </c>
      <c r="AC1768" s="3">
        <v>1</v>
      </c>
      <c r="AD1768" s="3">
        <v>0</v>
      </c>
      <c r="AE1768" s="3">
        <v>0</v>
      </c>
    </row>
    <row r="1769" spans="1:31" x14ac:dyDescent="0.3">
      <c r="A1769" s="1">
        <v>1768</v>
      </c>
      <c r="B1769" s="3" t="s">
        <v>6805</v>
      </c>
      <c r="C1769" s="3" t="s">
        <v>28</v>
      </c>
      <c r="D1769" s="3" t="s">
        <v>46</v>
      </c>
      <c r="E1769" s="3" t="s">
        <v>122</v>
      </c>
      <c r="F1769" s="7">
        <v>42778</v>
      </c>
      <c r="G1769" s="7">
        <v>42778</v>
      </c>
      <c r="H1769" s="4">
        <f t="shared" si="108"/>
        <v>7</v>
      </c>
      <c r="I1769" s="1">
        <f t="shared" si="109"/>
        <v>2017</v>
      </c>
      <c r="J1769" s="1">
        <f t="shared" si="110"/>
        <v>2</v>
      </c>
      <c r="K1769" s="1">
        <f t="shared" si="111"/>
        <v>12</v>
      </c>
      <c r="L1769" s="3" t="s">
        <v>130</v>
      </c>
      <c r="M1769" s="3" t="s">
        <v>131</v>
      </c>
      <c r="N1769" s="3" t="s">
        <v>32</v>
      </c>
      <c r="O1769" s="5">
        <v>0</v>
      </c>
      <c r="P1769" s="3" t="s">
        <v>32</v>
      </c>
      <c r="Q1769" s="3" t="s">
        <v>3299</v>
      </c>
      <c r="R1769" s="3" t="s">
        <v>34</v>
      </c>
      <c r="S1769" s="3" t="s">
        <v>35</v>
      </c>
      <c r="T1769" s="3" t="s">
        <v>3148</v>
      </c>
      <c r="U1769" s="3" t="s">
        <v>542</v>
      </c>
      <c r="V1769" s="3" t="s">
        <v>739</v>
      </c>
      <c r="W1769" s="3"/>
      <c r="X1769" s="3" t="s">
        <v>32</v>
      </c>
      <c r="Y1769" s="3" t="s">
        <v>3300</v>
      </c>
      <c r="Z1769" s="3" t="s">
        <v>44</v>
      </c>
      <c r="AA1769" s="3"/>
      <c r="AB1769" s="3" t="s">
        <v>55</v>
      </c>
      <c r="AC1769" s="3">
        <v>1</v>
      </c>
      <c r="AD1769" s="3">
        <v>0</v>
      </c>
      <c r="AE1769" s="3">
        <v>0</v>
      </c>
    </row>
    <row r="1770" spans="1:31" x14ac:dyDescent="0.3">
      <c r="A1770" s="1">
        <v>1769</v>
      </c>
      <c r="B1770" s="3" t="s">
        <v>6805</v>
      </c>
      <c r="C1770" s="3" t="s">
        <v>28</v>
      </c>
      <c r="D1770" s="3" t="s">
        <v>46</v>
      </c>
      <c r="E1770" s="3" t="s">
        <v>122</v>
      </c>
      <c r="F1770" s="7">
        <v>42778</v>
      </c>
      <c r="G1770" s="7">
        <v>42778</v>
      </c>
      <c r="H1770" s="4">
        <f t="shared" si="108"/>
        <v>7</v>
      </c>
      <c r="I1770" s="1">
        <f t="shared" si="109"/>
        <v>2017</v>
      </c>
      <c r="J1770" s="1">
        <f t="shared" si="110"/>
        <v>2</v>
      </c>
      <c r="K1770" s="1">
        <f t="shared" si="111"/>
        <v>12</v>
      </c>
      <c r="L1770" s="3" t="s">
        <v>130</v>
      </c>
      <c r="M1770" s="3" t="s">
        <v>131</v>
      </c>
      <c r="N1770" s="3" t="s">
        <v>32</v>
      </c>
      <c r="O1770" s="5">
        <v>0</v>
      </c>
      <c r="P1770" s="3" t="s">
        <v>32</v>
      </c>
      <c r="Q1770" s="3" t="s">
        <v>3299</v>
      </c>
      <c r="R1770" s="3" t="s">
        <v>34</v>
      </c>
      <c r="S1770" s="3" t="s">
        <v>35</v>
      </c>
      <c r="T1770" s="3" t="s">
        <v>3148</v>
      </c>
      <c r="U1770" s="3" t="s">
        <v>542</v>
      </c>
      <c r="V1770" s="3" t="s">
        <v>739</v>
      </c>
      <c r="W1770" s="3"/>
      <c r="X1770" s="3" t="s">
        <v>32</v>
      </c>
      <c r="Y1770" s="3" t="s">
        <v>3301</v>
      </c>
      <c r="Z1770" s="3" t="s">
        <v>2428</v>
      </c>
      <c r="AA1770" s="3" t="s">
        <v>45</v>
      </c>
      <c r="AB1770" s="3" t="s">
        <v>42</v>
      </c>
      <c r="AC1770" s="3">
        <v>1</v>
      </c>
      <c r="AD1770" s="3">
        <v>0</v>
      </c>
      <c r="AE1770" s="3">
        <v>0</v>
      </c>
    </row>
    <row r="1771" spans="1:31" x14ac:dyDescent="0.3">
      <c r="A1771" s="1">
        <v>1770</v>
      </c>
      <c r="B1771" s="3" t="s">
        <v>6805</v>
      </c>
      <c r="C1771" s="3" t="s">
        <v>28</v>
      </c>
      <c r="D1771" s="3" t="s">
        <v>46</v>
      </c>
      <c r="E1771" s="3" t="s">
        <v>122</v>
      </c>
      <c r="F1771" s="7">
        <v>42778</v>
      </c>
      <c r="G1771" s="7">
        <v>42778</v>
      </c>
      <c r="H1771" s="4">
        <f t="shared" si="108"/>
        <v>7</v>
      </c>
      <c r="I1771" s="1">
        <f t="shared" si="109"/>
        <v>2017</v>
      </c>
      <c r="J1771" s="1">
        <f t="shared" si="110"/>
        <v>2</v>
      </c>
      <c r="K1771" s="1">
        <f t="shared" si="111"/>
        <v>12</v>
      </c>
      <c r="L1771" s="3" t="s">
        <v>130</v>
      </c>
      <c r="M1771" s="3" t="s">
        <v>131</v>
      </c>
      <c r="N1771" s="3" t="s">
        <v>32</v>
      </c>
      <c r="O1771" s="5">
        <v>0</v>
      </c>
      <c r="P1771" s="3" t="s">
        <v>32</v>
      </c>
      <c r="Q1771" s="3" t="s">
        <v>3299</v>
      </c>
      <c r="R1771" s="3" t="s">
        <v>34</v>
      </c>
      <c r="S1771" s="3" t="s">
        <v>35</v>
      </c>
      <c r="T1771" s="3" t="s">
        <v>3148</v>
      </c>
      <c r="U1771" s="3" t="s">
        <v>542</v>
      </c>
      <c r="V1771" s="3" t="s">
        <v>739</v>
      </c>
      <c r="W1771" s="3"/>
      <c r="X1771" s="3" t="s">
        <v>32</v>
      </c>
      <c r="Y1771" s="3" t="s">
        <v>1676</v>
      </c>
      <c r="Z1771" s="3" t="s">
        <v>1451</v>
      </c>
      <c r="AA1771" s="3"/>
      <c r="AB1771" s="3" t="s">
        <v>42</v>
      </c>
      <c r="AC1771" s="3">
        <v>1</v>
      </c>
      <c r="AD1771" s="3">
        <v>0</v>
      </c>
      <c r="AE1771" s="3">
        <v>0</v>
      </c>
    </row>
    <row r="1772" spans="1:31" x14ac:dyDescent="0.3">
      <c r="A1772" s="1">
        <v>1771</v>
      </c>
      <c r="B1772" s="3" t="s">
        <v>6345</v>
      </c>
      <c r="C1772" s="3" t="s">
        <v>28</v>
      </c>
      <c r="D1772" s="3" t="s">
        <v>46</v>
      </c>
      <c r="E1772" s="3" t="s">
        <v>69</v>
      </c>
      <c r="F1772" s="7">
        <v>42773</v>
      </c>
      <c r="G1772" s="7">
        <v>42773</v>
      </c>
      <c r="H1772" s="4">
        <f t="shared" si="108"/>
        <v>6</v>
      </c>
      <c r="I1772" s="1">
        <f t="shared" si="109"/>
        <v>2017</v>
      </c>
      <c r="J1772" s="1">
        <f t="shared" si="110"/>
        <v>2</v>
      </c>
      <c r="K1772" s="1">
        <f t="shared" si="111"/>
        <v>7</v>
      </c>
      <c r="L1772" s="3" t="s">
        <v>29</v>
      </c>
      <c r="M1772" s="3" t="s">
        <v>30</v>
      </c>
      <c r="N1772" s="3" t="s">
        <v>902</v>
      </c>
      <c r="O1772" s="5">
        <v>5887</v>
      </c>
      <c r="P1772" s="3" t="s">
        <v>78</v>
      </c>
      <c r="Q1772" s="3" t="s">
        <v>3302</v>
      </c>
      <c r="R1772" s="3" t="s">
        <v>62</v>
      </c>
      <c r="S1772" s="3" t="s">
        <v>63</v>
      </c>
      <c r="T1772" s="3" t="s">
        <v>36</v>
      </c>
      <c r="U1772" s="3" t="s">
        <v>64</v>
      </c>
      <c r="V1772" s="3"/>
      <c r="W1772" s="3"/>
      <c r="X1772" s="3" t="s">
        <v>32</v>
      </c>
      <c r="Y1772" s="3" t="s">
        <v>3303</v>
      </c>
      <c r="Z1772" s="3" t="s">
        <v>1463</v>
      </c>
      <c r="AA1772" s="3"/>
      <c r="AB1772" s="3" t="s">
        <v>55</v>
      </c>
      <c r="AC1772" s="3">
        <v>0</v>
      </c>
      <c r="AD1772" s="3">
        <v>0</v>
      </c>
      <c r="AE1772" s="3">
        <v>0</v>
      </c>
    </row>
    <row r="1773" spans="1:31" x14ac:dyDescent="0.3">
      <c r="A1773" s="1">
        <v>1772</v>
      </c>
      <c r="B1773" s="3" t="s">
        <v>6721</v>
      </c>
      <c r="C1773" s="3" t="s">
        <v>28</v>
      </c>
      <c r="D1773" s="3" t="s">
        <v>56</v>
      </c>
      <c r="E1773" s="3" t="s">
        <v>219</v>
      </c>
      <c r="F1773" s="7">
        <v>42787</v>
      </c>
      <c r="G1773" s="7">
        <v>42787</v>
      </c>
      <c r="H1773" s="4">
        <f t="shared" si="108"/>
        <v>8</v>
      </c>
      <c r="I1773" s="1">
        <f t="shared" si="109"/>
        <v>2017</v>
      </c>
      <c r="J1773" s="1">
        <f t="shared" si="110"/>
        <v>2</v>
      </c>
      <c r="K1773" s="1">
        <f t="shared" si="111"/>
        <v>21</v>
      </c>
      <c r="L1773" s="3" t="s">
        <v>276</v>
      </c>
      <c r="M1773" s="3" t="s">
        <v>277</v>
      </c>
      <c r="N1773" s="3" t="s">
        <v>276</v>
      </c>
      <c r="O1773" s="5">
        <v>81001</v>
      </c>
      <c r="P1773" s="3" t="s">
        <v>50</v>
      </c>
      <c r="Q1773" s="3" t="s">
        <v>3304</v>
      </c>
      <c r="R1773" s="3" t="s">
        <v>340</v>
      </c>
      <c r="S1773" s="3" t="s">
        <v>63</v>
      </c>
      <c r="T1773" s="3" t="s">
        <v>36</v>
      </c>
      <c r="U1773" s="3" t="s">
        <v>127</v>
      </c>
      <c r="V1773" s="3"/>
      <c r="W1773" s="3"/>
      <c r="X1773" s="3" t="s">
        <v>32</v>
      </c>
      <c r="Y1773" s="3" t="s">
        <v>188</v>
      </c>
      <c r="Z1773" s="3" t="s">
        <v>632</v>
      </c>
      <c r="AA1773" s="3"/>
      <c r="AB1773" s="3" t="s">
        <v>42</v>
      </c>
      <c r="AC1773" s="3">
        <v>0</v>
      </c>
      <c r="AD1773" s="3">
        <v>0</v>
      </c>
      <c r="AE1773" s="3">
        <v>0</v>
      </c>
    </row>
    <row r="1774" spans="1:31" x14ac:dyDescent="0.3">
      <c r="A1774" s="1">
        <v>1773</v>
      </c>
      <c r="B1774" s="3" t="s">
        <v>6675</v>
      </c>
      <c r="C1774" s="3" t="s">
        <v>28</v>
      </c>
      <c r="D1774" s="3" t="s">
        <v>46</v>
      </c>
      <c r="E1774" s="3" t="s">
        <v>122</v>
      </c>
      <c r="F1774" s="7">
        <v>42777</v>
      </c>
      <c r="G1774" s="7">
        <v>42777</v>
      </c>
      <c r="H1774" s="4">
        <f t="shared" si="108"/>
        <v>6</v>
      </c>
      <c r="I1774" s="1">
        <f t="shared" si="109"/>
        <v>2017</v>
      </c>
      <c r="J1774" s="1">
        <f t="shared" si="110"/>
        <v>2</v>
      </c>
      <c r="K1774" s="1">
        <f t="shared" si="111"/>
        <v>11</v>
      </c>
      <c r="L1774" s="3" t="s">
        <v>367</v>
      </c>
      <c r="M1774" s="3" t="s">
        <v>368</v>
      </c>
      <c r="N1774" s="3" t="s">
        <v>559</v>
      </c>
      <c r="O1774" s="5">
        <v>73168</v>
      </c>
      <c r="P1774" s="3" t="s">
        <v>32</v>
      </c>
      <c r="Q1774" s="3" t="s">
        <v>3305</v>
      </c>
      <c r="R1774" s="3" t="s">
        <v>62</v>
      </c>
      <c r="S1774" s="3" t="s">
        <v>63</v>
      </c>
      <c r="T1774" s="3" t="s">
        <v>36</v>
      </c>
      <c r="U1774" s="3" t="s">
        <v>1056</v>
      </c>
      <c r="V1774" s="3"/>
      <c r="W1774" s="3" t="s">
        <v>94</v>
      </c>
      <c r="X1774" s="3" t="s">
        <v>82</v>
      </c>
      <c r="Y1774" s="3" t="s">
        <v>3306</v>
      </c>
      <c r="Z1774" s="3" t="s">
        <v>900</v>
      </c>
      <c r="AA1774" s="3"/>
      <c r="AB1774" s="3" t="s">
        <v>55</v>
      </c>
      <c r="AC1774" s="3">
        <v>0</v>
      </c>
      <c r="AD1774" s="3">
        <v>1</v>
      </c>
      <c r="AE1774" s="3">
        <v>0</v>
      </c>
    </row>
    <row r="1775" spans="1:31" x14ac:dyDescent="0.3">
      <c r="A1775" s="1">
        <v>1774</v>
      </c>
      <c r="B1775" s="3" t="s">
        <v>6438</v>
      </c>
      <c r="C1775" s="3" t="s">
        <v>28</v>
      </c>
      <c r="D1775" s="3" t="s">
        <v>46</v>
      </c>
      <c r="E1775" s="3" t="s">
        <v>122</v>
      </c>
      <c r="F1775" s="7">
        <v>42785</v>
      </c>
      <c r="G1775" s="7">
        <v>42785</v>
      </c>
      <c r="H1775" s="4">
        <f t="shared" si="108"/>
        <v>8</v>
      </c>
      <c r="I1775" s="1">
        <f t="shared" si="109"/>
        <v>2017</v>
      </c>
      <c r="J1775" s="1">
        <f t="shared" si="110"/>
        <v>2</v>
      </c>
      <c r="K1775" s="1">
        <f t="shared" si="111"/>
        <v>19</v>
      </c>
      <c r="L1775" s="3" t="s">
        <v>193</v>
      </c>
      <c r="M1775" s="3" t="s">
        <v>194</v>
      </c>
      <c r="N1775" s="3" t="s">
        <v>3307</v>
      </c>
      <c r="O1775" s="5">
        <v>19450</v>
      </c>
      <c r="P1775" s="3" t="s">
        <v>50</v>
      </c>
      <c r="Q1775" s="3" t="s">
        <v>3308</v>
      </c>
      <c r="R1775" s="3" t="s">
        <v>62</v>
      </c>
      <c r="S1775" s="3" t="s">
        <v>1822</v>
      </c>
      <c r="T1775" s="3" t="s">
        <v>36</v>
      </c>
      <c r="U1775" s="3" t="s">
        <v>64</v>
      </c>
      <c r="V1775" s="3" t="s">
        <v>3309</v>
      </c>
      <c r="W1775" s="3" t="s">
        <v>65</v>
      </c>
      <c r="X1775" s="3" t="s">
        <v>32</v>
      </c>
      <c r="Y1775" s="3" t="s">
        <v>3310</v>
      </c>
      <c r="Z1775" s="3" t="s">
        <v>632</v>
      </c>
      <c r="AA1775" s="3"/>
      <c r="AB1775" s="3" t="s">
        <v>42</v>
      </c>
      <c r="AC1775" s="3">
        <v>0</v>
      </c>
      <c r="AD1775" s="3">
        <v>1</v>
      </c>
      <c r="AE1775" s="3">
        <v>0</v>
      </c>
    </row>
    <row r="1776" spans="1:31" x14ac:dyDescent="0.3">
      <c r="A1776" s="1">
        <v>1775</v>
      </c>
      <c r="B1776" s="3" t="s">
        <v>6430</v>
      </c>
      <c r="C1776" s="3" t="s">
        <v>28</v>
      </c>
      <c r="D1776" s="3" t="s">
        <v>46</v>
      </c>
      <c r="E1776" s="3" t="s">
        <v>122</v>
      </c>
      <c r="F1776" s="7">
        <v>42789</v>
      </c>
      <c r="G1776" s="7">
        <v>42789</v>
      </c>
      <c r="H1776" s="4">
        <f t="shared" si="108"/>
        <v>8</v>
      </c>
      <c r="I1776" s="1">
        <f t="shared" si="109"/>
        <v>2017</v>
      </c>
      <c r="J1776" s="1">
        <f t="shared" si="110"/>
        <v>2</v>
      </c>
      <c r="K1776" s="1">
        <f t="shared" si="111"/>
        <v>23</v>
      </c>
      <c r="L1776" s="3" t="s">
        <v>193</v>
      </c>
      <c r="M1776" s="3" t="s">
        <v>194</v>
      </c>
      <c r="N1776" s="3" t="s">
        <v>556</v>
      </c>
      <c r="O1776" s="5">
        <v>19212</v>
      </c>
      <c r="P1776" s="3" t="s">
        <v>50</v>
      </c>
      <c r="Q1776" s="3" t="s">
        <v>3311</v>
      </c>
      <c r="R1776" s="3" t="s">
        <v>62</v>
      </c>
      <c r="S1776" s="3" t="s">
        <v>63</v>
      </c>
      <c r="T1776" s="3" t="s">
        <v>36</v>
      </c>
      <c r="U1776" s="3" t="s">
        <v>539</v>
      </c>
      <c r="V1776" s="3"/>
      <c r="W1776" s="3" t="s">
        <v>65</v>
      </c>
      <c r="X1776" s="3" t="s">
        <v>32</v>
      </c>
      <c r="Y1776" s="3" t="s">
        <v>3312</v>
      </c>
      <c r="Z1776" s="3" t="s">
        <v>299</v>
      </c>
      <c r="AA1776" s="3"/>
      <c r="AB1776" s="3" t="s">
        <v>42</v>
      </c>
      <c r="AC1776" s="3">
        <v>0</v>
      </c>
      <c r="AD1776" s="3">
        <v>1</v>
      </c>
      <c r="AE1776" s="3">
        <v>0</v>
      </c>
    </row>
    <row r="1777" spans="1:31" x14ac:dyDescent="0.3">
      <c r="A1777" s="1">
        <v>1776</v>
      </c>
      <c r="B1777" s="3" t="s">
        <v>6430</v>
      </c>
      <c r="C1777" s="3" t="s">
        <v>28</v>
      </c>
      <c r="D1777" s="3" t="s">
        <v>56</v>
      </c>
      <c r="E1777" s="3" t="s">
        <v>384</v>
      </c>
      <c r="F1777" s="7">
        <v>42792</v>
      </c>
      <c r="G1777" s="7">
        <v>42792</v>
      </c>
      <c r="H1777" s="4">
        <f t="shared" si="108"/>
        <v>9</v>
      </c>
      <c r="I1777" s="1">
        <f t="shared" si="109"/>
        <v>2017</v>
      </c>
      <c r="J1777" s="1">
        <f t="shared" si="110"/>
        <v>2</v>
      </c>
      <c r="K1777" s="1">
        <f t="shared" si="111"/>
        <v>26</v>
      </c>
      <c r="L1777" s="3" t="s">
        <v>193</v>
      </c>
      <c r="M1777" s="3" t="s">
        <v>194</v>
      </c>
      <c r="N1777" s="3" t="s">
        <v>556</v>
      </c>
      <c r="O1777" s="5">
        <v>19212</v>
      </c>
      <c r="P1777" s="3" t="s">
        <v>50</v>
      </c>
      <c r="Q1777" s="3" t="s">
        <v>3313</v>
      </c>
      <c r="R1777" s="3" t="s">
        <v>62</v>
      </c>
      <c r="S1777" s="3" t="s">
        <v>63</v>
      </c>
      <c r="T1777" s="3" t="s">
        <v>36</v>
      </c>
      <c r="U1777" s="3" t="s">
        <v>80</v>
      </c>
      <c r="V1777" s="3"/>
      <c r="W1777" s="3" t="s">
        <v>65</v>
      </c>
      <c r="X1777" s="3" t="s">
        <v>32</v>
      </c>
      <c r="Y1777" s="3" t="s">
        <v>2479</v>
      </c>
      <c r="Z1777" s="3" t="s">
        <v>3314</v>
      </c>
      <c r="AA1777" s="3" t="s">
        <v>653</v>
      </c>
      <c r="AB1777" s="3" t="s">
        <v>42</v>
      </c>
      <c r="AC1777" s="3">
        <v>0</v>
      </c>
      <c r="AD1777" s="3">
        <v>1</v>
      </c>
      <c r="AE1777" s="3">
        <v>0</v>
      </c>
    </row>
    <row r="1778" spans="1:31" x14ac:dyDescent="0.3">
      <c r="A1778" s="1">
        <v>1777</v>
      </c>
      <c r="B1778" s="3" t="s">
        <v>6293</v>
      </c>
      <c r="C1778" s="3" t="s">
        <v>28</v>
      </c>
      <c r="D1778" s="3" t="s">
        <v>56</v>
      </c>
      <c r="E1778" s="3" t="s">
        <v>384</v>
      </c>
      <c r="F1778" s="7">
        <v>42796</v>
      </c>
      <c r="G1778" s="7">
        <v>42796</v>
      </c>
      <c r="H1778" s="4">
        <f t="shared" si="108"/>
        <v>9</v>
      </c>
      <c r="I1778" s="1">
        <f t="shared" si="109"/>
        <v>2017</v>
      </c>
      <c r="J1778" s="1">
        <f t="shared" si="110"/>
        <v>3</v>
      </c>
      <c r="K1778" s="1">
        <f t="shared" si="111"/>
        <v>2</v>
      </c>
      <c r="L1778" s="3" t="s">
        <v>29</v>
      </c>
      <c r="M1778" s="3" t="s">
        <v>30</v>
      </c>
      <c r="N1778" s="3" t="s">
        <v>105</v>
      </c>
      <c r="O1778" s="5">
        <v>5001</v>
      </c>
      <c r="P1778" s="3" t="s">
        <v>50</v>
      </c>
      <c r="Q1778" s="3" t="s">
        <v>3315</v>
      </c>
      <c r="R1778" s="3" t="s">
        <v>62</v>
      </c>
      <c r="S1778" s="3" t="s">
        <v>63</v>
      </c>
      <c r="T1778" s="3" t="s">
        <v>36</v>
      </c>
      <c r="U1778" s="3" t="s">
        <v>539</v>
      </c>
      <c r="V1778" s="3" t="s">
        <v>3316</v>
      </c>
      <c r="W1778" s="3" t="s">
        <v>65</v>
      </c>
      <c r="X1778" s="3" t="s">
        <v>32</v>
      </c>
      <c r="Y1778" s="3" t="s">
        <v>3317</v>
      </c>
      <c r="Z1778" s="3" t="s">
        <v>112</v>
      </c>
      <c r="AA1778" s="3" t="s">
        <v>3318</v>
      </c>
      <c r="AB1778" s="3" t="s">
        <v>55</v>
      </c>
      <c r="AC1778" s="3">
        <v>0</v>
      </c>
      <c r="AD1778" s="3">
        <v>0</v>
      </c>
      <c r="AE1778" s="3">
        <v>0</v>
      </c>
    </row>
    <row r="1779" spans="1:31" x14ac:dyDescent="0.3">
      <c r="A1779" s="1">
        <v>1778</v>
      </c>
      <c r="B1779" s="3" t="s">
        <v>6300</v>
      </c>
      <c r="C1779" s="3" t="s">
        <v>28</v>
      </c>
      <c r="D1779" s="3" t="s">
        <v>46</v>
      </c>
      <c r="E1779" s="3" t="s">
        <v>1824</v>
      </c>
      <c r="F1779" s="7">
        <v>42797</v>
      </c>
      <c r="G1779" s="7">
        <v>42797</v>
      </c>
      <c r="H1779" s="4">
        <f t="shared" si="108"/>
        <v>9</v>
      </c>
      <c r="I1779" s="1">
        <f t="shared" si="109"/>
        <v>2017</v>
      </c>
      <c r="J1779" s="1">
        <f t="shared" si="110"/>
        <v>3</v>
      </c>
      <c r="K1779" s="1">
        <f t="shared" si="111"/>
        <v>3</v>
      </c>
      <c r="L1779" s="3" t="s">
        <v>29</v>
      </c>
      <c r="M1779" s="3" t="s">
        <v>30</v>
      </c>
      <c r="N1779" s="3" t="s">
        <v>1311</v>
      </c>
      <c r="O1779" s="5">
        <v>5088</v>
      </c>
      <c r="P1779" s="3" t="s">
        <v>50</v>
      </c>
      <c r="Q1779" s="3" t="s">
        <v>3319</v>
      </c>
      <c r="R1779" s="3" t="s">
        <v>62</v>
      </c>
      <c r="S1779" s="3" t="s">
        <v>63</v>
      </c>
      <c r="T1779" s="3" t="s">
        <v>36</v>
      </c>
      <c r="U1779" s="3" t="s">
        <v>64</v>
      </c>
      <c r="V1779" s="3" t="s">
        <v>3320</v>
      </c>
      <c r="W1779" s="3" t="s">
        <v>65</v>
      </c>
      <c r="X1779" s="3" t="s">
        <v>32</v>
      </c>
      <c r="Y1779" s="3" t="s">
        <v>3321</v>
      </c>
      <c r="Z1779" s="3" t="s">
        <v>382</v>
      </c>
      <c r="AA1779" s="3" t="s">
        <v>545</v>
      </c>
      <c r="AB1779" s="3" t="s">
        <v>42</v>
      </c>
      <c r="AC1779" s="3">
        <v>0</v>
      </c>
      <c r="AD1779" s="3">
        <v>0</v>
      </c>
      <c r="AE1779" s="3">
        <v>0</v>
      </c>
    </row>
    <row r="1780" spans="1:31" x14ac:dyDescent="0.3">
      <c r="A1780" s="1">
        <v>1779</v>
      </c>
      <c r="B1780" s="3" t="s">
        <v>6553</v>
      </c>
      <c r="C1780" s="3" t="s">
        <v>28</v>
      </c>
      <c r="D1780" s="3" t="s">
        <v>56</v>
      </c>
      <c r="E1780" s="3" t="s">
        <v>271</v>
      </c>
      <c r="F1780" s="7">
        <v>42803</v>
      </c>
      <c r="G1780" s="7">
        <v>42803</v>
      </c>
      <c r="H1780" s="4">
        <f t="shared" si="108"/>
        <v>10</v>
      </c>
      <c r="I1780" s="1">
        <f t="shared" si="109"/>
        <v>2017</v>
      </c>
      <c r="J1780" s="1">
        <f t="shared" si="110"/>
        <v>3</v>
      </c>
      <c r="K1780" s="1">
        <f t="shared" si="111"/>
        <v>9</v>
      </c>
      <c r="L1780" s="3" t="s">
        <v>304</v>
      </c>
      <c r="M1780" s="3" t="s">
        <v>305</v>
      </c>
      <c r="N1780" s="3" t="s">
        <v>1445</v>
      </c>
      <c r="O1780" s="5">
        <v>47189</v>
      </c>
      <c r="P1780" s="3" t="s">
        <v>50</v>
      </c>
      <c r="Q1780" s="3" t="s">
        <v>3322</v>
      </c>
      <c r="R1780" s="3" t="s">
        <v>340</v>
      </c>
      <c r="S1780" s="3" t="s">
        <v>63</v>
      </c>
      <c r="T1780" s="3" t="s">
        <v>36</v>
      </c>
      <c r="U1780" s="3" t="s">
        <v>139</v>
      </c>
      <c r="V1780" s="3" t="s">
        <v>3323</v>
      </c>
      <c r="W1780" s="3"/>
      <c r="X1780" s="3" t="s">
        <v>32</v>
      </c>
      <c r="Y1780" s="3" t="s">
        <v>3324</v>
      </c>
      <c r="Z1780" s="3" t="s">
        <v>3325</v>
      </c>
      <c r="AA1780" s="3"/>
      <c r="AB1780" s="3" t="s">
        <v>42</v>
      </c>
      <c r="AC1780" s="3">
        <v>0</v>
      </c>
      <c r="AD1780" s="3">
        <v>1</v>
      </c>
      <c r="AE1780" s="3">
        <v>0</v>
      </c>
    </row>
    <row r="1781" spans="1:31" x14ac:dyDescent="0.3">
      <c r="A1781" s="1">
        <v>1780</v>
      </c>
      <c r="B1781" s="3" t="s">
        <v>6560</v>
      </c>
      <c r="C1781" s="3" t="s">
        <v>28</v>
      </c>
      <c r="D1781" s="3" t="s">
        <v>56</v>
      </c>
      <c r="E1781" s="3" t="s">
        <v>271</v>
      </c>
      <c r="F1781" s="7">
        <v>42789</v>
      </c>
      <c r="G1781" s="7">
        <v>42789</v>
      </c>
      <c r="H1781" s="4">
        <f t="shared" si="108"/>
        <v>8</v>
      </c>
      <c r="I1781" s="1">
        <f t="shared" si="109"/>
        <v>2017</v>
      </c>
      <c r="J1781" s="1">
        <f t="shared" si="110"/>
        <v>2</v>
      </c>
      <c r="K1781" s="1">
        <f t="shared" si="111"/>
        <v>23</v>
      </c>
      <c r="L1781" s="3" t="s">
        <v>304</v>
      </c>
      <c r="M1781" s="3" t="s">
        <v>305</v>
      </c>
      <c r="N1781" s="3" t="s">
        <v>2562</v>
      </c>
      <c r="O1781" s="5">
        <v>47980</v>
      </c>
      <c r="P1781" s="3" t="s">
        <v>32</v>
      </c>
      <c r="Q1781" s="3" t="s">
        <v>3326</v>
      </c>
      <c r="R1781" s="3" t="s">
        <v>34</v>
      </c>
      <c r="S1781" s="3" t="s">
        <v>63</v>
      </c>
      <c r="T1781" s="3" t="s">
        <v>36</v>
      </c>
      <c r="U1781" s="3" t="s">
        <v>139</v>
      </c>
      <c r="V1781" s="3"/>
      <c r="W1781" s="3"/>
      <c r="X1781" s="3" t="s">
        <v>32</v>
      </c>
      <c r="Y1781" s="3" t="s">
        <v>771</v>
      </c>
      <c r="Z1781" s="3" t="s">
        <v>1419</v>
      </c>
      <c r="AA1781" s="3" t="s">
        <v>438</v>
      </c>
      <c r="AB1781" s="3" t="s">
        <v>42</v>
      </c>
      <c r="AC1781" s="3">
        <v>1</v>
      </c>
      <c r="AD1781" s="3">
        <v>0</v>
      </c>
      <c r="AE1781" s="3">
        <v>0</v>
      </c>
    </row>
    <row r="1782" spans="1:31" x14ac:dyDescent="0.3">
      <c r="A1782" s="1">
        <v>1781</v>
      </c>
      <c r="B1782" s="3" t="s">
        <v>6560</v>
      </c>
      <c r="C1782" s="3" t="s">
        <v>28</v>
      </c>
      <c r="D1782" s="3" t="s">
        <v>56</v>
      </c>
      <c r="E1782" s="3" t="s">
        <v>271</v>
      </c>
      <c r="F1782" s="7">
        <v>42789</v>
      </c>
      <c r="G1782" s="7">
        <v>42789</v>
      </c>
      <c r="H1782" s="4">
        <f t="shared" si="108"/>
        <v>8</v>
      </c>
      <c r="I1782" s="1">
        <f t="shared" si="109"/>
        <v>2017</v>
      </c>
      <c r="J1782" s="1">
        <f t="shared" si="110"/>
        <v>2</v>
      </c>
      <c r="K1782" s="1">
        <f t="shared" si="111"/>
        <v>23</v>
      </c>
      <c r="L1782" s="3" t="s">
        <v>304</v>
      </c>
      <c r="M1782" s="3" t="s">
        <v>305</v>
      </c>
      <c r="N1782" s="3" t="s">
        <v>2562</v>
      </c>
      <c r="O1782" s="5">
        <v>47980</v>
      </c>
      <c r="P1782" s="3" t="s">
        <v>32</v>
      </c>
      <c r="Q1782" s="3" t="s">
        <v>3326</v>
      </c>
      <c r="R1782" s="3" t="s">
        <v>34</v>
      </c>
      <c r="S1782" s="3" t="s">
        <v>63</v>
      </c>
      <c r="T1782" s="3" t="s">
        <v>36</v>
      </c>
      <c r="U1782" s="3" t="s">
        <v>139</v>
      </c>
      <c r="V1782" s="3"/>
      <c r="W1782" s="3"/>
      <c r="X1782" s="3" t="s">
        <v>32</v>
      </c>
      <c r="Y1782" s="3" t="s">
        <v>460</v>
      </c>
      <c r="Z1782" s="3" t="s">
        <v>3327</v>
      </c>
      <c r="AA1782" s="3" t="s">
        <v>3328</v>
      </c>
      <c r="AB1782" s="3" t="s">
        <v>42</v>
      </c>
      <c r="AC1782" s="3">
        <v>1</v>
      </c>
      <c r="AD1782" s="3">
        <v>0</v>
      </c>
      <c r="AE1782" s="3">
        <v>0</v>
      </c>
    </row>
    <row r="1783" spans="1:31" x14ac:dyDescent="0.3">
      <c r="A1783" s="1">
        <v>1782</v>
      </c>
      <c r="B1783" s="3" t="s">
        <v>6547</v>
      </c>
      <c r="C1783" s="3" t="s">
        <v>28</v>
      </c>
      <c r="D1783" s="3" t="s">
        <v>56</v>
      </c>
      <c r="E1783" s="3" t="s">
        <v>628</v>
      </c>
      <c r="F1783" s="7">
        <v>42805</v>
      </c>
      <c r="G1783" s="7">
        <v>42805</v>
      </c>
      <c r="H1783" s="4">
        <f t="shared" si="108"/>
        <v>10</v>
      </c>
      <c r="I1783" s="1">
        <f t="shared" si="109"/>
        <v>2017</v>
      </c>
      <c r="J1783" s="1">
        <f t="shared" si="110"/>
        <v>3</v>
      </c>
      <c r="K1783" s="1">
        <f t="shared" si="111"/>
        <v>11</v>
      </c>
      <c r="L1783" s="3" t="s">
        <v>265</v>
      </c>
      <c r="M1783" s="3" t="s">
        <v>266</v>
      </c>
      <c r="N1783" s="3" t="s">
        <v>3196</v>
      </c>
      <c r="O1783" s="5">
        <v>44560</v>
      </c>
      <c r="P1783" s="3" t="s">
        <v>50</v>
      </c>
      <c r="Q1783" s="3" t="s">
        <v>3329</v>
      </c>
      <c r="R1783" s="3" t="s">
        <v>34</v>
      </c>
      <c r="S1783" s="3" t="s">
        <v>63</v>
      </c>
      <c r="T1783" s="3" t="s">
        <v>36</v>
      </c>
      <c r="U1783" s="3" t="s">
        <v>80</v>
      </c>
      <c r="V1783" s="3" t="s">
        <v>3330</v>
      </c>
      <c r="W1783" s="3"/>
      <c r="X1783" s="3" t="s">
        <v>32</v>
      </c>
      <c r="Y1783" s="3" t="s">
        <v>1480</v>
      </c>
      <c r="Z1783" s="3" t="s">
        <v>3331</v>
      </c>
      <c r="AA1783" s="3"/>
      <c r="AB1783" s="3" t="s">
        <v>42</v>
      </c>
      <c r="AC1783" s="3">
        <v>1</v>
      </c>
      <c r="AD1783" s="3">
        <v>0</v>
      </c>
      <c r="AE1783" s="3">
        <v>0</v>
      </c>
    </row>
    <row r="1784" spans="1:31" x14ac:dyDescent="0.3">
      <c r="A1784" s="1">
        <v>1783</v>
      </c>
      <c r="B1784" s="3" t="s">
        <v>6361</v>
      </c>
      <c r="C1784" s="3" t="s">
        <v>28</v>
      </c>
      <c r="D1784" s="3" t="s">
        <v>46</v>
      </c>
      <c r="E1784" s="3" t="s">
        <v>122</v>
      </c>
      <c r="F1784" s="7">
        <v>42808</v>
      </c>
      <c r="G1784" s="7">
        <v>42808</v>
      </c>
      <c r="H1784" s="4">
        <f t="shared" si="108"/>
        <v>11</v>
      </c>
      <c r="I1784" s="1">
        <f t="shared" si="109"/>
        <v>2017</v>
      </c>
      <c r="J1784" s="1">
        <f t="shared" si="110"/>
        <v>3</v>
      </c>
      <c r="K1784" s="1">
        <f t="shared" si="111"/>
        <v>14</v>
      </c>
      <c r="L1784" s="3" t="s">
        <v>58</v>
      </c>
      <c r="M1784" s="3" t="s">
        <v>59</v>
      </c>
      <c r="N1784" s="3" t="s">
        <v>60</v>
      </c>
      <c r="O1784" s="5">
        <v>13001</v>
      </c>
      <c r="P1784" s="3" t="s">
        <v>50</v>
      </c>
      <c r="Q1784" s="3" t="s">
        <v>3332</v>
      </c>
      <c r="R1784" s="3" t="s">
        <v>34</v>
      </c>
      <c r="S1784" s="3" t="s">
        <v>329</v>
      </c>
      <c r="T1784" s="3" t="s">
        <v>36</v>
      </c>
      <c r="U1784" s="3" t="s">
        <v>134</v>
      </c>
      <c r="V1784" s="3"/>
      <c r="W1784" s="3"/>
      <c r="X1784" s="3" t="s">
        <v>32</v>
      </c>
      <c r="Y1784" s="3" t="s">
        <v>3333</v>
      </c>
      <c r="Z1784" s="3" t="s">
        <v>1488</v>
      </c>
      <c r="AA1784" s="3"/>
      <c r="AB1784" s="3" t="s">
        <v>42</v>
      </c>
      <c r="AC1784" s="3">
        <v>1</v>
      </c>
      <c r="AD1784" s="3">
        <v>0</v>
      </c>
      <c r="AE1784" s="3">
        <v>0</v>
      </c>
    </row>
    <row r="1785" spans="1:31" x14ac:dyDescent="0.3">
      <c r="A1785" s="1">
        <v>1784</v>
      </c>
      <c r="B1785" s="3" t="s">
        <v>6567</v>
      </c>
      <c r="C1785" s="3" t="s">
        <v>28</v>
      </c>
      <c r="D1785" s="3" t="s">
        <v>6125</v>
      </c>
      <c r="E1785" s="3" t="s">
        <v>3278</v>
      </c>
      <c r="F1785" s="7">
        <v>42800</v>
      </c>
      <c r="G1785" s="7">
        <v>42800</v>
      </c>
      <c r="H1785" s="4">
        <f t="shared" si="108"/>
        <v>10</v>
      </c>
      <c r="I1785" s="1">
        <f t="shared" si="109"/>
        <v>2017</v>
      </c>
      <c r="J1785" s="1">
        <f t="shared" si="110"/>
        <v>3</v>
      </c>
      <c r="K1785" s="1">
        <f t="shared" si="111"/>
        <v>6</v>
      </c>
      <c r="L1785" s="3" t="s">
        <v>123</v>
      </c>
      <c r="M1785" s="3" t="s">
        <v>124</v>
      </c>
      <c r="N1785" s="3" t="s">
        <v>3334</v>
      </c>
      <c r="O1785" s="5">
        <v>50330</v>
      </c>
      <c r="P1785" s="3" t="s">
        <v>78</v>
      </c>
      <c r="Q1785" s="3" t="s">
        <v>3335</v>
      </c>
      <c r="R1785" s="3" t="s">
        <v>62</v>
      </c>
      <c r="S1785" s="3" t="s">
        <v>63</v>
      </c>
      <c r="T1785" s="3" t="s">
        <v>36</v>
      </c>
      <c r="U1785" s="3" t="s">
        <v>139</v>
      </c>
      <c r="V1785" s="3"/>
      <c r="W1785" s="3" t="s">
        <v>65</v>
      </c>
      <c r="X1785" s="3" t="s">
        <v>32</v>
      </c>
      <c r="Y1785" s="3" t="s">
        <v>3336</v>
      </c>
      <c r="Z1785" s="3" t="s">
        <v>3337</v>
      </c>
      <c r="AA1785" s="3" t="s">
        <v>1547</v>
      </c>
      <c r="AB1785" s="3" t="s">
        <v>55</v>
      </c>
      <c r="AC1785" s="3">
        <v>0</v>
      </c>
      <c r="AD1785" s="3">
        <v>1</v>
      </c>
      <c r="AE1785" s="3">
        <v>1</v>
      </c>
    </row>
    <row r="1786" spans="1:31" x14ac:dyDescent="0.3">
      <c r="A1786" s="1">
        <v>1785</v>
      </c>
      <c r="B1786" s="3" t="s">
        <v>6674</v>
      </c>
      <c r="C1786" s="3" t="s">
        <v>28</v>
      </c>
      <c r="D1786" s="3" t="s">
        <v>46</v>
      </c>
      <c r="E1786" s="3" t="s">
        <v>275</v>
      </c>
      <c r="F1786" s="7">
        <v>42819</v>
      </c>
      <c r="G1786" s="7">
        <v>42819</v>
      </c>
      <c r="H1786" s="4">
        <f t="shared" si="108"/>
        <v>12</v>
      </c>
      <c r="I1786" s="1">
        <f t="shared" si="109"/>
        <v>2017</v>
      </c>
      <c r="J1786" s="1">
        <f t="shared" si="110"/>
        <v>3</v>
      </c>
      <c r="K1786" s="1">
        <f t="shared" si="111"/>
        <v>25</v>
      </c>
      <c r="L1786" s="3" t="s">
        <v>367</v>
      </c>
      <c r="M1786" s="3" t="s">
        <v>368</v>
      </c>
      <c r="N1786" s="3" t="s">
        <v>1591</v>
      </c>
      <c r="O1786" s="5">
        <v>73124</v>
      </c>
      <c r="P1786" s="3" t="s">
        <v>32</v>
      </c>
      <c r="Q1786" s="3" t="s">
        <v>3338</v>
      </c>
      <c r="R1786" s="3" t="s">
        <v>34</v>
      </c>
      <c r="S1786" s="3" t="s">
        <v>35</v>
      </c>
      <c r="T1786" s="3" t="s">
        <v>52</v>
      </c>
      <c r="U1786" s="3" t="s">
        <v>484</v>
      </c>
      <c r="V1786" s="3"/>
      <c r="W1786" s="3"/>
      <c r="X1786" s="3" t="s">
        <v>32</v>
      </c>
      <c r="Y1786" s="3"/>
      <c r="Z1786" s="3"/>
      <c r="AA1786" s="3"/>
      <c r="AB1786" s="3" t="s">
        <v>32</v>
      </c>
      <c r="AC1786" s="3">
        <v>1</v>
      </c>
      <c r="AD1786" s="3">
        <v>0</v>
      </c>
      <c r="AE1786" s="3">
        <v>0</v>
      </c>
    </row>
    <row r="1787" spans="1:31" x14ac:dyDescent="0.3">
      <c r="A1787" s="1">
        <v>1786</v>
      </c>
      <c r="B1787" s="3" t="s">
        <v>6674</v>
      </c>
      <c r="C1787" s="3" t="s">
        <v>28</v>
      </c>
      <c r="D1787" s="3" t="s">
        <v>46</v>
      </c>
      <c r="E1787" s="3" t="s">
        <v>275</v>
      </c>
      <c r="F1787" s="7">
        <v>42819</v>
      </c>
      <c r="G1787" s="7">
        <v>42819</v>
      </c>
      <c r="H1787" s="4">
        <f t="shared" si="108"/>
        <v>12</v>
      </c>
      <c r="I1787" s="1">
        <f t="shared" si="109"/>
        <v>2017</v>
      </c>
      <c r="J1787" s="1">
        <f t="shared" si="110"/>
        <v>3</v>
      </c>
      <c r="K1787" s="1">
        <f t="shared" si="111"/>
        <v>25</v>
      </c>
      <c r="L1787" s="3" t="s">
        <v>367</v>
      </c>
      <c r="M1787" s="3" t="s">
        <v>368</v>
      </c>
      <c r="N1787" s="3" t="s">
        <v>1591</v>
      </c>
      <c r="O1787" s="5">
        <v>73124</v>
      </c>
      <c r="P1787" s="3" t="s">
        <v>32</v>
      </c>
      <c r="Q1787" s="3" t="s">
        <v>3338</v>
      </c>
      <c r="R1787" s="3" t="s">
        <v>34</v>
      </c>
      <c r="S1787" s="3" t="s">
        <v>35</v>
      </c>
      <c r="T1787" s="3" t="s">
        <v>52</v>
      </c>
      <c r="U1787" s="3" t="s">
        <v>484</v>
      </c>
      <c r="V1787" s="3"/>
      <c r="W1787" s="3"/>
      <c r="X1787" s="3" t="s">
        <v>32</v>
      </c>
      <c r="Y1787" s="3"/>
      <c r="Z1787" s="3"/>
      <c r="AA1787" s="3"/>
      <c r="AB1787" s="3" t="s">
        <v>32</v>
      </c>
      <c r="AC1787" s="3">
        <v>1</v>
      </c>
      <c r="AD1787" s="3">
        <v>0</v>
      </c>
      <c r="AE1787" s="3">
        <v>0</v>
      </c>
    </row>
    <row r="1788" spans="1:31" x14ac:dyDescent="0.3">
      <c r="A1788" s="1">
        <v>1787</v>
      </c>
      <c r="B1788" s="3" t="s">
        <v>6424</v>
      </c>
      <c r="C1788" s="3" t="s">
        <v>28</v>
      </c>
      <c r="D1788" s="3" t="s">
        <v>46</v>
      </c>
      <c r="E1788" s="3" t="s">
        <v>74</v>
      </c>
      <c r="F1788" s="7">
        <v>42821</v>
      </c>
      <c r="G1788" s="7">
        <v>42821</v>
      </c>
      <c r="H1788" s="4">
        <f t="shared" si="108"/>
        <v>13</v>
      </c>
      <c r="I1788" s="1">
        <f t="shared" si="109"/>
        <v>2017</v>
      </c>
      <c r="J1788" s="1">
        <f t="shared" si="110"/>
        <v>3</v>
      </c>
      <c r="K1788" s="1">
        <f t="shared" si="111"/>
        <v>27</v>
      </c>
      <c r="L1788" s="3" t="s">
        <v>193</v>
      </c>
      <c r="M1788" s="3" t="s">
        <v>194</v>
      </c>
      <c r="N1788" s="3" t="s">
        <v>3208</v>
      </c>
      <c r="O1788" s="5">
        <v>19075</v>
      </c>
      <c r="P1788" s="3" t="s">
        <v>78</v>
      </c>
      <c r="Q1788" s="3" t="s">
        <v>3339</v>
      </c>
      <c r="R1788" s="3" t="s">
        <v>340</v>
      </c>
      <c r="S1788" s="3" t="s">
        <v>63</v>
      </c>
      <c r="T1788" s="3" t="s">
        <v>36</v>
      </c>
      <c r="U1788" s="3" t="s">
        <v>465</v>
      </c>
      <c r="V1788" s="3" t="s">
        <v>3340</v>
      </c>
      <c r="W1788" s="3"/>
      <c r="X1788" s="3" t="s">
        <v>32</v>
      </c>
      <c r="Y1788" s="3" t="s">
        <v>3341</v>
      </c>
      <c r="Z1788" s="3" t="s">
        <v>490</v>
      </c>
      <c r="AA1788" s="3" t="s">
        <v>1007</v>
      </c>
      <c r="AB1788" s="3" t="s">
        <v>42</v>
      </c>
      <c r="AC1788" s="3">
        <v>0</v>
      </c>
      <c r="AD1788" s="3">
        <v>1</v>
      </c>
      <c r="AE1788" s="3">
        <v>0</v>
      </c>
    </row>
    <row r="1789" spans="1:31" x14ac:dyDescent="0.3">
      <c r="A1789" s="1">
        <v>1788</v>
      </c>
      <c r="B1789" s="3" t="s">
        <v>6429</v>
      </c>
      <c r="C1789" s="3" t="s">
        <v>28</v>
      </c>
      <c r="D1789" s="3" t="s">
        <v>46</v>
      </c>
      <c r="E1789" s="3" t="s">
        <v>74</v>
      </c>
      <c r="F1789" s="7">
        <v>42821</v>
      </c>
      <c r="G1789" s="7">
        <v>42821</v>
      </c>
      <c r="H1789" s="4">
        <f t="shared" si="108"/>
        <v>13</v>
      </c>
      <c r="I1789" s="1">
        <f t="shared" si="109"/>
        <v>2017</v>
      </c>
      <c r="J1789" s="1">
        <f t="shared" si="110"/>
        <v>3</v>
      </c>
      <c r="K1789" s="1">
        <f t="shared" si="111"/>
        <v>27</v>
      </c>
      <c r="L1789" s="3" t="s">
        <v>193</v>
      </c>
      <c r="M1789" s="3" t="s">
        <v>194</v>
      </c>
      <c r="N1789" s="3" t="s">
        <v>334</v>
      </c>
      <c r="O1789" s="5">
        <v>19142</v>
      </c>
      <c r="P1789" s="3" t="s">
        <v>78</v>
      </c>
      <c r="Q1789" s="3" t="s">
        <v>3342</v>
      </c>
      <c r="R1789" s="3" t="s">
        <v>34</v>
      </c>
      <c r="S1789" s="3" t="s">
        <v>35</v>
      </c>
      <c r="T1789" s="3" t="s">
        <v>36</v>
      </c>
      <c r="U1789" s="3" t="s">
        <v>80</v>
      </c>
      <c r="V1789" s="3" t="s">
        <v>1377</v>
      </c>
      <c r="W1789" s="3"/>
      <c r="X1789" s="3" t="s">
        <v>32</v>
      </c>
      <c r="Y1789" s="3"/>
      <c r="Z1789" s="3"/>
      <c r="AA1789" s="3"/>
      <c r="AB1789" s="3" t="s">
        <v>32</v>
      </c>
      <c r="AC1789" s="3">
        <v>1</v>
      </c>
      <c r="AD1789" s="3">
        <v>1</v>
      </c>
      <c r="AE1789" s="3">
        <v>0</v>
      </c>
    </row>
    <row r="1790" spans="1:31" x14ac:dyDescent="0.3">
      <c r="A1790" s="1">
        <v>1789</v>
      </c>
      <c r="B1790" s="3" t="s">
        <v>6429</v>
      </c>
      <c r="C1790" s="3" t="s">
        <v>28</v>
      </c>
      <c r="D1790" s="3" t="s">
        <v>46</v>
      </c>
      <c r="E1790" s="3" t="s">
        <v>74</v>
      </c>
      <c r="F1790" s="7">
        <v>42821</v>
      </c>
      <c r="G1790" s="7">
        <v>42821</v>
      </c>
      <c r="H1790" s="4">
        <f t="shared" si="108"/>
        <v>13</v>
      </c>
      <c r="I1790" s="1">
        <f t="shared" si="109"/>
        <v>2017</v>
      </c>
      <c r="J1790" s="1">
        <f t="shared" si="110"/>
        <v>3</v>
      </c>
      <c r="K1790" s="1">
        <f t="shared" si="111"/>
        <v>27</v>
      </c>
      <c r="L1790" s="3" t="s">
        <v>193</v>
      </c>
      <c r="M1790" s="3" t="s">
        <v>194</v>
      </c>
      <c r="N1790" s="3" t="s">
        <v>334</v>
      </c>
      <c r="O1790" s="5">
        <v>19142</v>
      </c>
      <c r="P1790" s="3" t="s">
        <v>78</v>
      </c>
      <c r="Q1790" s="3" t="s">
        <v>3342</v>
      </c>
      <c r="R1790" s="3" t="s">
        <v>34</v>
      </c>
      <c r="S1790" s="3" t="s">
        <v>35</v>
      </c>
      <c r="T1790" s="3" t="s">
        <v>36</v>
      </c>
      <c r="U1790" s="3" t="s">
        <v>80</v>
      </c>
      <c r="V1790" s="3" t="s">
        <v>1284</v>
      </c>
      <c r="W1790" s="3"/>
      <c r="X1790" s="3" t="s">
        <v>32</v>
      </c>
      <c r="Y1790" s="3"/>
      <c r="Z1790" s="3"/>
      <c r="AA1790" s="3"/>
      <c r="AB1790" s="3" t="s">
        <v>32</v>
      </c>
      <c r="AC1790" s="3">
        <v>1</v>
      </c>
      <c r="AD1790" s="3">
        <v>1</v>
      </c>
      <c r="AE1790" s="3">
        <v>0</v>
      </c>
    </row>
    <row r="1791" spans="1:31" x14ac:dyDescent="0.3">
      <c r="A1791" s="1">
        <v>1790</v>
      </c>
      <c r="B1791" s="3" t="s">
        <v>6429</v>
      </c>
      <c r="C1791" s="3" t="s">
        <v>28</v>
      </c>
      <c r="D1791" s="3" t="s">
        <v>46</v>
      </c>
      <c r="E1791" s="3" t="s">
        <v>74</v>
      </c>
      <c r="F1791" s="7">
        <v>42821</v>
      </c>
      <c r="G1791" s="7">
        <v>42821</v>
      </c>
      <c r="H1791" s="4">
        <f t="shared" si="108"/>
        <v>13</v>
      </c>
      <c r="I1791" s="1">
        <f t="shared" si="109"/>
        <v>2017</v>
      </c>
      <c r="J1791" s="1">
        <f t="shared" si="110"/>
        <v>3</v>
      </c>
      <c r="K1791" s="1">
        <f t="shared" si="111"/>
        <v>27</v>
      </c>
      <c r="L1791" s="3" t="s">
        <v>193</v>
      </c>
      <c r="M1791" s="3" t="s">
        <v>194</v>
      </c>
      <c r="N1791" s="3" t="s">
        <v>334</v>
      </c>
      <c r="O1791" s="5">
        <v>19142</v>
      </c>
      <c r="P1791" s="3" t="s">
        <v>78</v>
      </c>
      <c r="Q1791" s="3" t="s">
        <v>3342</v>
      </c>
      <c r="R1791" s="3" t="s">
        <v>34</v>
      </c>
      <c r="S1791" s="3" t="s">
        <v>35</v>
      </c>
      <c r="T1791" s="3" t="s">
        <v>36</v>
      </c>
      <c r="U1791" s="3" t="s">
        <v>80</v>
      </c>
      <c r="V1791" s="3" t="s">
        <v>3343</v>
      </c>
      <c r="W1791" s="3"/>
      <c r="X1791" s="3" t="s">
        <v>32</v>
      </c>
      <c r="Y1791" s="3"/>
      <c r="Z1791" s="3"/>
      <c r="AA1791" s="3"/>
      <c r="AB1791" s="3" t="s">
        <v>32</v>
      </c>
      <c r="AC1791" s="3">
        <v>1</v>
      </c>
      <c r="AD1791" s="3">
        <v>1</v>
      </c>
      <c r="AE1791" s="3">
        <v>0</v>
      </c>
    </row>
    <row r="1792" spans="1:31" x14ac:dyDescent="0.3">
      <c r="A1792" s="1">
        <v>1791</v>
      </c>
      <c r="B1792" s="3" t="s">
        <v>6429</v>
      </c>
      <c r="C1792" s="3" t="s">
        <v>28</v>
      </c>
      <c r="D1792" s="3" t="s">
        <v>46</v>
      </c>
      <c r="E1792" s="3" t="s">
        <v>74</v>
      </c>
      <c r="F1792" s="7">
        <v>42821</v>
      </c>
      <c r="G1792" s="7">
        <v>42821</v>
      </c>
      <c r="H1792" s="4">
        <f t="shared" si="108"/>
        <v>13</v>
      </c>
      <c r="I1792" s="1">
        <f t="shared" si="109"/>
        <v>2017</v>
      </c>
      <c r="J1792" s="1">
        <f t="shared" si="110"/>
        <v>3</v>
      </c>
      <c r="K1792" s="1">
        <f t="shared" si="111"/>
        <v>27</v>
      </c>
      <c r="L1792" s="3" t="s">
        <v>193</v>
      </c>
      <c r="M1792" s="3" t="s">
        <v>194</v>
      </c>
      <c r="N1792" s="3" t="s">
        <v>334</v>
      </c>
      <c r="O1792" s="5">
        <v>19142</v>
      </c>
      <c r="P1792" s="3" t="s">
        <v>78</v>
      </c>
      <c r="Q1792" s="3" t="s">
        <v>3342</v>
      </c>
      <c r="R1792" s="3" t="s">
        <v>34</v>
      </c>
      <c r="S1792" s="3" t="s">
        <v>35</v>
      </c>
      <c r="T1792" s="3" t="s">
        <v>36</v>
      </c>
      <c r="U1792" s="3" t="s">
        <v>80</v>
      </c>
      <c r="V1792" s="3" t="s">
        <v>881</v>
      </c>
      <c r="W1792" s="3"/>
      <c r="X1792" s="3" t="s">
        <v>32</v>
      </c>
      <c r="Y1792" s="3"/>
      <c r="Z1792" s="3"/>
      <c r="AA1792" s="3"/>
      <c r="AB1792" s="3" t="s">
        <v>32</v>
      </c>
      <c r="AC1792" s="3">
        <v>1</v>
      </c>
      <c r="AD1792" s="3">
        <v>1</v>
      </c>
      <c r="AE1792" s="3">
        <v>0</v>
      </c>
    </row>
    <row r="1793" spans="1:31" x14ac:dyDescent="0.3">
      <c r="A1793" s="1">
        <v>1792</v>
      </c>
      <c r="B1793" s="3" t="s">
        <v>6695</v>
      </c>
      <c r="C1793" s="3" t="s">
        <v>28</v>
      </c>
      <c r="D1793" s="3" t="s">
        <v>46</v>
      </c>
      <c r="E1793" s="3" t="s">
        <v>74</v>
      </c>
      <c r="F1793" s="7">
        <v>42822</v>
      </c>
      <c r="G1793" s="7">
        <v>42822</v>
      </c>
      <c r="H1793" s="4">
        <f t="shared" si="108"/>
        <v>13</v>
      </c>
      <c r="I1793" s="1">
        <f t="shared" si="109"/>
        <v>2017</v>
      </c>
      <c r="J1793" s="1">
        <f t="shared" si="110"/>
        <v>3</v>
      </c>
      <c r="K1793" s="1">
        <f t="shared" si="111"/>
        <v>28</v>
      </c>
      <c r="L1793" s="3" t="s">
        <v>113</v>
      </c>
      <c r="M1793" s="3" t="s">
        <v>114</v>
      </c>
      <c r="N1793" s="3" t="s">
        <v>252</v>
      </c>
      <c r="O1793" s="5">
        <v>76109</v>
      </c>
      <c r="P1793" s="3" t="s">
        <v>50</v>
      </c>
      <c r="Q1793" s="3" t="s">
        <v>3344</v>
      </c>
      <c r="R1793" s="3" t="s">
        <v>34</v>
      </c>
      <c r="S1793" s="3" t="s">
        <v>35</v>
      </c>
      <c r="T1793" s="3" t="s">
        <v>392</v>
      </c>
      <c r="U1793" s="3" t="s">
        <v>64</v>
      </c>
      <c r="V1793" s="3" t="s">
        <v>3345</v>
      </c>
      <c r="W1793" s="3"/>
      <c r="X1793" s="3" t="s">
        <v>540</v>
      </c>
      <c r="Y1793" s="3" t="s">
        <v>3346</v>
      </c>
      <c r="Z1793" s="3" t="s">
        <v>3347</v>
      </c>
      <c r="AA1793" s="3"/>
      <c r="AB1793" s="3" t="s">
        <v>42</v>
      </c>
      <c r="AC1793" s="3">
        <v>1</v>
      </c>
      <c r="AD1793" s="3">
        <v>1</v>
      </c>
      <c r="AE1793" s="3">
        <v>0</v>
      </c>
    </row>
    <row r="1794" spans="1:31" x14ac:dyDescent="0.3">
      <c r="A1794" s="1">
        <v>1793</v>
      </c>
      <c r="B1794" s="3" t="s">
        <v>6360</v>
      </c>
      <c r="C1794" s="3" t="s">
        <v>28</v>
      </c>
      <c r="D1794" s="3" t="s">
        <v>6125</v>
      </c>
      <c r="E1794" s="3" t="s">
        <v>3278</v>
      </c>
      <c r="F1794" s="7">
        <v>42823</v>
      </c>
      <c r="G1794" s="7">
        <v>42823</v>
      </c>
      <c r="H1794" s="4">
        <f t="shared" si="108"/>
        <v>13</v>
      </c>
      <c r="I1794" s="1">
        <f t="shared" si="109"/>
        <v>2017</v>
      </c>
      <c r="J1794" s="1">
        <f t="shared" si="110"/>
        <v>3</v>
      </c>
      <c r="K1794" s="1">
        <f t="shared" si="111"/>
        <v>29</v>
      </c>
      <c r="L1794" s="3" t="s">
        <v>48</v>
      </c>
      <c r="M1794" s="3" t="s">
        <v>49</v>
      </c>
      <c r="N1794" s="3" t="s">
        <v>48</v>
      </c>
      <c r="O1794" s="5">
        <v>11001</v>
      </c>
      <c r="P1794" s="3" t="s">
        <v>50</v>
      </c>
      <c r="Q1794" s="3" t="s">
        <v>3348</v>
      </c>
      <c r="R1794" s="3" t="s">
        <v>34</v>
      </c>
      <c r="S1794" s="3" t="s">
        <v>63</v>
      </c>
      <c r="T1794" s="3" t="s">
        <v>36</v>
      </c>
      <c r="U1794" s="3" t="s">
        <v>80</v>
      </c>
      <c r="V1794" s="3"/>
      <c r="W1794" s="3"/>
      <c r="X1794" s="3" t="s">
        <v>82</v>
      </c>
      <c r="Y1794" s="3" t="s">
        <v>3349</v>
      </c>
      <c r="Z1794" s="3" t="s">
        <v>3350</v>
      </c>
      <c r="AA1794" s="3"/>
      <c r="AB1794" s="3" t="s">
        <v>42</v>
      </c>
      <c r="AC1794" s="3">
        <v>1</v>
      </c>
      <c r="AD1794" s="3">
        <v>0</v>
      </c>
      <c r="AE1794" s="3">
        <v>0</v>
      </c>
    </row>
    <row r="1795" spans="1:31" x14ac:dyDescent="0.3">
      <c r="A1795" s="1">
        <v>1794</v>
      </c>
      <c r="B1795" s="3" t="s">
        <v>6674</v>
      </c>
      <c r="C1795" s="3" t="s">
        <v>28</v>
      </c>
      <c r="D1795" s="3" t="s">
        <v>46</v>
      </c>
      <c r="E1795" s="3" t="s">
        <v>275</v>
      </c>
      <c r="F1795" s="7">
        <v>42824</v>
      </c>
      <c r="G1795" s="7">
        <v>42824</v>
      </c>
      <c r="H1795" s="4">
        <f t="shared" ref="H1795:H1858" si="112">WEEKNUM(F1795)</f>
        <v>13</v>
      </c>
      <c r="I1795" s="1">
        <f t="shared" ref="I1795:I1858" si="113">YEAR(F1795)</f>
        <v>2017</v>
      </c>
      <c r="J1795" s="1">
        <f t="shared" ref="J1795:J1858" si="114">MONTH(F1795)</f>
        <v>3</v>
      </c>
      <c r="K1795" s="1">
        <f t="shared" ref="K1795:K1858" si="115">DAY(F1795)</f>
        <v>30</v>
      </c>
      <c r="L1795" s="3" t="s">
        <v>367</v>
      </c>
      <c r="M1795" s="3" t="s">
        <v>368</v>
      </c>
      <c r="N1795" s="3" t="s">
        <v>1591</v>
      </c>
      <c r="O1795" s="5">
        <v>73124</v>
      </c>
      <c r="P1795" s="3" t="s">
        <v>32</v>
      </c>
      <c r="Q1795" s="3" t="s">
        <v>3351</v>
      </c>
      <c r="R1795" s="3" t="s">
        <v>34</v>
      </c>
      <c r="S1795" s="3" t="s">
        <v>35</v>
      </c>
      <c r="T1795" s="3" t="s">
        <v>52</v>
      </c>
      <c r="U1795" s="3" t="s">
        <v>134</v>
      </c>
      <c r="V1795" s="3"/>
      <c r="W1795" s="3"/>
      <c r="X1795" s="3" t="s">
        <v>32</v>
      </c>
      <c r="Y1795" s="3"/>
      <c r="Z1795" s="3"/>
      <c r="AA1795" s="3"/>
      <c r="AB1795" s="3" t="s">
        <v>32</v>
      </c>
      <c r="AC1795" s="3">
        <v>1</v>
      </c>
      <c r="AD1795" s="3">
        <v>0</v>
      </c>
      <c r="AE1795" s="3">
        <v>0</v>
      </c>
    </row>
    <row r="1796" spans="1:31" x14ac:dyDescent="0.3">
      <c r="A1796" s="1">
        <v>1795</v>
      </c>
      <c r="B1796" s="3" t="s">
        <v>6567</v>
      </c>
      <c r="C1796" s="3" t="s">
        <v>28</v>
      </c>
      <c r="D1796" s="3" t="s">
        <v>6125</v>
      </c>
      <c r="E1796" s="3" t="s">
        <v>3278</v>
      </c>
      <c r="F1796" s="7">
        <v>42800</v>
      </c>
      <c r="G1796" s="7">
        <v>42800</v>
      </c>
      <c r="H1796" s="4">
        <f t="shared" si="112"/>
        <v>10</v>
      </c>
      <c r="I1796" s="1">
        <f t="shared" si="113"/>
        <v>2017</v>
      </c>
      <c r="J1796" s="1">
        <f t="shared" si="114"/>
        <v>3</v>
      </c>
      <c r="K1796" s="1">
        <f t="shared" si="115"/>
        <v>6</v>
      </c>
      <c r="L1796" s="3" t="s">
        <v>123</v>
      </c>
      <c r="M1796" s="3" t="s">
        <v>124</v>
      </c>
      <c r="N1796" s="3" t="s">
        <v>3334</v>
      </c>
      <c r="O1796" s="5">
        <v>50330</v>
      </c>
      <c r="P1796" s="3" t="s">
        <v>78</v>
      </c>
      <c r="Q1796" s="3" t="s">
        <v>3335</v>
      </c>
      <c r="R1796" s="3" t="s">
        <v>62</v>
      </c>
      <c r="S1796" s="3" t="s">
        <v>63</v>
      </c>
      <c r="T1796" s="3" t="s">
        <v>36</v>
      </c>
      <c r="U1796" s="3" t="s">
        <v>139</v>
      </c>
      <c r="V1796" s="3"/>
      <c r="W1796" s="3" t="s">
        <v>65</v>
      </c>
      <c r="X1796" s="3" t="s">
        <v>32</v>
      </c>
      <c r="Y1796" s="3" t="s">
        <v>1325</v>
      </c>
      <c r="Z1796" s="3" t="s">
        <v>3337</v>
      </c>
      <c r="AA1796" s="3" t="s">
        <v>3352</v>
      </c>
      <c r="AB1796" s="3" t="s">
        <v>42</v>
      </c>
      <c r="AC1796" s="3">
        <v>0</v>
      </c>
      <c r="AD1796" s="3">
        <v>1</v>
      </c>
      <c r="AE1796" s="3">
        <v>1</v>
      </c>
    </row>
    <row r="1797" spans="1:31" x14ac:dyDescent="0.3">
      <c r="A1797" s="1">
        <v>1796</v>
      </c>
      <c r="B1797" s="3" t="s">
        <v>6669</v>
      </c>
      <c r="C1797" s="3" t="s">
        <v>28</v>
      </c>
      <c r="D1797" s="3" t="s">
        <v>56</v>
      </c>
      <c r="E1797" s="3" t="s">
        <v>1653</v>
      </c>
      <c r="F1797" s="7">
        <v>42833</v>
      </c>
      <c r="G1797" s="7">
        <v>42833</v>
      </c>
      <c r="H1797" s="4">
        <f t="shared" si="112"/>
        <v>14</v>
      </c>
      <c r="I1797" s="1">
        <f t="shared" si="113"/>
        <v>2017</v>
      </c>
      <c r="J1797" s="1">
        <f t="shared" si="114"/>
        <v>4</v>
      </c>
      <c r="K1797" s="1">
        <f t="shared" si="115"/>
        <v>8</v>
      </c>
      <c r="L1797" s="3" t="s">
        <v>75</v>
      </c>
      <c r="M1797" s="3" t="s">
        <v>76</v>
      </c>
      <c r="N1797" s="3" t="s">
        <v>233</v>
      </c>
      <c r="O1797" s="5">
        <v>70713</v>
      </c>
      <c r="P1797" s="3" t="s">
        <v>50</v>
      </c>
      <c r="Q1797" s="3" t="s">
        <v>3353</v>
      </c>
      <c r="R1797" s="3" t="s">
        <v>34</v>
      </c>
      <c r="S1797" s="3" t="s">
        <v>63</v>
      </c>
      <c r="T1797" s="3" t="s">
        <v>36</v>
      </c>
      <c r="U1797" s="3" t="s">
        <v>64</v>
      </c>
      <c r="V1797" s="3"/>
      <c r="W1797" s="3"/>
      <c r="X1797" s="3" t="s">
        <v>32</v>
      </c>
      <c r="Y1797" s="3" t="s">
        <v>3354</v>
      </c>
      <c r="Z1797" s="3" t="s">
        <v>3355</v>
      </c>
      <c r="AA1797" s="3" t="s">
        <v>73</v>
      </c>
      <c r="AB1797" s="3" t="s">
        <v>55</v>
      </c>
      <c r="AC1797" s="3">
        <v>1</v>
      </c>
      <c r="AD1797" s="3">
        <v>1</v>
      </c>
      <c r="AE1797" s="3">
        <v>0</v>
      </c>
    </row>
    <row r="1798" spans="1:31" x14ac:dyDescent="0.3">
      <c r="A1798" s="1">
        <v>1797</v>
      </c>
      <c r="B1798" s="3" t="s">
        <v>6421</v>
      </c>
      <c r="C1798" s="3" t="s">
        <v>28</v>
      </c>
      <c r="D1798" s="3" t="s">
        <v>46</v>
      </c>
      <c r="E1798" s="3" t="s">
        <v>122</v>
      </c>
      <c r="F1798" s="7">
        <v>42837</v>
      </c>
      <c r="G1798" s="7">
        <v>42837</v>
      </c>
      <c r="H1798" s="4">
        <f t="shared" si="112"/>
        <v>15</v>
      </c>
      <c r="I1798" s="1">
        <f t="shared" si="113"/>
        <v>2017</v>
      </c>
      <c r="J1798" s="1">
        <f t="shared" si="114"/>
        <v>4</v>
      </c>
      <c r="K1798" s="1">
        <f t="shared" si="115"/>
        <v>12</v>
      </c>
      <c r="L1798" s="3" t="s">
        <v>193</v>
      </c>
      <c r="M1798" s="3" t="s">
        <v>194</v>
      </c>
      <c r="N1798" s="3" t="s">
        <v>283</v>
      </c>
      <c r="O1798" s="5">
        <v>19001</v>
      </c>
      <c r="P1798" s="3" t="s">
        <v>78</v>
      </c>
      <c r="Q1798" s="3" t="s">
        <v>3356</v>
      </c>
      <c r="R1798" s="3" t="s">
        <v>34</v>
      </c>
      <c r="S1798" s="3" t="s">
        <v>63</v>
      </c>
      <c r="T1798" s="3" t="s">
        <v>36</v>
      </c>
      <c r="U1798" s="3" t="s">
        <v>465</v>
      </c>
      <c r="V1798" s="3"/>
      <c r="W1798" s="3"/>
      <c r="X1798" s="3" t="s">
        <v>32</v>
      </c>
      <c r="Y1798" s="3" t="s">
        <v>3357</v>
      </c>
      <c r="Z1798" s="3" t="s">
        <v>627</v>
      </c>
      <c r="AA1798" s="3" t="s">
        <v>3358</v>
      </c>
      <c r="AB1798" s="3" t="s">
        <v>55</v>
      </c>
      <c r="AC1798" s="3">
        <v>1</v>
      </c>
      <c r="AD1798" s="3">
        <v>0</v>
      </c>
      <c r="AE1798" s="3">
        <v>0</v>
      </c>
    </row>
    <row r="1799" spans="1:31" x14ac:dyDescent="0.3">
      <c r="A1799" s="1">
        <v>1798</v>
      </c>
      <c r="B1799" s="3" t="s">
        <v>6430</v>
      </c>
      <c r="C1799" s="3" t="s">
        <v>28</v>
      </c>
      <c r="D1799" s="3" t="s">
        <v>6125</v>
      </c>
      <c r="E1799" s="3" t="s">
        <v>3343</v>
      </c>
      <c r="F1799" s="7">
        <v>42816</v>
      </c>
      <c r="G1799" s="7">
        <v>42816</v>
      </c>
      <c r="H1799" s="4">
        <f t="shared" si="112"/>
        <v>12</v>
      </c>
      <c r="I1799" s="1">
        <f t="shared" si="113"/>
        <v>2017</v>
      </c>
      <c r="J1799" s="1">
        <f t="shared" si="114"/>
        <v>3</v>
      </c>
      <c r="K1799" s="1">
        <f t="shared" si="115"/>
        <v>22</v>
      </c>
      <c r="L1799" s="3" t="s">
        <v>193</v>
      </c>
      <c r="M1799" s="3" t="s">
        <v>194</v>
      </c>
      <c r="N1799" s="3" t="s">
        <v>556</v>
      </c>
      <c r="O1799" s="5">
        <v>19212</v>
      </c>
      <c r="P1799" s="3" t="s">
        <v>32</v>
      </c>
      <c r="Q1799" s="3" t="s">
        <v>3359</v>
      </c>
      <c r="R1799" s="3" t="s">
        <v>62</v>
      </c>
      <c r="S1799" s="3" t="s">
        <v>329</v>
      </c>
      <c r="T1799" s="3" t="s">
        <v>36</v>
      </c>
      <c r="U1799" s="3" t="s">
        <v>80</v>
      </c>
      <c r="V1799" s="3"/>
      <c r="W1799" s="3" t="s">
        <v>65</v>
      </c>
      <c r="X1799" s="3" t="s">
        <v>32</v>
      </c>
      <c r="Y1799" s="3" t="s">
        <v>141</v>
      </c>
      <c r="Z1799" s="3" t="s">
        <v>3360</v>
      </c>
      <c r="AA1799" s="3"/>
      <c r="AB1799" s="3" t="s">
        <v>42</v>
      </c>
      <c r="AC1799" s="3">
        <v>0</v>
      </c>
      <c r="AD1799" s="3">
        <v>1</v>
      </c>
      <c r="AE1799" s="3">
        <v>0</v>
      </c>
    </row>
    <row r="1800" spans="1:31" x14ac:dyDescent="0.3">
      <c r="A1800" s="1">
        <v>1799</v>
      </c>
      <c r="B1800" s="3" t="s">
        <v>6637</v>
      </c>
      <c r="C1800" s="3" t="s">
        <v>28</v>
      </c>
      <c r="D1800" s="3" t="s">
        <v>46</v>
      </c>
      <c r="E1800" s="3" t="s">
        <v>1824</v>
      </c>
      <c r="F1800" s="7">
        <v>42845</v>
      </c>
      <c r="G1800" s="7">
        <v>42845</v>
      </c>
      <c r="H1800" s="4">
        <f t="shared" si="112"/>
        <v>16</v>
      </c>
      <c r="I1800" s="1">
        <f t="shared" si="113"/>
        <v>2017</v>
      </c>
      <c r="J1800" s="1">
        <f t="shared" si="114"/>
        <v>4</v>
      </c>
      <c r="K1800" s="1">
        <f t="shared" si="115"/>
        <v>20</v>
      </c>
      <c r="L1800" s="3" t="s">
        <v>170</v>
      </c>
      <c r="M1800" s="3" t="s">
        <v>171</v>
      </c>
      <c r="N1800" s="3" t="s">
        <v>572</v>
      </c>
      <c r="O1800" s="5">
        <v>66456</v>
      </c>
      <c r="P1800" s="3" t="s">
        <v>50</v>
      </c>
      <c r="Q1800" s="3" t="s">
        <v>3361</v>
      </c>
      <c r="R1800" s="3" t="s">
        <v>34</v>
      </c>
      <c r="S1800" s="3" t="s">
        <v>63</v>
      </c>
      <c r="T1800" s="3" t="s">
        <v>36</v>
      </c>
      <c r="U1800" s="3" t="s">
        <v>139</v>
      </c>
      <c r="V1800" s="3"/>
      <c r="W1800" s="3"/>
      <c r="X1800" s="3" t="s">
        <v>32</v>
      </c>
      <c r="Y1800" s="3" t="s">
        <v>3362</v>
      </c>
      <c r="Z1800" s="3" t="s">
        <v>1035</v>
      </c>
      <c r="AA1800" s="3" t="s">
        <v>399</v>
      </c>
      <c r="AB1800" s="3" t="s">
        <v>42</v>
      </c>
      <c r="AC1800" s="3">
        <v>1</v>
      </c>
      <c r="AD1800" s="3">
        <v>0</v>
      </c>
      <c r="AE1800" s="3">
        <v>0</v>
      </c>
    </row>
    <row r="1801" spans="1:31" x14ac:dyDescent="0.3">
      <c r="A1801" s="1">
        <v>1800</v>
      </c>
      <c r="B1801" s="3" t="s">
        <v>6567</v>
      </c>
      <c r="C1801" s="3" t="s">
        <v>28</v>
      </c>
      <c r="D1801" s="3" t="s">
        <v>46</v>
      </c>
      <c r="E1801" s="3" t="s">
        <v>1824</v>
      </c>
      <c r="F1801" s="7">
        <v>42828</v>
      </c>
      <c r="G1801" s="7">
        <v>42828</v>
      </c>
      <c r="H1801" s="4">
        <f t="shared" si="112"/>
        <v>14</v>
      </c>
      <c r="I1801" s="1">
        <f t="shared" si="113"/>
        <v>2017</v>
      </c>
      <c r="J1801" s="1">
        <f t="shared" si="114"/>
        <v>4</v>
      </c>
      <c r="K1801" s="1">
        <f t="shared" si="115"/>
        <v>3</v>
      </c>
      <c r="L1801" s="3" t="s">
        <v>123</v>
      </c>
      <c r="M1801" s="3" t="s">
        <v>124</v>
      </c>
      <c r="N1801" s="3" t="s">
        <v>3334</v>
      </c>
      <c r="O1801" s="5">
        <v>50330</v>
      </c>
      <c r="P1801" s="3" t="s">
        <v>32</v>
      </c>
      <c r="Q1801" s="3" t="s">
        <v>3363</v>
      </c>
      <c r="R1801" s="3" t="s">
        <v>62</v>
      </c>
      <c r="S1801" s="3" t="s">
        <v>63</v>
      </c>
      <c r="T1801" s="3" t="s">
        <v>36</v>
      </c>
      <c r="U1801" s="3" t="s">
        <v>64</v>
      </c>
      <c r="V1801" s="3" t="s">
        <v>3364</v>
      </c>
      <c r="W1801" s="3" t="s">
        <v>65</v>
      </c>
      <c r="X1801" s="3" t="s">
        <v>32</v>
      </c>
      <c r="Y1801" s="3" t="s">
        <v>3365</v>
      </c>
      <c r="Z1801" s="3" t="s">
        <v>2557</v>
      </c>
      <c r="AA1801" s="3" t="s">
        <v>417</v>
      </c>
      <c r="AB1801" s="3" t="s">
        <v>42</v>
      </c>
      <c r="AC1801" s="3">
        <v>0</v>
      </c>
      <c r="AD1801" s="3">
        <v>1</v>
      </c>
      <c r="AE1801" s="3">
        <v>1</v>
      </c>
    </row>
    <row r="1802" spans="1:31" x14ac:dyDescent="0.3">
      <c r="A1802" s="1">
        <v>1801</v>
      </c>
      <c r="B1802" s="3" t="s">
        <v>6534</v>
      </c>
      <c r="C1802" s="3" t="s">
        <v>28</v>
      </c>
      <c r="D1802" s="3" t="s">
        <v>46</v>
      </c>
      <c r="E1802" s="3" t="s">
        <v>69</v>
      </c>
      <c r="F1802" s="7">
        <v>42831</v>
      </c>
      <c r="G1802" s="7">
        <v>42831</v>
      </c>
      <c r="H1802" s="4">
        <f t="shared" si="112"/>
        <v>14</v>
      </c>
      <c r="I1802" s="1">
        <f t="shared" si="113"/>
        <v>2017</v>
      </c>
      <c r="J1802" s="1">
        <f t="shared" si="114"/>
        <v>4</v>
      </c>
      <c r="K1802" s="1">
        <f t="shared" si="115"/>
        <v>6</v>
      </c>
      <c r="L1802" s="3" t="s">
        <v>245</v>
      </c>
      <c r="M1802" s="3" t="s">
        <v>246</v>
      </c>
      <c r="N1802" s="3" t="s">
        <v>2580</v>
      </c>
      <c r="O1802" s="5">
        <v>41551</v>
      </c>
      <c r="P1802" s="3" t="s">
        <v>50</v>
      </c>
      <c r="Q1802" s="3" t="s">
        <v>3366</v>
      </c>
      <c r="R1802" s="3" t="s">
        <v>62</v>
      </c>
      <c r="S1802" s="3" t="s">
        <v>63</v>
      </c>
      <c r="T1802" s="3" t="s">
        <v>36</v>
      </c>
      <c r="U1802" s="3" t="s">
        <v>539</v>
      </c>
      <c r="V1802" s="3"/>
      <c r="W1802" s="3" t="s">
        <v>65</v>
      </c>
      <c r="X1802" s="3" t="s">
        <v>82</v>
      </c>
      <c r="Y1802" s="3" t="s">
        <v>3367</v>
      </c>
      <c r="Z1802" s="3" t="s">
        <v>626</v>
      </c>
      <c r="AA1802" s="3"/>
      <c r="AB1802" s="3" t="s">
        <v>42</v>
      </c>
      <c r="AC1802" s="3">
        <v>0</v>
      </c>
      <c r="AD1802" s="3">
        <v>0</v>
      </c>
      <c r="AE1802" s="3">
        <v>0</v>
      </c>
    </row>
    <row r="1803" spans="1:31" x14ac:dyDescent="0.3">
      <c r="A1803" s="1">
        <v>1802</v>
      </c>
      <c r="B1803" s="3" t="s">
        <v>6519</v>
      </c>
      <c r="C1803" s="3" t="s">
        <v>28</v>
      </c>
      <c r="D1803" s="3" t="s">
        <v>56</v>
      </c>
      <c r="E1803" s="3" t="s">
        <v>1831</v>
      </c>
      <c r="F1803" s="7">
        <v>42831</v>
      </c>
      <c r="G1803" s="7">
        <v>42831</v>
      </c>
      <c r="H1803" s="4">
        <f t="shared" si="112"/>
        <v>14</v>
      </c>
      <c r="I1803" s="1">
        <f t="shared" si="113"/>
        <v>2017</v>
      </c>
      <c r="J1803" s="1">
        <f t="shared" si="114"/>
        <v>4</v>
      </c>
      <c r="K1803" s="1">
        <f t="shared" si="115"/>
        <v>6</v>
      </c>
      <c r="L1803" s="3" t="s">
        <v>319</v>
      </c>
      <c r="M1803" s="3" t="s">
        <v>320</v>
      </c>
      <c r="N1803" s="3" t="s">
        <v>654</v>
      </c>
      <c r="O1803" s="5">
        <v>27615</v>
      </c>
      <c r="P1803" s="3" t="s">
        <v>32</v>
      </c>
      <c r="Q1803" s="3" t="s">
        <v>3368</v>
      </c>
      <c r="R1803" s="3" t="s">
        <v>62</v>
      </c>
      <c r="S1803" s="3" t="s">
        <v>35</v>
      </c>
      <c r="T1803" s="3" t="s">
        <v>952</v>
      </c>
      <c r="U1803" s="3" t="s">
        <v>64</v>
      </c>
      <c r="V1803" s="3"/>
      <c r="W1803" s="3" t="s">
        <v>290</v>
      </c>
      <c r="X1803" s="3" t="s">
        <v>82</v>
      </c>
      <c r="Y1803" s="3" t="s">
        <v>3369</v>
      </c>
      <c r="Z1803" s="3" t="s">
        <v>3370</v>
      </c>
      <c r="AA1803" s="3"/>
      <c r="AB1803" s="3" t="s">
        <v>42</v>
      </c>
      <c r="AC1803" s="3">
        <v>0</v>
      </c>
      <c r="AD1803" s="3">
        <v>1</v>
      </c>
      <c r="AE1803" s="3">
        <v>0</v>
      </c>
    </row>
    <row r="1804" spans="1:31" x14ac:dyDescent="0.3">
      <c r="A1804" s="1">
        <v>1803</v>
      </c>
      <c r="B1804" s="3" t="s">
        <v>6429</v>
      </c>
      <c r="C1804" s="3" t="s">
        <v>28</v>
      </c>
      <c r="D1804" s="3" t="s">
        <v>46</v>
      </c>
      <c r="E1804" s="3" t="s">
        <v>74</v>
      </c>
      <c r="F1804" s="7">
        <v>42858</v>
      </c>
      <c r="G1804" s="7">
        <v>42858</v>
      </c>
      <c r="H1804" s="4">
        <f t="shared" si="112"/>
        <v>18</v>
      </c>
      <c r="I1804" s="1">
        <f t="shared" si="113"/>
        <v>2017</v>
      </c>
      <c r="J1804" s="1">
        <f t="shared" si="114"/>
        <v>5</v>
      </c>
      <c r="K1804" s="1">
        <f t="shared" si="115"/>
        <v>3</v>
      </c>
      <c r="L1804" s="3" t="s">
        <v>193</v>
      </c>
      <c r="M1804" s="3" t="s">
        <v>194</v>
      </c>
      <c r="N1804" s="3" t="s">
        <v>334</v>
      </c>
      <c r="O1804" s="5">
        <v>19142</v>
      </c>
      <c r="P1804" s="3" t="s">
        <v>32</v>
      </c>
      <c r="Q1804" s="3" t="s">
        <v>3371</v>
      </c>
      <c r="R1804" s="3" t="s">
        <v>34</v>
      </c>
      <c r="S1804" s="3" t="s">
        <v>63</v>
      </c>
      <c r="T1804" s="3" t="s">
        <v>36</v>
      </c>
      <c r="U1804" s="3" t="s">
        <v>465</v>
      </c>
      <c r="V1804" s="3"/>
      <c r="W1804" s="3"/>
      <c r="X1804" s="3" t="s">
        <v>82</v>
      </c>
      <c r="Y1804" s="3" t="s">
        <v>3372</v>
      </c>
      <c r="Z1804" s="3" t="s">
        <v>632</v>
      </c>
      <c r="AA1804" s="3"/>
      <c r="AB1804" s="3" t="s">
        <v>55</v>
      </c>
      <c r="AC1804" s="3">
        <v>1</v>
      </c>
      <c r="AD1804" s="3">
        <v>1</v>
      </c>
      <c r="AE1804" s="3">
        <v>0</v>
      </c>
    </row>
    <row r="1805" spans="1:31" x14ac:dyDescent="0.3">
      <c r="A1805" s="1">
        <v>1804</v>
      </c>
      <c r="B1805" s="3" t="s">
        <v>6429</v>
      </c>
      <c r="C1805" s="3" t="s">
        <v>28</v>
      </c>
      <c r="D1805" s="3" t="s">
        <v>46</v>
      </c>
      <c r="E1805" s="3" t="s">
        <v>74</v>
      </c>
      <c r="F1805" s="7">
        <v>42858</v>
      </c>
      <c r="G1805" s="7">
        <v>42858</v>
      </c>
      <c r="H1805" s="4">
        <f t="shared" si="112"/>
        <v>18</v>
      </c>
      <c r="I1805" s="1">
        <f t="shared" si="113"/>
        <v>2017</v>
      </c>
      <c r="J1805" s="1">
        <f t="shared" si="114"/>
        <v>5</v>
      </c>
      <c r="K1805" s="1">
        <f t="shared" si="115"/>
        <v>3</v>
      </c>
      <c r="L1805" s="3" t="s">
        <v>193</v>
      </c>
      <c r="M1805" s="3" t="s">
        <v>194</v>
      </c>
      <c r="N1805" s="3" t="s">
        <v>334</v>
      </c>
      <c r="O1805" s="5">
        <v>19142</v>
      </c>
      <c r="P1805" s="3" t="s">
        <v>32</v>
      </c>
      <c r="Q1805" s="3" t="s">
        <v>3373</v>
      </c>
      <c r="R1805" s="3" t="s">
        <v>34</v>
      </c>
      <c r="S1805" s="3" t="s">
        <v>63</v>
      </c>
      <c r="T1805" s="3" t="s">
        <v>36</v>
      </c>
      <c r="U1805" s="3" t="s">
        <v>539</v>
      </c>
      <c r="V1805" s="3"/>
      <c r="W1805" s="3"/>
      <c r="X1805" s="3" t="s">
        <v>82</v>
      </c>
      <c r="Y1805" s="3" t="s">
        <v>1493</v>
      </c>
      <c r="Z1805" s="3" t="s">
        <v>3374</v>
      </c>
      <c r="AA1805" s="3" t="s">
        <v>3375</v>
      </c>
      <c r="AB1805" s="3" t="s">
        <v>42</v>
      </c>
      <c r="AC1805" s="3">
        <v>1</v>
      </c>
      <c r="AD1805" s="3">
        <v>1</v>
      </c>
      <c r="AE1805" s="3">
        <v>0</v>
      </c>
    </row>
    <row r="1806" spans="1:31" x14ac:dyDescent="0.3">
      <c r="A1806" s="1">
        <v>1805</v>
      </c>
      <c r="B1806" s="3" t="s">
        <v>6421</v>
      </c>
      <c r="C1806" s="3" t="s">
        <v>28</v>
      </c>
      <c r="D1806" s="3" t="s">
        <v>46</v>
      </c>
      <c r="E1806" s="3" t="s">
        <v>74</v>
      </c>
      <c r="F1806" s="7">
        <v>42858</v>
      </c>
      <c r="G1806" s="7">
        <v>42858</v>
      </c>
      <c r="H1806" s="4">
        <f t="shared" si="112"/>
        <v>18</v>
      </c>
      <c r="I1806" s="1">
        <f t="shared" si="113"/>
        <v>2017</v>
      </c>
      <c r="J1806" s="1">
        <f t="shared" si="114"/>
        <v>5</v>
      </c>
      <c r="K1806" s="1">
        <f t="shared" si="115"/>
        <v>3</v>
      </c>
      <c r="L1806" s="3" t="s">
        <v>193</v>
      </c>
      <c r="M1806" s="3" t="s">
        <v>194</v>
      </c>
      <c r="N1806" s="3" t="s">
        <v>283</v>
      </c>
      <c r="O1806" s="5">
        <v>19001</v>
      </c>
      <c r="P1806" s="3" t="s">
        <v>32</v>
      </c>
      <c r="Q1806" s="3" t="s">
        <v>3376</v>
      </c>
      <c r="R1806" s="3" t="s">
        <v>34</v>
      </c>
      <c r="S1806" s="3" t="s">
        <v>63</v>
      </c>
      <c r="T1806" s="3" t="s">
        <v>36</v>
      </c>
      <c r="U1806" s="3" t="s">
        <v>386</v>
      </c>
      <c r="V1806" s="3" t="s">
        <v>3377</v>
      </c>
      <c r="W1806" s="3"/>
      <c r="X1806" s="3" t="s">
        <v>82</v>
      </c>
      <c r="Y1806" s="3"/>
      <c r="Z1806" s="3"/>
      <c r="AA1806" s="3"/>
      <c r="AB1806" s="3" t="s">
        <v>32</v>
      </c>
      <c r="AC1806" s="3">
        <v>1</v>
      </c>
      <c r="AD1806" s="3">
        <v>0</v>
      </c>
      <c r="AE1806" s="3">
        <v>0</v>
      </c>
    </row>
    <row r="1807" spans="1:31" x14ac:dyDescent="0.3">
      <c r="A1807" s="1">
        <v>1806</v>
      </c>
      <c r="B1807" s="3" t="s">
        <v>6421</v>
      </c>
      <c r="C1807" s="3" t="s">
        <v>28</v>
      </c>
      <c r="D1807" s="3" t="s">
        <v>46</v>
      </c>
      <c r="E1807" s="3" t="s">
        <v>74</v>
      </c>
      <c r="F1807" s="7">
        <v>42858</v>
      </c>
      <c r="G1807" s="7">
        <v>42858</v>
      </c>
      <c r="H1807" s="4">
        <f t="shared" si="112"/>
        <v>18</v>
      </c>
      <c r="I1807" s="1">
        <f t="shared" si="113"/>
        <v>2017</v>
      </c>
      <c r="J1807" s="1">
        <f t="shared" si="114"/>
        <v>5</v>
      </c>
      <c r="K1807" s="1">
        <f t="shared" si="115"/>
        <v>3</v>
      </c>
      <c r="L1807" s="3" t="s">
        <v>193</v>
      </c>
      <c r="M1807" s="3" t="s">
        <v>194</v>
      </c>
      <c r="N1807" s="3" t="s">
        <v>283</v>
      </c>
      <c r="O1807" s="5">
        <v>19001</v>
      </c>
      <c r="P1807" s="3" t="s">
        <v>32</v>
      </c>
      <c r="Q1807" s="3" t="s">
        <v>3376</v>
      </c>
      <c r="R1807" s="3" t="s">
        <v>34</v>
      </c>
      <c r="S1807" s="3" t="s">
        <v>63</v>
      </c>
      <c r="T1807" s="3" t="s">
        <v>36</v>
      </c>
      <c r="U1807" s="3" t="s">
        <v>386</v>
      </c>
      <c r="V1807" s="3" t="s">
        <v>3377</v>
      </c>
      <c r="W1807" s="3"/>
      <c r="X1807" s="3" t="s">
        <v>82</v>
      </c>
      <c r="Y1807" s="3"/>
      <c r="Z1807" s="3"/>
      <c r="AA1807" s="3"/>
      <c r="AB1807" s="3" t="s">
        <v>32</v>
      </c>
      <c r="AC1807" s="3">
        <v>1</v>
      </c>
      <c r="AD1807" s="3">
        <v>0</v>
      </c>
      <c r="AE1807" s="3">
        <v>0</v>
      </c>
    </row>
    <row r="1808" spans="1:31" x14ac:dyDescent="0.3">
      <c r="A1808" s="1">
        <v>1807</v>
      </c>
      <c r="B1808" s="3" t="s">
        <v>6448</v>
      </c>
      <c r="C1808" s="3" t="s">
        <v>28</v>
      </c>
      <c r="D1808" s="3" t="s">
        <v>46</v>
      </c>
      <c r="E1808" s="3" t="s">
        <v>74</v>
      </c>
      <c r="F1808" s="7">
        <v>42858</v>
      </c>
      <c r="G1808" s="7">
        <v>42858</v>
      </c>
      <c r="H1808" s="4">
        <f t="shared" si="112"/>
        <v>18</v>
      </c>
      <c r="I1808" s="1">
        <f t="shared" si="113"/>
        <v>2017</v>
      </c>
      <c r="J1808" s="1">
        <f t="shared" si="114"/>
        <v>5</v>
      </c>
      <c r="K1808" s="1">
        <f t="shared" si="115"/>
        <v>3</v>
      </c>
      <c r="L1808" s="3" t="s">
        <v>193</v>
      </c>
      <c r="M1808" s="3" t="s">
        <v>194</v>
      </c>
      <c r="N1808" s="3" t="s">
        <v>3378</v>
      </c>
      <c r="O1808" s="5">
        <v>19693</v>
      </c>
      <c r="P1808" s="3" t="s">
        <v>32</v>
      </c>
      <c r="Q1808" s="3" t="s">
        <v>3379</v>
      </c>
      <c r="R1808" s="3" t="s">
        <v>34</v>
      </c>
      <c r="S1808" s="3" t="s">
        <v>63</v>
      </c>
      <c r="T1808" s="3" t="s">
        <v>36</v>
      </c>
      <c r="U1808" s="3" t="s">
        <v>64</v>
      </c>
      <c r="V1808" s="3"/>
      <c r="W1808" s="3"/>
      <c r="X1808" s="3" t="s">
        <v>82</v>
      </c>
      <c r="Y1808" s="3" t="s">
        <v>269</v>
      </c>
      <c r="Z1808" s="3" t="s">
        <v>1444</v>
      </c>
      <c r="AA1808" s="3"/>
      <c r="AB1808" s="3" t="s">
        <v>42</v>
      </c>
      <c r="AC1808" s="3">
        <v>1</v>
      </c>
      <c r="AD1808" s="3">
        <v>0</v>
      </c>
      <c r="AE1808" s="3">
        <v>0</v>
      </c>
    </row>
    <row r="1809" spans="1:31" x14ac:dyDescent="0.3">
      <c r="A1809" s="1">
        <v>1808</v>
      </c>
      <c r="B1809" s="3" t="s">
        <v>6448</v>
      </c>
      <c r="C1809" s="3" t="s">
        <v>28</v>
      </c>
      <c r="D1809" s="3" t="s">
        <v>46</v>
      </c>
      <c r="E1809" s="3" t="s">
        <v>74</v>
      </c>
      <c r="F1809" s="7">
        <v>42858</v>
      </c>
      <c r="G1809" s="7">
        <v>42858</v>
      </c>
      <c r="H1809" s="4">
        <f t="shared" si="112"/>
        <v>18</v>
      </c>
      <c r="I1809" s="1">
        <f t="shared" si="113"/>
        <v>2017</v>
      </c>
      <c r="J1809" s="1">
        <f t="shared" si="114"/>
        <v>5</v>
      </c>
      <c r="K1809" s="1">
        <f t="shared" si="115"/>
        <v>3</v>
      </c>
      <c r="L1809" s="3" t="s">
        <v>193</v>
      </c>
      <c r="M1809" s="3" t="s">
        <v>194</v>
      </c>
      <c r="N1809" s="3" t="s">
        <v>3378</v>
      </c>
      <c r="O1809" s="5">
        <v>19693</v>
      </c>
      <c r="P1809" s="3" t="s">
        <v>32</v>
      </c>
      <c r="Q1809" s="3" t="s">
        <v>3379</v>
      </c>
      <c r="R1809" s="3" t="s">
        <v>34</v>
      </c>
      <c r="S1809" s="3" t="s">
        <v>63</v>
      </c>
      <c r="T1809" s="3" t="s">
        <v>36</v>
      </c>
      <c r="U1809" s="3" t="s">
        <v>64</v>
      </c>
      <c r="V1809" s="3"/>
      <c r="W1809" s="3"/>
      <c r="X1809" s="3" t="s">
        <v>82</v>
      </c>
      <c r="Y1809" s="3" t="s">
        <v>776</v>
      </c>
      <c r="Z1809" s="3" t="s">
        <v>3380</v>
      </c>
      <c r="AA1809" s="3"/>
      <c r="AB1809" s="3" t="s">
        <v>42</v>
      </c>
      <c r="AC1809" s="3">
        <v>1</v>
      </c>
      <c r="AD1809" s="3">
        <v>0</v>
      </c>
      <c r="AE1809" s="3">
        <v>0</v>
      </c>
    </row>
    <row r="1810" spans="1:31" x14ac:dyDescent="0.3">
      <c r="A1810" s="1">
        <v>1809</v>
      </c>
      <c r="B1810" s="3" t="s">
        <v>6448</v>
      </c>
      <c r="C1810" s="3" t="s">
        <v>28</v>
      </c>
      <c r="D1810" s="3" t="s">
        <v>46</v>
      </c>
      <c r="E1810" s="3" t="s">
        <v>74</v>
      </c>
      <c r="F1810" s="7">
        <v>42858</v>
      </c>
      <c r="G1810" s="7">
        <v>42858</v>
      </c>
      <c r="H1810" s="4">
        <f t="shared" si="112"/>
        <v>18</v>
      </c>
      <c r="I1810" s="1">
        <f t="shared" si="113"/>
        <v>2017</v>
      </c>
      <c r="J1810" s="1">
        <f t="shared" si="114"/>
        <v>5</v>
      </c>
      <c r="K1810" s="1">
        <f t="shared" si="115"/>
        <v>3</v>
      </c>
      <c r="L1810" s="3" t="s">
        <v>193</v>
      </c>
      <c r="M1810" s="3" t="s">
        <v>194</v>
      </c>
      <c r="N1810" s="3" t="s">
        <v>3378</v>
      </c>
      <c r="O1810" s="5">
        <v>19693</v>
      </c>
      <c r="P1810" s="3" t="s">
        <v>32</v>
      </c>
      <c r="Q1810" s="3" t="s">
        <v>3379</v>
      </c>
      <c r="R1810" s="3" t="s">
        <v>34</v>
      </c>
      <c r="S1810" s="3" t="s">
        <v>63</v>
      </c>
      <c r="T1810" s="3" t="s">
        <v>36</v>
      </c>
      <c r="U1810" s="3" t="s">
        <v>64</v>
      </c>
      <c r="V1810" s="3"/>
      <c r="W1810" s="3"/>
      <c r="X1810" s="3" t="s">
        <v>82</v>
      </c>
      <c r="Y1810" s="3" t="s">
        <v>3381</v>
      </c>
      <c r="Z1810" s="3" t="s">
        <v>1027</v>
      </c>
      <c r="AA1810" s="3"/>
      <c r="AB1810" s="3" t="s">
        <v>42</v>
      </c>
      <c r="AC1810" s="3">
        <v>1</v>
      </c>
      <c r="AD1810" s="3">
        <v>0</v>
      </c>
      <c r="AE1810" s="3">
        <v>0</v>
      </c>
    </row>
    <row r="1811" spans="1:31" x14ac:dyDescent="0.3">
      <c r="A1811" s="1">
        <v>1810</v>
      </c>
      <c r="B1811" s="3" t="s">
        <v>6448</v>
      </c>
      <c r="C1811" s="3" t="s">
        <v>28</v>
      </c>
      <c r="D1811" s="3" t="s">
        <v>46</v>
      </c>
      <c r="E1811" s="3" t="s">
        <v>74</v>
      </c>
      <c r="F1811" s="7">
        <v>42858</v>
      </c>
      <c r="G1811" s="7">
        <v>42858</v>
      </c>
      <c r="H1811" s="4">
        <f t="shared" si="112"/>
        <v>18</v>
      </c>
      <c r="I1811" s="1">
        <f t="shared" si="113"/>
        <v>2017</v>
      </c>
      <c r="J1811" s="1">
        <f t="shared" si="114"/>
        <v>5</v>
      </c>
      <c r="K1811" s="1">
        <f t="shared" si="115"/>
        <v>3</v>
      </c>
      <c r="L1811" s="3" t="s">
        <v>193</v>
      </c>
      <c r="M1811" s="3" t="s">
        <v>194</v>
      </c>
      <c r="N1811" s="3" t="s">
        <v>3378</v>
      </c>
      <c r="O1811" s="5">
        <v>19693</v>
      </c>
      <c r="P1811" s="3" t="s">
        <v>32</v>
      </c>
      <c r="Q1811" s="3" t="s">
        <v>3379</v>
      </c>
      <c r="R1811" s="3" t="s">
        <v>34</v>
      </c>
      <c r="S1811" s="3" t="s">
        <v>63</v>
      </c>
      <c r="T1811" s="3" t="s">
        <v>36</v>
      </c>
      <c r="U1811" s="3" t="s">
        <v>64</v>
      </c>
      <c r="V1811" s="3"/>
      <c r="W1811" s="3"/>
      <c r="X1811" s="3" t="s">
        <v>82</v>
      </c>
      <c r="Y1811" s="3" t="s">
        <v>3382</v>
      </c>
      <c r="Z1811" s="3" t="s">
        <v>3383</v>
      </c>
      <c r="AA1811" s="3"/>
      <c r="AB1811" s="3" t="s">
        <v>42</v>
      </c>
      <c r="AC1811" s="3">
        <v>1</v>
      </c>
      <c r="AD1811" s="3">
        <v>0</v>
      </c>
      <c r="AE1811" s="3">
        <v>0</v>
      </c>
    </row>
    <row r="1812" spans="1:31" x14ac:dyDescent="0.3">
      <c r="A1812" s="1">
        <v>1811</v>
      </c>
      <c r="B1812" s="3" t="s">
        <v>6455</v>
      </c>
      <c r="C1812" s="3" t="s">
        <v>28</v>
      </c>
      <c r="D1812" s="3" t="s">
        <v>46</v>
      </c>
      <c r="E1812" s="3" t="s">
        <v>74</v>
      </c>
      <c r="F1812" s="7">
        <v>42843</v>
      </c>
      <c r="G1812" s="7">
        <v>42843</v>
      </c>
      <c r="H1812" s="4">
        <f t="shared" si="112"/>
        <v>16</v>
      </c>
      <c r="I1812" s="1">
        <f t="shared" si="113"/>
        <v>2017</v>
      </c>
      <c r="J1812" s="1">
        <f t="shared" si="114"/>
        <v>4</v>
      </c>
      <c r="K1812" s="1">
        <f t="shared" si="115"/>
        <v>18</v>
      </c>
      <c r="L1812" s="3" t="s">
        <v>193</v>
      </c>
      <c r="M1812" s="3" t="s">
        <v>194</v>
      </c>
      <c r="N1812" s="3" t="s">
        <v>3384</v>
      </c>
      <c r="O1812" s="5">
        <v>19807</v>
      </c>
      <c r="P1812" s="3" t="s">
        <v>78</v>
      </c>
      <c r="Q1812" s="3" t="s">
        <v>3385</v>
      </c>
      <c r="R1812" s="3" t="s">
        <v>62</v>
      </c>
      <c r="S1812" s="3" t="s">
        <v>63</v>
      </c>
      <c r="T1812" s="3" t="s">
        <v>36</v>
      </c>
      <c r="U1812" s="3" t="s">
        <v>80</v>
      </c>
      <c r="V1812" s="3"/>
      <c r="W1812" s="3" t="s">
        <v>65</v>
      </c>
      <c r="X1812" s="3" t="s">
        <v>32</v>
      </c>
      <c r="Y1812" s="3"/>
      <c r="Z1812" s="3"/>
      <c r="AA1812" s="3"/>
      <c r="AB1812" s="3" t="s">
        <v>42</v>
      </c>
      <c r="AC1812" s="3">
        <v>0</v>
      </c>
      <c r="AD1812" s="3">
        <v>0</v>
      </c>
      <c r="AE1812" s="3">
        <v>0</v>
      </c>
    </row>
    <row r="1813" spans="1:31" x14ac:dyDescent="0.3">
      <c r="A1813" s="1">
        <v>1812</v>
      </c>
      <c r="B1813" s="3" t="s">
        <v>6475</v>
      </c>
      <c r="C1813" s="3" t="s">
        <v>28</v>
      </c>
      <c r="D1813" s="3" t="s">
        <v>56</v>
      </c>
      <c r="E1813" s="3" t="s">
        <v>983</v>
      </c>
      <c r="F1813" s="7">
        <v>42858</v>
      </c>
      <c r="G1813" s="7">
        <v>42858</v>
      </c>
      <c r="H1813" s="4">
        <f t="shared" si="112"/>
        <v>18</v>
      </c>
      <c r="I1813" s="1">
        <f t="shared" si="113"/>
        <v>2017</v>
      </c>
      <c r="J1813" s="1">
        <f t="shared" si="114"/>
        <v>5</v>
      </c>
      <c r="K1813" s="1">
        <f t="shared" si="115"/>
        <v>3</v>
      </c>
      <c r="L1813" s="3" t="s">
        <v>130</v>
      </c>
      <c r="M1813" s="3" t="s">
        <v>131</v>
      </c>
      <c r="N1813" s="3" t="s">
        <v>132</v>
      </c>
      <c r="O1813" s="5">
        <v>23001</v>
      </c>
      <c r="P1813" s="3" t="s">
        <v>50</v>
      </c>
      <c r="Q1813" s="3" t="s">
        <v>3386</v>
      </c>
      <c r="R1813" s="3" t="s">
        <v>34</v>
      </c>
      <c r="S1813" s="3" t="s">
        <v>329</v>
      </c>
      <c r="T1813" s="3" t="s">
        <v>36</v>
      </c>
      <c r="U1813" s="3" t="s">
        <v>64</v>
      </c>
      <c r="V1813" s="3"/>
      <c r="W1813" s="3"/>
      <c r="X1813" s="3" t="s">
        <v>82</v>
      </c>
      <c r="Y1813" s="3" t="s">
        <v>3387</v>
      </c>
      <c r="Z1813" s="3" t="s">
        <v>159</v>
      </c>
      <c r="AA1813" s="3" t="s">
        <v>1277</v>
      </c>
      <c r="AB1813" s="3" t="s">
        <v>55</v>
      </c>
      <c r="AC1813" s="3">
        <v>1</v>
      </c>
      <c r="AD1813" s="3">
        <v>0</v>
      </c>
      <c r="AE1813" s="3">
        <v>0</v>
      </c>
    </row>
    <row r="1814" spans="1:31" x14ac:dyDescent="0.3">
      <c r="A1814" s="1">
        <v>1813</v>
      </c>
      <c r="B1814" s="3" t="s">
        <v>6540</v>
      </c>
      <c r="C1814" s="3" t="s">
        <v>28</v>
      </c>
      <c r="D1814" s="3" t="s">
        <v>46</v>
      </c>
      <c r="E1814" s="3" t="s">
        <v>3155</v>
      </c>
      <c r="F1814" s="7">
        <v>42859</v>
      </c>
      <c r="G1814" s="7">
        <v>42859</v>
      </c>
      <c r="H1814" s="4">
        <f t="shared" si="112"/>
        <v>18</v>
      </c>
      <c r="I1814" s="1">
        <f t="shared" si="113"/>
        <v>2017</v>
      </c>
      <c r="J1814" s="1">
        <f t="shared" si="114"/>
        <v>5</v>
      </c>
      <c r="K1814" s="1">
        <f t="shared" si="115"/>
        <v>4</v>
      </c>
      <c r="L1814" s="3" t="s">
        <v>265</v>
      </c>
      <c r="M1814" s="3" t="s">
        <v>266</v>
      </c>
      <c r="N1814" s="3" t="s">
        <v>267</v>
      </c>
      <c r="O1814" s="5">
        <v>44001</v>
      </c>
      <c r="P1814" s="3" t="s">
        <v>32</v>
      </c>
      <c r="Q1814" s="3" t="s">
        <v>3388</v>
      </c>
      <c r="R1814" s="3" t="s">
        <v>340</v>
      </c>
      <c r="S1814" s="3" t="s">
        <v>63</v>
      </c>
      <c r="T1814" s="3" t="s">
        <v>36</v>
      </c>
      <c r="U1814" s="3" t="s">
        <v>465</v>
      </c>
      <c r="V1814" s="3" t="s">
        <v>3389</v>
      </c>
      <c r="W1814" s="3"/>
      <c r="X1814" s="3" t="s">
        <v>540</v>
      </c>
      <c r="Y1814" s="3" t="s">
        <v>3390</v>
      </c>
      <c r="Z1814" s="3" t="s">
        <v>1451</v>
      </c>
      <c r="AA1814" s="3" t="s">
        <v>112</v>
      </c>
      <c r="AB1814" s="3" t="s">
        <v>55</v>
      </c>
      <c r="AC1814" s="3">
        <v>1</v>
      </c>
      <c r="AD1814" s="3">
        <v>0</v>
      </c>
      <c r="AE1814" s="3">
        <v>0</v>
      </c>
    </row>
    <row r="1815" spans="1:31" x14ac:dyDescent="0.3">
      <c r="A1815" s="1">
        <v>1814</v>
      </c>
      <c r="B1815" s="3" t="s">
        <v>6336</v>
      </c>
      <c r="C1815" s="3" t="s">
        <v>28</v>
      </c>
      <c r="D1815" s="3" t="s">
        <v>46</v>
      </c>
      <c r="E1815" s="3" t="s">
        <v>1824</v>
      </c>
      <c r="F1815" s="7">
        <v>42845</v>
      </c>
      <c r="G1815" s="7">
        <v>42845</v>
      </c>
      <c r="H1815" s="4">
        <f t="shared" si="112"/>
        <v>16</v>
      </c>
      <c r="I1815" s="1">
        <f t="shared" si="113"/>
        <v>2017</v>
      </c>
      <c r="J1815" s="1">
        <f t="shared" si="114"/>
        <v>4</v>
      </c>
      <c r="K1815" s="1">
        <f t="shared" si="115"/>
        <v>20</v>
      </c>
      <c r="L1815" s="3" t="s">
        <v>29</v>
      </c>
      <c r="M1815" s="3" t="s">
        <v>30</v>
      </c>
      <c r="N1815" s="3" t="s">
        <v>3391</v>
      </c>
      <c r="O1815" s="5">
        <v>5674</v>
      </c>
      <c r="P1815" s="3" t="s">
        <v>78</v>
      </c>
      <c r="Q1815" s="3" t="s">
        <v>3392</v>
      </c>
      <c r="R1815" s="3" t="s">
        <v>62</v>
      </c>
      <c r="S1815" s="3" t="s">
        <v>63</v>
      </c>
      <c r="T1815" s="3" t="s">
        <v>36</v>
      </c>
      <c r="U1815" s="3" t="s">
        <v>465</v>
      </c>
      <c r="V1815" s="3"/>
      <c r="W1815" s="3" t="s">
        <v>65</v>
      </c>
      <c r="X1815" s="3" t="s">
        <v>32</v>
      </c>
      <c r="Y1815" s="3" t="s">
        <v>3393</v>
      </c>
      <c r="Z1815" s="3" t="s">
        <v>646</v>
      </c>
      <c r="AA1815" s="3"/>
      <c r="AB1815" s="3" t="s">
        <v>55</v>
      </c>
      <c r="AC1815" s="3">
        <v>0</v>
      </c>
      <c r="AD1815" s="3">
        <v>0</v>
      </c>
      <c r="AE1815" s="3">
        <v>0</v>
      </c>
    </row>
    <row r="1816" spans="1:31" x14ac:dyDescent="0.3">
      <c r="A1816" s="1">
        <v>1815</v>
      </c>
      <c r="B1816" s="3" t="s">
        <v>6702</v>
      </c>
      <c r="C1816" s="3" t="s">
        <v>28</v>
      </c>
      <c r="D1816" s="3" t="s">
        <v>46</v>
      </c>
      <c r="E1816" s="3" t="s">
        <v>47</v>
      </c>
      <c r="F1816" s="7">
        <v>42848</v>
      </c>
      <c r="G1816" s="7">
        <v>42848</v>
      </c>
      <c r="H1816" s="4">
        <f t="shared" si="112"/>
        <v>17</v>
      </c>
      <c r="I1816" s="1">
        <f t="shared" si="113"/>
        <v>2017</v>
      </c>
      <c r="J1816" s="1">
        <f t="shared" si="114"/>
        <v>4</v>
      </c>
      <c r="K1816" s="1">
        <f t="shared" si="115"/>
        <v>23</v>
      </c>
      <c r="L1816" s="3" t="s">
        <v>113</v>
      </c>
      <c r="M1816" s="3" t="s">
        <v>114</v>
      </c>
      <c r="N1816" s="3" t="s">
        <v>2501</v>
      </c>
      <c r="O1816" s="5">
        <v>76248</v>
      </c>
      <c r="P1816" s="3" t="s">
        <v>50</v>
      </c>
      <c r="Q1816" s="3" t="s">
        <v>3394</v>
      </c>
      <c r="R1816" s="3" t="s">
        <v>62</v>
      </c>
      <c r="S1816" s="3" t="s">
        <v>63</v>
      </c>
      <c r="T1816" s="3" t="s">
        <v>36</v>
      </c>
      <c r="U1816" s="3" t="s">
        <v>64</v>
      </c>
      <c r="V1816" s="3"/>
      <c r="W1816" s="3" t="s">
        <v>65</v>
      </c>
      <c r="X1816" s="3" t="s">
        <v>82</v>
      </c>
      <c r="Y1816" s="3" t="s">
        <v>3395</v>
      </c>
      <c r="Z1816" s="3" t="s">
        <v>2560</v>
      </c>
      <c r="AA1816" s="3"/>
      <c r="AB1816" s="3" t="s">
        <v>42</v>
      </c>
      <c r="AC1816" s="3">
        <v>0</v>
      </c>
      <c r="AD1816" s="3">
        <v>0</v>
      </c>
      <c r="AE1816" s="3">
        <v>0</v>
      </c>
    </row>
    <row r="1817" spans="1:31" x14ac:dyDescent="0.3">
      <c r="A1817" s="1">
        <v>1816</v>
      </c>
      <c r="B1817" s="3" t="s">
        <v>6360</v>
      </c>
      <c r="C1817" s="3" t="s">
        <v>28</v>
      </c>
      <c r="D1817" s="3" t="s">
        <v>46</v>
      </c>
      <c r="E1817" s="3" t="s">
        <v>69</v>
      </c>
      <c r="F1817" s="7">
        <v>42866</v>
      </c>
      <c r="G1817" s="7">
        <v>42866</v>
      </c>
      <c r="H1817" s="4">
        <f t="shared" si="112"/>
        <v>19</v>
      </c>
      <c r="I1817" s="1">
        <f t="shared" si="113"/>
        <v>2017</v>
      </c>
      <c r="J1817" s="1">
        <f t="shared" si="114"/>
        <v>5</v>
      </c>
      <c r="K1817" s="1">
        <f t="shared" si="115"/>
        <v>11</v>
      </c>
      <c r="L1817" s="3" t="s">
        <v>48</v>
      </c>
      <c r="M1817" s="3" t="s">
        <v>49</v>
      </c>
      <c r="N1817" s="3" t="s">
        <v>48</v>
      </c>
      <c r="O1817" s="5">
        <v>11001</v>
      </c>
      <c r="P1817" s="3" t="s">
        <v>50</v>
      </c>
      <c r="Q1817" s="3" t="s">
        <v>3396</v>
      </c>
      <c r="R1817" s="3" t="s">
        <v>1611</v>
      </c>
      <c r="S1817" s="3" t="s">
        <v>63</v>
      </c>
      <c r="T1817" s="3" t="s">
        <v>36</v>
      </c>
      <c r="U1817" s="3" t="s">
        <v>134</v>
      </c>
      <c r="V1817" s="3"/>
      <c r="W1817" s="3"/>
      <c r="X1817" s="3" t="s">
        <v>82</v>
      </c>
      <c r="Y1817" s="3" t="s">
        <v>2448</v>
      </c>
      <c r="Z1817" s="3" t="s">
        <v>1110</v>
      </c>
      <c r="AA1817" s="3"/>
      <c r="AB1817" s="3" t="s">
        <v>42</v>
      </c>
      <c r="AC1817" s="3">
        <v>0</v>
      </c>
      <c r="AD1817" s="3">
        <v>0</v>
      </c>
      <c r="AE1817" s="3">
        <v>0</v>
      </c>
    </row>
    <row r="1818" spans="1:31" x14ac:dyDescent="0.3">
      <c r="A1818" s="1">
        <v>1817</v>
      </c>
      <c r="B1818" s="3" t="s">
        <v>6444</v>
      </c>
      <c r="C1818" s="3" t="s">
        <v>28</v>
      </c>
      <c r="D1818" s="3" t="s">
        <v>46</v>
      </c>
      <c r="E1818" s="3" t="s">
        <v>74</v>
      </c>
      <c r="F1818" s="7">
        <v>42867</v>
      </c>
      <c r="G1818" s="7">
        <v>42867</v>
      </c>
      <c r="H1818" s="4">
        <f t="shared" si="112"/>
        <v>19</v>
      </c>
      <c r="I1818" s="1">
        <f t="shared" si="113"/>
        <v>2017</v>
      </c>
      <c r="J1818" s="1">
        <f t="shared" si="114"/>
        <v>5</v>
      </c>
      <c r="K1818" s="1">
        <f t="shared" si="115"/>
        <v>12</v>
      </c>
      <c r="L1818" s="3" t="s">
        <v>193</v>
      </c>
      <c r="M1818" s="3" t="s">
        <v>194</v>
      </c>
      <c r="N1818" s="3" t="s">
        <v>402</v>
      </c>
      <c r="O1818" s="5">
        <v>19548</v>
      </c>
      <c r="P1818" s="3" t="s">
        <v>32</v>
      </c>
      <c r="Q1818" s="3" t="s">
        <v>3397</v>
      </c>
      <c r="R1818" s="3" t="s">
        <v>218</v>
      </c>
      <c r="S1818" s="3" t="s">
        <v>63</v>
      </c>
      <c r="T1818" s="3" t="s">
        <v>36</v>
      </c>
      <c r="U1818" s="3" t="s">
        <v>1056</v>
      </c>
      <c r="V1818" s="3"/>
      <c r="W1818" s="3"/>
      <c r="X1818" s="3" t="s">
        <v>540</v>
      </c>
      <c r="Y1818" s="3"/>
      <c r="Z1818" s="3"/>
      <c r="AA1818" s="3"/>
      <c r="AB1818" s="3" t="s">
        <v>55</v>
      </c>
      <c r="AC1818" s="3">
        <v>0</v>
      </c>
      <c r="AD1818" s="3">
        <v>1</v>
      </c>
      <c r="AE1818" s="3">
        <v>0</v>
      </c>
    </row>
    <row r="1819" spans="1:31" x14ac:dyDescent="0.3">
      <c r="A1819" s="1">
        <v>1818</v>
      </c>
      <c r="B1819" s="3" t="s">
        <v>6327</v>
      </c>
      <c r="C1819" s="3" t="s">
        <v>28</v>
      </c>
      <c r="D1819" s="3" t="s">
        <v>56</v>
      </c>
      <c r="E1819" s="3" t="s">
        <v>1920</v>
      </c>
      <c r="F1819" s="7">
        <v>40803</v>
      </c>
      <c r="G1819" s="7">
        <v>40803</v>
      </c>
      <c r="H1819" s="4">
        <f t="shared" si="112"/>
        <v>38</v>
      </c>
      <c r="I1819" s="1">
        <f t="shared" si="113"/>
        <v>2011</v>
      </c>
      <c r="J1819" s="1">
        <f t="shared" si="114"/>
        <v>9</v>
      </c>
      <c r="K1819" s="1">
        <f t="shared" si="115"/>
        <v>17</v>
      </c>
      <c r="L1819" s="3" t="s">
        <v>29</v>
      </c>
      <c r="M1819" s="3" t="s">
        <v>30</v>
      </c>
      <c r="N1819" s="3" t="s">
        <v>3398</v>
      </c>
      <c r="O1819" s="5">
        <v>5543</v>
      </c>
      <c r="P1819" s="3" t="s">
        <v>78</v>
      </c>
      <c r="Q1819" s="3" t="s">
        <v>3399</v>
      </c>
      <c r="R1819" s="3" t="s">
        <v>62</v>
      </c>
      <c r="S1819" s="3" t="s">
        <v>63</v>
      </c>
      <c r="T1819" s="3" t="s">
        <v>36</v>
      </c>
      <c r="U1819" s="3" t="s">
        <v>542</v>
      </c>
      <c r="V1819" s="3" t="s">
        <v>3400</v>
      </c>
      <c r="W1819" s="3"/>
      <c r="X1819" s="3" t="s">
        <v>32</v>
      </c>
      <c r="Y1819" s="3" t="s">
        <v>1947</v>
      </c>
      <c r="Z1819" s="3" t="s">
        <v>3401</v>
      </c>
      <c r="AA1819" s="3" t="s">
        <v>417</v>
      </c>
      <c r="AB1819" s="3" t="s">
        <v>42</v>
      </c>
      <c r="AC1819" s="3">
        <v>0</v>
      </c>
      <c r="AD1819" s="3">
        <v>0</v>
      </c>
      <c r="AE1819" s="3">
        <v>0</v>
      </c>
    </row>
    <row r="1820" spans="1:31" x14ac:dyDescent="0.3">
      <c r="A1820" s="1">
        <v>1819</v>
      </c>
      <c r="B1820" s="3" t="s">
        <v>6650</v>
      </c>
      <c r="C1820" s="3" t="s">
        <v>28</v>
      </c>
      <c r="D1820" s="3" t="s">
        <v>56</v>
      </c>
      <c r="E1820" s="3" t="s">
        <v>1920</v>
      </c>
      <c r="F1820" s="7">
        <v>40630</v>
      </c>
      <c r="G1820" s="7">
        <v>40630</v>
      </c>
      <c r="H1820" s="4">
        <f t="shared" si="112"/>
        <v>14</v>
      </c>
      <c r="I1820" s="1">
        <f t="shared" si="113"/>
        <v>2011</v>
      </c>
      <c r="J1820" s="1">
        <f t="shared" si="114"/>
        <v>3</v>
      </c>
      <c r="K1820" s="1">
        <f t="shared" si="115"/>
        <v>28</v>
      </c>
      <c r="L1820" s="3" t="s">
        <v>325</v>
      </c>
      <c r="M1820" s="3" t="s">
        <v>326</v>
      </c>
      <c r="N1820" s="3" t="s">
        <v>3402</v>
      </c>
      <c r="O1820" s="5">
        <v>68385</v>
      </c>
      <c r="P1820" s="3" t="s">
        <v>32</v>
      </c>
      <c r="Q1820" s="3" t="s">
        <v>3403</v>
      </c>
      <c r="R1820" s="3" t="s">
        <v>34</v>
      </c>
      <c r="S1820" s="3" t="s">
        <v>63</v>
      </c>
      <c r="T1820" s="3" t="s">
        <v>36</v>
      </c>
      <c r="U1820" s="3" t="s">
        <v>127</v>
      </c>
      <c r="V1820" s="3"/>
      <c r="W1820" s="3"/>
      <c r="X1820" s="3" t="s">
        <v>32</v>
      </c>
      <c r="Y1820" s="3"/>
      <c r="Z1820" s="3"/>
      <c r="AA1820" s="3"/>
      <c r="AB1820" s="3" t="s">
        <v>32</v>
      </c>
      <c r="AC1820" s="3">
        <v>1</v>
      </c>
      <c r="AD1820" s="3">
        <v>0</v>
      </c>
      <c r="AE1820" s="3">
        <v>0</v>
      </c>
    </row>
    <row r="1821" spans="1:31" x14ac:dyDescent="0.3">
      <c r="A1821" s="1">
        <v>1820</v>
      </c>
      <c r="B1821" s="3" t="s">
        <v>6643</v>
      </c>
      <c r="C1821" s="3" t="s">
        <v>28</v>
      </c>
      <c r="D1821" s="3" t="s">
        <v>56</v>
      </c>
      <c r="E1821" s="3" t="s">
        <v>1920</v>
      </c>
      <c r="F1821" s="7">
        <v>40638</v>
      </c>
      <c r="G1821" s="7">
        <v>40638</v>
      </c>
      <c r="H1821" s="4">
        <f t="shared" si="112"/>
        <v>15</v>
      </c>
      <c r="I1821" s="1">
        <f t="shared" si="113"/>
        <v>2011</v>
      </c>
      <c r="J1821" s="1">
        <f t="shared" si="114"/>
        <v>4</v>
      </c>
      <c r="K1821" s="1">
        <f t="shared" si="115"/>
        <v>5</v>
      </c>
      <c r="L1821" s="3" t="s">
        <v>325</v>
      </c>
      <c r="M1821" s="3" t="s">
        <v>326</v>
      </c>
      <c r="N1821" s="3" t="s">
        <v>327</v>
      </c>
      <c r="O1821" s="5">
        <v>68081</v>
      </c>
      <c r="P1821" s="3" t="s">
        <v>32</v>
      </c>
      <c r="Q1821" s="3" t="s">
        <v>3404</v>
      </c>
      <c r="R1821" s="3" t="s">
        <v>34</v>
      </c>
      <c r="S1821" s="3" t="s">
        <v>35</v>
      </c>
      <c r="T1821" s="3" t="s">
        <v>3405</v>
      </c>
      <c r="U1821" s="3" t="s">
        <v>139</v>
      </c>
      <c r="V1821" s="3" t="s">
        <v>3406</v>
      </c>
      <c r="W1821" s="3"/>
      <c r="X1821" s="3" t="s">
        <v>32</v>
      </c>
      <c r="Y1821" s="3" t="s">
        <v>3407</v>
      </c>
      <c r="Z1821" s="3" t="s">
        <v>1334</v>
      </c>
      <c r="AA1821" s="3"/>
      <c r="AB1821" s="3" t="s">
        <v>42</v>
      </c>
      <c r="AC1821" s="3">
        <v>1</v>
      </c>
      <c r="AD1821" s="3">
        <v>0</v>
      </c>
      <c r="AE1821" s="3">
        <v>0</v>
      </c>
    </row>
    <row r="1822" spans="1:31" x14ac:dyDescent="0.3">
      <c r="A1822" s="1">
        <v>1821</v>
      </c>
      <c r="B1822" s="3" t="s">
        <v>6317</v>
      </c>
      <c r="C1822" s="3" t="s">
        <v>28</v>
      </c>
      <c r="D1822" s="3" t="s">
        <v>56</v>
      </c>
      <c r="E1822" s="3" t="s">
        <v>1920</v>
      </c>
      <c r="F1822" s="7">
        <v>40579</v>
      </c>
      <c r="G1822" s="7">
        <v>40579</v>
      </c>
      <c r="H1822" s="4">
        <f t="shared" si="112"/>
        <v>6</v>
      </c>
      <c r="I1822" s="1">
        <f t="shared" si="113"/>
        <v>2011</v>
      </c>
      <c r="J1822" s="1">
        <f t="shared" si="114"/>
        <v>2</v>
      </c>
      <c r="K1822" s="1">
        <f t="shared" si="115"/>
        <v>5</v>
      </c>
      <c r="L1822" s="3" t="s">
        <v>29</v>
      </c>
      <c r="M1822" s="3" t="s">
        <v>30</v>
      </c>
      <c r="N1822" s="3" t="s">
        <v>149</v>
      </c>
      <c r="O1822" s="5">
        <v>5361</v>
      </c>
      <c r="P1822" s="3" t="s">
        <v>78</v>
      </c>
      <c r="Q1822" s="3" t="s">
        <v>3408</v>
      </c>
      <c r="R1822" s="3" t="s">
        <v>62</v>
      </c>
      <c r="S1822" s="3" t="s">
        <v>63</v>
      </c>
      <c r="T1822" s="3" t="s">
        <v>36</v>
      </c>
      <c r="U1822" s="3" t="s">
        <v>64</v>
      </c>
      <c r="V1822" s="3"/>
      <c r="W1822" s="3"/>
      <c r="X1822" s="3" t="s">
        <v>32</v>
      </c>
      <c r="Y1822" s="3" t="s">
        <v>3409</v>
      </c>
      <c r="Z1822" s="3" t="s">
        <v>399</v>
      </c>
      <c r="AA1822" s="3"/>
      <c r="AB1822" s="3" t="s">
        <v>55</v>
      </c>
      <c r="AC1822" s="3">
        <v>0</v>
      </c>
      <c r="AD1822" s="3">
        <v>1</v>
      </c>
      <c r="AE1822" s="3">
        <v>1</v>
      </c>
    </row>
    <row r="1823" spans="1:31" x14ac:dyDescent="0.3">
      <c r="A1823" s="1">
        <v>1822</v>
      </c>
      <c r="B1823" s="3" t="s">
        <v>6298</v>
      </c>
      <c r="C1823" s="3" t="s">
        <v>28</v>
      </c>
      <c r="D1823" s="3" t="s">
        <v>56</v>
      </c>
      <c r="E1823" s="3" t="s">
        <v>1920</v>
      </c>
      <c r="F1823" s="7">
        <v>40564</v>
      </c>
      <c r="G1823" s="7">
        <v>40564</v>
      </c>
      <c r="H1823" s="4">
        <f t="shared" si="112"/>
        <v>4</v>
      </c>
      <c r="I1823" s="1">
        <f t="shared" si="113"/>
        <v>2011</v>
      </c>
      <c r="J1823" s="1">
        <f t="shared" si="114"/>
        <v>1</v>
      </c>
      <c r="K1823" s="1">
        <f t="shared" si="115"/>
        <v>21</v>
      </c>
      <c r="L1823" s="3" t="s">
        <v>29</v>
      </c>
      <c r="M1823" s="3" t="s">
        <v>30</v>
      </c>
      <c r="N1823" s="3" t="s">
        <v>294</v>
      </c>
      <c r="O1823" s="5">
        <v>5045</v>
      </c>
      <c r="P1823" s="3" t="s">
        <v>32</v>
      </c>
      <c r="Q1823" s="3" t="s">
        <v>3410</v>
      </c>
      <c r="R1823" s="3" t="s">
        <v>1611</v>
      </c>
      <c r="S1823" s="3" t="s">
        <v>63</v>
      </c>
      <c r="T1823" s="3" t="s">
        <v>36</v>
      </c>
      <c r="U1823" s="3" t="s">
        <v>37</v>
      </c>
      <c r="V1823" s="3" t="s">
        <v>3411</v>
      </c>
      <c r="W1823" s="3"/>
      <c r="X1823" s="3" t="s">
        <v>32</v>
      </c>
      <c r="Y1823" s="3"/>
      <c r="Z1823" s="3"/>
      <c r="AA1823" s="3"/>
      <c r="AB1823" s="3" t="s">
        <v>32</v>
      </c>
      <c r="AC1823" s="3">
        <v>0</v>
      </c>
      <c r="AD1823" s="3">
        <v>1</v>
      </c>
      <c r="AE1823" s="3">
        <v>0</v>
      </c>
    </row>
    <row r="1824" spans="1:31" x14ac:dyDescent="0.3">
      <c r="A1824" s="1">
        <v>1823</v>
      </c>
      <c r="B1824" s="3" t="s">
        <v>6444</v>
      </c>
      <c r="C1824" s="3" t="s">
        <v>28</v>
      </c>
      <c r="D1824" s="3" t="s">
        <v>46</v>
      </c>
      <c r="E1824" s="3" t="s">
        <v>74</v>
      </c>
      <c r="F1824" s="7">
        <v>42870</v>
      </c>
      <c r="G1824" s="7">
        <v>42870</v>
      </c>
      <c r="H1824" s="4">
        <f t="shared" si="112"/>
        <v>20</v>
      </c>
      <c r="I1824" s="1">
        <f t="shared" si="113"/>
        <v>2017</v>
      </c>
      <c r="J1824" s="1">
        <f t="shared" si="114"/>
        <v>5</v>
      </c>
      <c r="K1824" s="1">
        <f t="shared" si="115"/>
        <v>15</v>
      </c>
      <c r="L1824" s="3" t="s">
        <v>193</v>
      </c>
      <c r="M1824" s="3" t="s">
        <v>194</v>
      </c>
      <c r="N1824" s="3" t="s">
        <v>402</v>
      </c>
      <c r="O1824" s="5">
        <v>19548</v>
      </c>
      <c r="P1824" s="3" t="s">
        <v>32</v>
      </c>
      <c r="Q1824" s="3" t="s">
        <v>3397</v>
      </c>
      <c r="R1824" s="3" t="s">
        <v>218</v>
      </c>
      <c r="S1824" s="3" t="s">
        <v>63</v>
      </c>
      <c r="T1824" s="3" t="s">
        <v>36</v>
      </c>
      <c r="U1824" s="3" t="s">
        <v>1056</v>
      </c>
      <c r="V1824" s="3"/>
      <c r="W1824" s="3"/>
      <c r="X1824" s="3" t="s">
        <v>540</v>
      </c>
      <c r="Y1824" s="3"/>
      <c r="Z1824" s="3"/>
      <c r="AA1824" s="3"/>
      <c r="AB1824" s="3" t="s">
        <v>55</v>
      </c>
      <c r="AC1824" s="3">
        <v>0</v>
      </c>
      <c r="AD1824" s="3">
        <v>1</v>
      </c>
      <c r="AE1824" s="3">
        <v>0</v>
      </c>
    </row>
    <row r="1825" spans="1:31" x14ac:dyDescent="0.3">
      <c r="A1825" s="1">
        <v>1824</v>
      </c>
      <c r="B1825" s="3" t="s">
        <v>6421</v>
      </c>
      <c r="C1825" s="3" t="s">
        <v>28</v>
      </c>
      <c r="D1825" s="3" t="s">
        <v>46</v>
      </c>
      <c r="E1825" s="3" t="s">
        <v>74</v>
      </c>
      <c r="F1825" s="7">
        <v>42828</v>
      </c>
      <c r="G1825" s="7">
        <v>42828</v>
      </c>
      <c r="H1825" s="4">
        <f t="shared" si="112"/>
        <v>14</v>
      </c>
      <c r="I1825" s="1">
        <f t="shared" si="113"/>
        <v>2017</v>
      </c>
      <c r="J1825" s="1">
        <f t="shared" si="114"/>
        <v>4</v>
      </c>
      <c r="K1825" s="1">
        <f t="shared" si="115"/>
        <v>3</v>
      </c>
      <c r="L1825" s="3" t="s">
        <v>193</v>
      </c>
      <c r="M1825" s="3" t="s">
        <v>194</v>
      </c>
      <c r="N1825" s="3" t="s">
        <v>283</v>
      </c>
      <c r="O1825" s="5">
        <v>19001</v>
      </c>
      <c r="P1825" s="3" t="s">
        <v>32</v>
      </c>
      <c r="Q1825" s="3" t="s">
        <v>3397</v>
      </c>
      <c r="R1825" s="3" t="s">
        <v>218</v>
      </c>
      <c r="S1825" s="3" t="s">
        <v>63</v>
      </c>
      <c r="T1825" s="3" t="s">
        <v>36</v>
      </c>
      <c r="U1825" s="3" t="s">
        <v>1056</v>
      </c>
      <c r="V1825" s="3"/>
      <c r="W1825" s="3"/>
      <c r="X1825" s="3" t="s">
        <v>540</v>
      </c>
      <c r="Y1825" s="3"/>
      <c r="Z1825" s="3"/>
      <c r="AA1825" s="3"/>
      <c r="AB1825" s="3" t="s">
        <v>55</v>
      </c>
      <c r="AC1825" s="3">
        <v>0</v>
      </c>
      <c r="AD1825" s="3">
        <v>0</v>
      </c>
      <c r="AE1825" s="3">
        <v>0</v>
      </c>
    </row>
    <row r="1826" spans="1:31" x14ac:dyDescent="0.3">
      <c r="A1826" s="1">
        <v>1825</v>
      </c>
      <c r="B1826" s="3" t="s">
        <v>6421</v>
      </c>
      <c r="C1826" s="3" t="s">
        <v>28</v>
      </c>
      <c r="D1826" s="3" t="s">
        <v>46</v>
      </c>
      <c r="E1826" s="3" t="s">
        <v>74</v>
      </c>
      <c r="F1826" s="7">
        <v>42828</v>
      </c>
      <c r="G1826" s="7">
        <v>42828</v>
      </c>
      <c r="H1826" s="4">
        <f t="shared" si="112"/>
        <v>14</v>
      </c>
      <c r="I1826" s="1">
        <f t="shared" si="113"/>
        <v>2017</v>
      </c>
      <c r="J1826" s="1">
        <f t="shared" si="114"/>
        <v>4</v>
      </c>
      <c r="K1826" s="1">
        <f t="shared" si="115"/>
        <v>3</v>
      </c>
      <c r="L1826" s="3" t="s">
        <v>193</v>
      </c>
      <c r="M1826" s="3" t="s">
        <v>194</v>
      </c>
      <c r="N1826" s="3" t="s">
        <v>283</v>
      </c>
      <c r="O1826" s="5">
        <v>19001</v>
      </c>
      <c r="P1826" s="3" t="s">
        <v>32</v>
      </c>
      <c r="Q1826" s="3" t="s">
        <v>3397</v>
      </c>
      <c r="R1826" s="3" t="s">
        <v>218</v>
      </c>
      <c r="S1826" s="3" t="s">
        <v>63</v>
      </c>
      <c r="T1826" s="3" t="s">
        <v>36</v>
      </c>
      <c r="U1826" s="3" t="s">
        <v>1056</v>
      </c>
      <c r="V1826" s="3"/>
      <c r="W1826" s="3"/>
      <c r="X1826" s="3" t="s">
        <v>540</v>
      </c>
      <c r="Y1826" s="3"/>
      <c r="Z1826" s="3"/>
      <c r="AA1826" s="3"/>
      <c r="AB1826" s="3" t="s">
        <v>55</v>
      </c>
      <c r="AC1826" s="3">
        <v>0</v>
      </c>
      <c r="AD1826" s="3">
        <v>0</v>
      </c>
      <c r="AE1826" s="3">
        <v>0</v>
      </c>
    </row>
    <row r="1827" spans="1:31" x14ac:dyDescent="0.3">
      <c r="A1827" s="1">
        <v>1826</v>
      </c>
      <c r="B1827" s="3" t="s">
        <v>6643</v>
      </c>
      <c r="C1827" s="3" t="s">
        <v>28</v>
      </c>
      <c r="D1827" s="3" t="s">
        <v>56</v>
      </c>
      <c r="E1827" s="3" t="s">
        <v>1920</v>
      </c>
      <c r="F1827" s="7">
        <v>40638</v>
      </c>
      <c r="G1827" s="7">
        <v>40638</v>
      </c>
      <c r="H1827" s="4">
        <f t="shared" si="112"/>
        <v>15</v>
      </c>
      <c r="I1827" s="1">
        <f t="shared" si="113"/>
        <v>2011</v>
      </c>
      <c r="J1827" s="1">
        <f t="shared" si="114"/>
        <v>4</v>
      </c>
      <c r="K1827" s="1">
        <f t="shared" si="115"/>
        <v>5</v>
      </c>
      <c r="L1827" s="3" t="s">
        <v>325</v>
      </c>
      <c r="M1827" s="3" t="s">
        <v>326</v>
      </c>
      <c r="N1827" s="3" t="s">
        <v>327</v>
      </c>
      <c r="O1827" s="5">
        <v>68081</v>
      </c>
      <c r="P1827" s="3" t="s">
        <v>32</v>
      </c>
      <c r="Q1827" s="3" t="s">
        <v>3404</v>
      </c>
      <c r="R1827" s="3" t="s">
        <v>34</v>
      </c>
      <c r="S1827" s="3" t="s">
        <v>35</v>
      </c>
      <c r="T1827" s="3" t="s">
        <v>3405</v>
      </c>
      <c r="U1827" s="3" t="s">
        <v>139</v>
      </c>
      <c r="V1827" s="3" t="s">
        <v>3406</v>
      </c>
      <c r="W1827" s="3"/>
      <c r="X1827" s="3" t="s">
        <v>32</v>
      </c>
      <c r="Y1827" s="3" t="s">
        <v>1320</v>
      </c>
      <c r="Z1827" s="3" t="s">
        <v>417</v>
      </c>
      <c r="AA1827" s="3"/>
      <c r="AB1827" s="3" t="s">
        <v>42</v>
      </c>
      <c r="AC1827" s="3">
        <v>1</v>
      </c>
      <c r="AD1827" s="3">
        <v>0</v>
      </c>
      <c r="AE1827" s="3">
        <v>0</v>
      </c>
    </row>
    <row r="1828" spans="1:31" x14ac:dyDescent="0.3">
      <c r="A1828" s="1">
        <v>1827</v>
      </c>
      <c r="B1828" s="3" t="s">
        <v>6643</v>
      </c>
      <c r="C1828" s="3" t="s">
        <v>28</v>
      </c>
      <c r="D1828" s="3" t="s">
        <v>56</v>
      </c>
      <c r="E1828" s="3" t="s">
        <v>1920</v>
      </c>
      <c r="F1828" s="7">
        <v>40638</v>
      </c>
      <c r="G1828" s="7">
        <v>40638</v>
      </c>
      <c r="H1828" s="4">
        <f t="shared" si="112"/>
        <v>15</v>
      </c>
      <c r="I1828" s="1">
        <f t="shared" si="113"/>
        <v>2011</v>
      </c>
      <c r="J1828" s="1">
        <f t="shared" si="114"/>
        <v>4</v>
      </c>
      <c r="K1828" s="1">
        <f t="shared" si="115"/>
        <v>5</v>
      </c>
      <c r="L1828" s="3" t="s">
        <v>325</v>
      </c>
      <c r="M1828" s="3" t="s">
        <v>326</v>
      </c>
      <c r="N1828" s="3" t="s">
        <v>327</v>
      </c>
      <c r="O1828" s="5">
        <v>68081</v>
      </c>
      <c r="P1828" s="3" t="s">
        <v>32</v>
      </c>
      <c r="Q1828" s="3" t="s">
        <v>3404</v>
      </c>
      <c r="R1828" s="3" t="s">
        <v>34</v>
      </c>
      <c r="S1828" s="3" t="s">
        <v>35</v>
      </c>
      <c r="T1828" s="3" t="s">
        <v>3405</v>
      </c>
      <c r="U1828" s="3" t="s">
        <v>139</v>
      </c>
      <c r="V1828" s="3" t="s">
        <v>3406</v>
      </c>
      <c r="W1828" s="3"/>
      <c r="X1828" s="3" t="s">
        <v>32</v>
      </c>
      <c r="Y1828" s="3" t="s">
        <v>2738</v>
      </c>
      <c r="Z1828" s="3" t="s">
        <v>73</v>
      </c>
      <c r="AA1828" s="3"/>
      <c r="AB1828" s="3" t="s">
        <v>42</v>
      </c>
      <c r="AC1828" s="3">
        <v>1</v>
      </c>
      <c r="AD1828" s="3">
        <v>0</v>
      </c>
      <c r="AE1828" s="3">
        <v>0</v>
      </c>
    </row>
    <row r="1829" spans="1:31" x14ac:dyDescent="0.3">
      <c r="A1829" s="1">
        <v>1828</v>
      </c>
      <c r="B1829" s="3" t="s">
        <v>6643</v>
      </c>
      <c r="C1829" s="3" t="s">
        <v>28</v>
      </c>
      <c r="D1829" s="3" t="s">
        <v>56</v>
      </c>
      <c r="E1829" s="3" t="s">
        <v>1920</v>
      </c>
      <c r="F1829" s="7">
        <v>40638</v>
      </c>
      <c r="G1829" s="7">
        <v>40638</v>
      </c>
      <c r="H1829" s="4">
        <f t="shared" si="112"/>
        <v>15</v>
      </c>
      <c r="I1829" s="1">
        <f t="shared" si="113"/>
        <v>2011</v>
      </c>
      <c r="J1829" s="1">
        <f t="shared" si="114"/>
        <v>4</v>
      </c>
      <c r="K1829" s="1">
        <f t="shared" si="115"/>
        <v>5</v>
      </c>
      <c r="L1829" s="3" t="s">
        <v>325</v>
      </c>
      <c r="M1829" s="3" t="s">
        <v>326</v>
      </c>
      <c r="N1829" s="3" t="s">
        <v>327</v>
      </c>
      <c r="O1829" s="5">
        <v>68081</v>
      </c>
      <c r="P1829" s="3" t="s">
        <v>32</v>
      </c>
      <c r="Q1829" s="3" t="s">
        <v>3404</v>
      </c>
      <c r="R1829" s="3" t="s">
        <v>34</v>
      </c>
      <c r="S1829" s="3" t="s">
        <v>35</v>
      </c>
      <c r="T1829" s="3" t="s">
        <v>3405</v>
      </c>
      <c r="U1829" s="3" t="s">
        <v>139</v>
      </c>
      <c r="V1829" s="3" t="s">
        <v>3406</v>
      </c>
      <c r="W1829" s="3"/>
      <c r="X1829" s="3" t="s">
        <v>32</v>
      </c>
      <c r="Y1829" s="3" t="s">
        <v>269</v>
      </c>
      <c r="Z1829" s="3" t="s">
        <v>1405</v>
      </c>
      <c r="AA1829" s="3"/>
      <c r="AB1829" s="3" t="s">
        <v>42</v>
      </c>
      <c r="AC1829" s="3">
        <v>1</v>
      </c>
      <c r="AD1829" s="3">
        <v>0</v>
      </c>
      <c r="AE1829" s="3">
        <v>0</v>
      </c>
    </row>
    <row r="1830" spans="1:31" x14ac:dyDescent="0.3">
      <c r="A1830" s="1">
        <v>1829</v>
      </c>
      <c r="B1830" s="3" t="s">
        <v>6298</v>
      </c>
      <c r="C1830" s="3" t="s">
        <v>28</v>
      </c>
      <c r="D1830" s="3" t="s">
        <v>46</v>
      </c>
      <c r="E1830" s="3" t="s">
        <v>69</v>
      </c>
      <c r="F1830" s="7">
        <v>42872</v>
      </c>
      <c r="G1830" s="7">
        <v>42872</v>
      </c>
      <c r="H1830" s="4">
        <f t="shared" si="112"/>
        <v>20</v>
      </c>
      <c r="I1830" s="1">
        <f t="shared" si="113"/>
        <v>2017</v>
      </c>
      <c r="J1830" s="1">
        <f t="shared" si="114"/>
        <v>5</v>
      </c>
      <c r="K1830" s="1">
        <f t="shared" si="115"/>
        <v>17</v>
      </c>
      <c r="L1830" s="3" t="s">
        <v>29</v>
      </c>
      <c r="M1830" s="3" t="s">
        <v>30</v>
      </c>
      <c r="N1830" s="3" t="s">
        <v>294</v>
      </c>
      <c r="O1830" s="5">
        <v>5045</v>
      </c>
      <c r="P1830" s="3" t="s">
        <v>78</v>
      </c>
      <c r="Q1830" s="3" t="s">
        <v>3412</v>
      </c>
      <c r="R1830" s="3" t="s">
        <v>218</v>
      </c>
      <c r="S1830" s="3" t="s">
        <v>35</v>
      </c>
      <c r="T1830" s="3" t="s">
        <v>952</v>
      </c>
      <c r="U1830" s="3" t="s">
        <v>465</v>
      </c>
      <c r="V1830" s="3" t="s">
        <v>3413</v>
      </c>
      <c r="W1830" s="3"/>
      <c r="X1830" s="3" t="s">
        <v>82</v>
      </c>
      <c r="Y1830" s="3"/>
      <c r="Z1830" s="3"/>
      <c r="AA1830" s="3"/>
      <c r="AB1830" s="3" t="s">
        <v>42</v>
      </c>
      <c r="AC1830" s="3">
        <v>0</v>
      </c>
      <c r="AD1830" s="3">
        <v>1</v>
      </c>
      <c r="AE1830" s="3">
        <v>0</v>
      </c>
    </row>
    <row r="1831" spans="1:31" x14ac:dyDescent="0.3">
      <c r="A1831" s="1">
        <v>1830</v>
      </c>
      <c r="B1831" s="3" t="s">
        <v>6791</v>
      </c>
      <c r="C1831" s="3" t="s">
        <v>28</v>
      </c>
      <c r="D1831" s="3" t="s">
        <v>46</v>
      </c>
      <c r="E1831" s="3" t="s">
        <v>74</v>
      </c>
      <c r="F1831" s="7">
        <v>42874</v>
      </c>
      <c r="G1831" s="7">
        <v>42874</v>
      </c>
      <c r="H1831" s="4">
        <f t="shared" si="112"/>
        <v>20</v>
      </c>
      <c r="I1831" s="1">
        <f t="shared" si="113"/>
        <v>2017</v>
      </c>
      <c r="J1831" s="1">
        <f t="shared" si="114"/>
        <v>5</v>
      </c>
      <c r="K1831" s="1">
        <f t="shared" si="115"/>
        <v>19</v>
      </c>
      <c r="L1831" s="3" t="s">
        <v>193</v>
      </c>
      <c r="M1831" s="3" t="s">
        <v>194</v>
      </c>
      <c r="N1831" s="3" t="s">
        <v>32</v>
      </c>
      <c r="O1831" s="5">
        <v>0</v>
      </c>
      <c r="P1831" s="3" t="s">
        <v>32</v>
      </c>
      <c r="Q1831" s="3" t="s">
        <v>3414</v>
      </c>
      <c r="R1831" s="3" t="s">
        <v>34</v>
      </c>
      <c r="S1831" s="3" t="s">
        <v>35</v>
      </c>
      <c r="T1831" s="3" t="s">
        <v>952</v>
      </c>
      <c r="U1831" s="3" t="s">
        <v>127</v>
      </c>
      <c r="V1831" s="3"/>
      <c r="W1831" s="3"/>
      <c r="X1831" s="3" t="s">
        <v>32</v>
      </c>
      <c r="Y1831" s="3"/>
      <c r="Z1831" s="3"/>
      <c r="AA1831" s="3"/>
      <c r="AB1831" s="3" t="s">
        <v>32</v>
      </c>
      <c r="AC1831" s="3">
        <v>2</v>
      </c>
      <c r="AD1831" s="3">
        <v>0</v>
      </c>
      <c r="AE1831" s="3">
        <v>0</v>
      </c>
    </row>
    <row r="1832" spans="1:31" x14ac:dyDescent="0.3">
      <c r="A1832" s="1">
        <v>1831</v>
      </c>
      <c r="B1832" s="3" t="s">
        <v>6298</v>
      </c>
      <c r="C1832" s="3" t="s">
        <v>28</v>
      </c>
      <c r="D1832" s="3" t="s">
        <v>46</v>
      </c>
      <c r="E1832" s="3" t="s">
        <v>69</v>
      </c>
      <c r="F1832" s="7">
        <v>42872</v>
      </c>
      <c r="G1832" s="7">
        <v>42872</v>
      </c>
      <c r="H1832" s="4">
        <f t="shared" si="112"/>
        <v>20</v>
      </c>
      <c r="I1832" s="1">
        <f t="shared" si="113"/>
        <v>2017</v>
      </c>
      <c r="J1832" s="1">
        <f t="shared" si="114"/>
        <v>5</v>
      </c>
      <c r="K1832" s="1">
        <f t="shared" si="115"/>
        <v>17</v>
      </c>
      <c r="L1832" s="3" t="s">
        <v>29</v>
      </c>
      <c r="M1832" s="3" t="s">
        <v>30</v>
      </c>
      <c r="N1832" s="3" t="s">
        <v>294</v>
      </c>
      <c r="O1832" s="5">
        <v>5045</v>
      </c>
      <c r="P1832" s="3" t="s">
        <v>78</v>
      </c>
      <c r="Q1832" s="3" t="s">
        <v>3412</v>
      </c>
      <c r="R1832" s="3" t="s">
        <v>218</v>
      </c>
      <c r="S1832" s="3" t="s">
        <v>35</v>
      </c>
      <c r="T1832" s="3" t="s">
        <v>952</v>
      </c>
      <c r="U1832" s="3" t="s">
        <v>465</v>
      </c>
      <c r="V1832" s="3" t="s">
        <v>3413</v>
      </c>
      <c r="W1832" s="3"/>
      <c r="X1832" s="3" t="s">
        <v>82</v>
      </c>
      <c r="Y1832" s="3"/>
      <c r="Z1832" s="3"/>
      <c r="AA1832" s="3"/>
      <c r="AB1832" s="3" t="s">
        <v>42</v>
      </c>
      <c r="AC1832" s="3">
        <v>0</v>
      </c>
      <c r="AD1832" s="3">
        <v>1</v>
      </c>
      <c r="AE1832" s="3">
        <v>0</v>
      </c>
    </row>
    <row r="1833" spans="1:31" x14ac:dyDescent="0.3">
      <c r="A1833" s="1">
        <v>1832</v>
      </c>
      <c r="B1833" s="3" t="s">
        <v>6298</v>
      </c>
      <c r="C1833" s="3" t="s">
        <v>28</v>
      </c>
      <c r="D1833" s="3" t="s">
        <v>46</v>
      </c>
      <c r="E1833" s="3" t="s">
        <v>69</v>
      </c>
      <c r="F1833" s="7">
        <v>42872</v>
      </c>
      <c r="G1833" s="7">
        <v>42872</v>
      </c>
      <c r="H1833" s="4">
        <f t="shared" si="112"/>
        <v>20</v>
      </c>
      <c r="I1833" s="1">
        <f t="shared" si="113"/>
        <v>2017</v>
      </c>
      <c r="J1833" s="1">
        <f t="shared" si="114"/>
        <v>5</v>
      </c>
      <c r="K1833" s="1">
        <f t="shared" si="115"/>
        <v>17</v>
      </c>
      <c r="L1833" s="3" t="s">
        <v>29</v>
      </c>
      <c r="M1833" s="3" t="s">
        <v>30</v>
      </c>
      <c r="N1833" s="3" t="s">
        <v>294</v>
      </c>
      <c r="O1833" s="5">
        <v>5045</v>
      </c>
      <c r="P1833" s="3" t="s">
        <v>78</v>
      </c>
      <c r="Q1833" s="3" t="s">
        <v>3412</v>
      </c>
      <c r="R1833" s="3" t="s">
        <v>34</v>
      </c>
      <c r="S1833" s="3" t="s">
        <v>35</v>
      </c>
      <c r="T1833" s="3" t="s">
        <v>952</v>
      </c>
      <c r="U1833" s="3" t="s">
        <v>465</v>
      </c>
      <c r="V1833" s="3" t="s">
        <v>3413</v>
      </c>
      <c r="W1833" s="3"/>
      <c r="X1833" s="3" t="s">
        <v>82</v>
      </c>
      <c r="Y1833" s="3"/>
      <c r="Z1833" s="3"/>
      <c r="AA1833" s="3"/>
      <c r="AB1833" s="3" t="s">
        <v>42</v>
      </c>
      <c r="AC1833" s="3">
        <v>1</v>
      </c>
      <c r="AD1833" s="3">
        <v>1</v>
      </c>
      <c r="AE1833" s="3">
        <v>0</v>
      </c>
    </row>
    <row r="1834" spans="1:31" x14ac:dyDescent="0.3">
      <c r="A1834" s="1">
        <v>1833</v>
      </c>
      <c r="B1834" s="3" t="s">
        <v>6298</v>
      </c>
      <c r="C1834" s="3" t="s">
        <v>28</v>
      </c>
      <c r="D1834" s="3" t="s">
        <v>46</v>
      </c>
      <c r="E1834" s="3" t="s">
        <v>69</v>
      </c>
      <c r="F1834" s="7">
        <v>42872</v>
      </c>
      <c r="G1834" s="7">
        <v>42872</v>
      </c>
      <c r="H1834" s="4">
        <f t="shared" si="112"/>
        <v>20</v>
      </c>
      <c r="I1834" s="1">
        <f t="shared" si="113"/>
        <v>2017</v>
      </c>
      <c r="J1834" s="1">
        <f t="shared" si="114"/>
        <v>5</v>
      </c>
      <c r="K1834" s="1">
        <f t="shared" si="115"/>
        <v>17</v>
      </c>
      <c r="L1834" s="3" t="s">
        <v>29</v>
      </c>
      <c r="M1834" s="3" t="s">
        <v>30</v>
      </c>
      <c r="N1834" s="3" t="s">
        <v>294</v>
      </c>
      <c r="O1834" s="5">
        <v>5045</v>
      </c>
      <c r="P1834" s="3" t="s">
        <v>78</v>
      </c>
      <c r="Q1834" s="3" t="s">
        <v>3412</v>
      </c>
      <c r="R1834" s="3" t="s">
        <v>34</v>
      </c>
      <c r="S1834" s="3" t="s">
        <v>35</v>
      </c>
      <c r="T1834" s="3" t="s">
        <v>952</v>
      </c>
      <c r="U1834" s="3" t="s">
        <v>465</v>
      </c>
      <c r="V1834" s="3" t="s">
        <v>3413</v>
      </c>
      <c r="W1834" s="3"/>
      <c r="X1834" s="3" t="s">
        <v>82</v>
      </c>
      <c r="Y1834" s="3"/>
      <c r="Z1834" s="3"/>
      <c r="AA1834" s="3"/>
      <c r="AB1834" s="3" t="s">
        <v>42</v>
      </c>
      <c r="AC1834" s="3">
        <v>1</v>
      </c>
      <c r="AD1834" s="3">
        <v>1</v>
      </c>
      <c r="AE1834" s="3">
        <v>0</v>
      </c>
    </row>
    <row r="1835" spans="1:31" x14ac:dyDescent="0.3">
      <c r="A1835" s="1">
        <v>1834</v>
      </c>
      <c r="B1835" s="3" t="s">
        <v>6456</v>
      </c>
      <c r="C1835" s="3" t="s">
        <v>28</v>
      </c>
      <c r="D1835" s="3" t="s">
        <v>46</v>
      </c>
      <c r="E1835" s="3" t="s">
        <v>69</v>
      </c>
      <c r="F1835" s="7">
        <v>42872</v>
      </c>
      <c r="G1835" s="7">
        <v>42872</v>
      </c>
      <c r="H1835" s="4">
        <f t="shared" si="112"/>
        <v>20</v>
      </c>
      <c r="I1835" s="1">
        <f t="shared" si="113"/>
        <v>2017</v>
      </c>
      <c r="J1835" s="1">
        <f t="shared" si="114"/>
        <v>5</v>
      </c>
      <c r="K1835" s="1">
        <f t="shared" si="115"/>
        <v>17</v>
      </c>
      <c r="L1835" s="3" t="s">
        <v>193</v>
      </c>
      <c r="M1835" s="3" t="s">
        <v>194</v>
      </c>
      <c r="N1835" s="3" t="s">
        <v>3415</v>
      </c>
      <c r="O1835" s="5">
        <v>19809</v>
      </c>
      <c r="P1835" s="3" t="s">
        <v>78</v>
      </c>
      <c r="Q1835" s="3" t="s">
        <v>3416</v>
      </c>
      <c r="R1835" s="3" t="s">
        <v>34</v>
      </c>
      <c r="S1835" s="3" t="s">
        <v>356</v>
      </c>
      <c r="T1835" s="3" t="s">
        <v>36</v>
      </c>
      <c r="U1835" s="3" t="s">
        <v>80</v>
      </c>
      <c r="V1835" s="3"/>
      <c r="W1835" s="3"/>
      <c r="X1835" s="3" t="s">
        <v>540</v>
      </c>
      <c r="Y1835" s="3"/>
      <c r="Z1835" s="3"/>
      <c r="AA1835" s="3"/>
      <c r="AB1835" s="3" t="s">
        <v>42</v>
      </c>
      <c r="AC1835" s="3">
        <v>1</v>
      </c>
      <c r="AD1835" s="3">
        <v>1</v>
      </c>
      <c r="AE1835" s="3">
        <v>0</v>
      </c>
    </row>
    <row r="1836" spans="1:31" x14ac:dyDescent="0.3">
      <c r="A1836" s="1">
        <v>1835</v>
      </c>
      <c r="B1836" s="3" t="s">
        <v>6438</v>
      </c>
      <c r="C1836" s="3" t="s">
        <v>28</v>
      </c>
      <c r="D1836" s="3" t="s">
        <v>46</v>
      </c>
      <c r="E1836" s="3" t="s">
        <v>74</v>
      </c>
      <c r="F1836" s="7">
        <v>42852</v>
      </c>
      <c r="G1836" s="7">
        <v>42852</v>
      </c>
      <c r="H1836" s="4">
        <f t="shared" si="112"/>
        <v>17</v>
      </c>
      <c r="I1836" s="1">
        <f t="shared" si="113"/>
        <v>2017</v>
      </c>
      <c r="J1836" s="1">
        <f t="shared" si="114"/>
        <v>4</v>
      </c>
      <c r="K1836" s="1">
        <f t="shared" si="115"/>
        <v>27</v>
      </c>
      <c r="L1836" s="3" t="s">
        <v>193</v>
      </c>
      <c r="M1836" s="3" t="s">
        <v>194</v>
      </c>
      <c r="N1836" s="3" t="s">
        <v>3307</v>
      </c>
      <c r="O1836" s="5">
        <v>19450</v>
      </c>
      <c r="P1836" s="3" t="s">
        <v>50</v>
      </c>
      <c r="Q1836" s="3" t="s">
        <v>3417</v>
      </c>
      <c r="R1836" s="3" t="s">
        <v>62</v>
      </c>
      <c r="S1836" s="3" t="s">
        <v>63</v>
      </c>
      <c r="T1836" s="3" t="s">
        <v>36</v>
      </c>
      <c r="U1836" s="3" t="s">
        <v>127</v>
      </c>
      <c r="V1836" s="3"/>
      <c r="W1836" s="3" t="s">
        <v>81</v>
      </c>
      <c r="X1836" s="3" t="s">
        <v>82</v>
      </c>
      <c r="Y1836" s="3" t="s">
        <v>3418</v>
      </c>
      <c r="Z1836" s="3" t="s">
        <v>417</v>
      </c>
      <c r="AA1836" s="3" t="s">
        <v>3419</v>
      </c>
      <c r="AB1836" s="3" t="s">
        <v>42</v>
      </c>
      <c r="AC1836" s="3">
        <v>0</v>
      </c>
      <c r="AD1836" s="3">
        <v>1</v>
      </c>
      <c r="AE1836" s="3">
        <v>0</v>
      </c>
    </row>
    <row r="1837" spans="1:31" x14ac:dyDescent="0.3">
      <c r="A1837" s="1">
        <v>1836</v>
      </c>
      <c r="B1837" s="3" t="s">
        <v>6483</v>
      </c>
      <c r="C1837" s="3" t="s">
        <v>28</v>
      </c>
      <c r="D1837" s="3" t="s">
        <v>56</v>
      </c>
      <c r="E1837" s="3" t="s">
        <v>983</v>
      </c>
      <c r="F1837" s="7">
        <v>42857</v>
      </c>
      <c r="G1837" s="7">
        <v>42857</v>
      </c>
      <c r="H1837" s="4">
        <f t="shared" si="112"/>
        <v>18</v>
      </c>
      <c r="I1837" s="1">
        <f t="shared" si="113"/>
        <v>2017</v>
      </c>
      <c r="J1837" s="1">
        <f t="shared" si="114"/>
        <v>5</v>
      </c>
      <c r="K1837" s="1">
        <f t="shared" si="115"/>
        <v>2</v>
      </c>
      <c r="L1837" s="3" t="s">
        <v>130</v>
      </c>
      <c r="M1837" s="3" t="s">
        <v>131</v>
      </c>
      <c r="N1837" s="3" t="s">
        <v>3420</v>
      </c>
      <c r="O1837" s="5">
        <v>23419</v>
      </c>
      <c r="P1837" s="3" t="s">
        <v>50</v>
      </c>
      <c r="Q1837" s="3" t="s">
        <v>3421</v>
      </c>
      <c r="R1837" s="3" t="s">
        <v>62</v>
      </c>
      <c r="S1837" s="3" t="s">
        <v>63</v>
      </c>
      <c r="T1837" s="3" t="s">
        <v>36</v>
      </c>
      <c r="U1837" s="3" t="s">
        <v>64</v>
      </c>
      <c r="V1837" s="3"/>
      <c r="W1837" s="3" t="s">
        <v>65</v>
      </c>
      <c r="X1837" s="3" t="s">
        <v>82</v>
      </c>
      <c r="Y1837" s="3" t="s">
        <v>820</v>
      </c>
      <c r="Z1837" s="3" t="s">
        <v>3422</v>
      </c>
      <c r="AA1837" s="3"/>
      <c r="AB1837" s="3" t="s">
        <v>42</v>
      </c>
      <c r="AC1837" s="3">
        <v>0</v>
      </c>
      <c r="AD1837" s="3">
        <v>0</v>
      </c>
      <c r="AE1837" s="3">
        <v>0</v>
      </c>
    </row>
    <row r="1838" spans="1:31" x14ac:dyDescent="0.3">
      <c r="A1838" s="1">
        <v>1837</v>
      </c>
      <c r="B1838" s="3" t="s">
        <v>6626</v>
      </c>
      <c r="C1838" s="3" t="s">
        <v>28</v>
      </c>
      <c r="D1838" s="3" t="s">
        <v>46</v>
      </c>
      <c r="E1838" s="3" t="s">
        <v>275</v>
      </c>
      <c r="F1838" s="7">
        <v>40204</v>
      </c>
      <c r="G1838" s="7">
        <v>40204</v>
      </c>
      <c r="H1838" s="4">
        <f t="shared" si="112"/>
        <v>5</v>
      </c>
      <c r="I1838" s="1">
        <f t="shared" si="113"/>
        <v>2010</v>
      </c>
      <c r="J1838" s="1">
        <f t="shared" si="114"/>
        <v>1</v>
      </c>
      <c r="K1838" s="1">
        <f t="shared" si="115"/>
        <v>26</v>
      </c>
      <c r="L1838" s="3" t="s">
        <v>135</v>
      </c>
      <c r="M1838" s="3" t="s">
        <v>136</v>
      </c>
      <c r="N1838" s="3" t="s">
        <v>1979</v>
      </c>
      <c r="O1838" s="5">
        <v>63130</v>
      </c>
      <c r="P1838" s="3" t="s">
        <v>50</v>
      </c>
      <c r="Q1838" s="3" t="s">
        <v>3423</v>
      </c>
      <c r="R1838" s="3" t="s">
        <v>107</v>
      </c>
      <c r="S1838" s="3" t="s">
        <v>380</v>
      </c>
      <c r="T1838" s="3" t="s">
        <v>36</v>
      </c>
      <c r="U1838" s="3" t="s">
        <v>127</v>
      </c>
      <c r="V1838" s="3" t="s">
        <v>3424</v>
      </c>
      <c r="W1838" s="3"/>
      <c r="X1838" s="3" t="s">
        <v>82</v>
      </c>
      <c r="Y1838" s="3" t="s">
        <v>3425</v>
      </c>
      <c r="Z1838" s="3" t="s">
        <v>3426</v>
      </c>
      <c r="AA1838" s="3"/>
      <c r="AB1838" s="3" t="s">
        <v>42</v>
      </c>
      <c r="AC1838" s="3">
        <v>0</v>
      </c>
      <c r="AD1838" s="3">
        <v>0</v>
      </c>
      <c r="AE1838" s="3">
        <v>0</v>
      </c>
    </row>
    <row r="1839" spans="1:31" x14ac:dyDescent="0.3">
      <c r="A1839" s="1">
        <v>1838</v>
      </c>
      <c r="B1839" s="3" t="s">
        <v>6510</v>
      </c>
      <c r="C1839" s="3" t="s">
        <v>28</v>
      </c>
      <c r="D1839" s="3" t="s">
        <v>46</v>
      </c>
      <c r="E1839" s="3" t="s">
        <v>69</v>
      </c>
      <c r="F1839" s="7">
        <v>42886</v>
      </c>
      <c r="G1839" s="7">
        <v>42886</v>
      </c>
      <c r="H1839" s="4">
        <f t="shared" si="112"/>
        <v>22</v>
      </c>
      <c r="I1839" s="1">
        <f t="shared" si="113"/>
        <v>2017</v>
      </c>
      <c r="J1839" s="1">
        <f t="shared" si="114"/>
        <v>5</v>
      </c>
      <c r="K1839" s="1">
        <f t="shared" si="115"/>
        <v>31</v>
      </c>
      <c r="L1839" s="3" t="s">
        <v>319</v>
      </c>
      <c r="M1839" s="3" t="s">
        <v>320</v>
      </c>
      <c r="N1839" s="3" t="s">
        <v>458</v>
      </c>
      <c r="O1839" s="5">
        <v>27150</v>
      </c>
      <c r="P1839" s="3" t="s">
        <v>78</v>
      </c>
      <c r="Q1839" s="3" t="s">
        <v>3427</v>
      </c>
      <c r="R1839" s="3" t="s">
        <v>34</v>
      </c>
      <c r="S1839" s="3" t="s">
        <v>35</v>
      </c>
      <c r="T1839" s="3" t="s">
        <v>952</v>
      </c>
      <c r="U1839" s="3" t="s">
        <v>37</v>
      </c>
      <c r="V1839" s="3"/>
      <c r="W1839" s="3"/>
      <c r="X1839" s="3" t="s">
        <v>540</v>
      </c>
      <c r="Y1839" s="3" t="s">
        <v>1320</v>
      </c>
      <c r="Z1839" s="3" t="s">
        <v>3428</v>
      </c>
      <c r="AA1839" s="3"/>
      <c r="AB1839" s="3" t="s">
        <v>42</v>
      </c>
      <c r="AC1839" s="3">
        <v>1</v>
      </c>
      <c r="AD1839" s="3">
        <v>1</v>
      </c>
      <c r="AE1839" s="3">
        <v>0</v>
      </c>
    </row>
    <row r="1840" spans="1:31" x14ac:dyDescent="0.3">
      <c r="A1840" s="1">
        <v>1839</v>
      </c>
      <c r="B1840" s="3" t="s">
        <v>6510</v>
      </c>
      <c r="C1840" s="3" t="s">
        <v>28</v>
      </c>
      <c r="D1840" s="3" t="s">
        <v>6125</v>
      </c>
      <c r="E1840" s="3" t="s">
        <v>868</v>
      </c>
      <c r="F1840" s="7">
        <v>41781</v>
      </c>
      <c r="G1840" s="7">
        <v>41781</v>
      </c>
      <c r="H1840" s="4">
        <f t="shared" si="112"/>
        <v>21</v>
      </c>
      <c r="I1840" s="1">
        <f t="shared" si="113"/>
        <v>2014</v>
      </c>
      <c r="J1840" s="1">
        <f t="shared" si="114"/>
        <v>5</v>
      </c>
      <c r="K1840" s="1">
        <f t="shared" si="115"/>
        <v>22</v>
      </c>
      <c r="L1840" s="3" t="s">
        <v>319</v>
      </c>
      <c r="M1840" s="3" t="s">
        <v>320</v>
      </c>
      <c r="N1840" s="3" t="s">
        <v>458</v>
      </c>
      <c r="O1840" s="5">
        <v>27150</v>
      </c>
      <c r="P1840" s="3" t="s">
        <v>78</v>
      </c>
      <c r="Q1840" s="3" t="s">
        <v>3429</v>
      </c>
      <c r="R1840" s="3" t="s">
        <v>34</v>
      </c>
      <c r="S1840" s="3" t="s">
        <v>35</v>
      </c>
      <c r="T1840" s="3" t="s">
        <v>36</v>
      </c>
      <c r="U1840" s="3" t="s">
        <v>37</v>
      </c>
      <c r="V1840" s="3"/>
      <c r="W1840" s="3"/>
      <c r="X1840" s="3" t="s">
        <v>540</v>
      </c>
      <c r="Y1840" s="3" t="s">
        <v>1320</v>
      </c>
      <c r="Z1840" s="3" t="s">
        <v>3428</v>
      </c>
      <c r="AA1840" s="3"/>
      <c r="AB1840" s="3" t="s">
        <v>42</v>
      </c>
      <c r="AC1840" s="3">
        <v>1</v>
      </c>
      <c r="AD1840" s="3">
        <v>1</v>
      </c>
      <c r="AE1840" s="3">
        <v>0</v>
      </c>
    </row>
    <row r="1841" spans="1:31" x14ac:dyDescent="0.3">
      <c r="A1841" s="1">
        <v>1840</v>
      </c>
      <c r="B1841" s="3" t="s">
        <v>6492</v>
      </c>
      <c r="C1841" s="3" t="s">
        <v>28</v>
      </c>
      <c r="D1841" s="3" t="s">
        <v>46</v>
      </c>
      <c r="E1841" s="3" t="s">
        <v>275</v>
      </c>
      <c r="F1841" s="7">
        <v>41184</v>
      </c>
      <c r="G1841" s="7">
        <v>41184</v>
      </c>
      <c r="H1841" s="4">
        <f t="shared" si="112"/>
        <v>40</v>
      </c>
      <c r="I1841" s="1">
        <f t="shared" si="113"/>
        <v>2012</v>
      </c>
      <c r="J1841" s="1">
        <f t="shared" si="114"/>
        <v>10</v>
      </c>
      <c r="K1841" s="1">
        <f t="shared" si="115"/>
        <v>2</v>
      </c>
      <c r="L1841" s="3" t="s">
        <v>130</v>
      </c>
      <c r="M1841" s="3" t="s">
        <v>131</v>
      </c>
      <c r="N1841" s="3" t="s">
        <v>583</v>
      </c>
      <c r="O1841" s="5">
        <v>23807</v>
      </c>
      <c r="P1841" s="3" t="s">
        <v>32</v>
      </c>
      <c r="Q1841" s="3" t="s">
        <v>3430</v>
      </c>
      <c r="R1841" s="3" t="s">
        <v>2284</v>
      </c>
      <c r="S1841" s="3" t="s">
        <v>35</v>
      </c>
      <c r="T1841" s="3" t="s">
        <v>52</v>
      </c>
      <c r="U1841" s="3" t="s">
        <v>465</v>
      </c>
      <c r="V1841" s="3"/>
      <c r="W1841" s="3"/>
      <c r="X1841" s="3" t="s">
        <v>32</v>
      </c>
      <c r="Y1841" s="3" t="s">
        <v>924</v>
      </c>
      <c r="Z1841" s="3" t="s">
        <v>632</v>
      </c>
      <c r="AA1841" s="3" t="s">
        <v>3431</v>
      </c>
      <c r="AB1841" s="3" t="s">
        <v>42</v>
      </c>
      <c r="AC1841" s="3">
        <v>0</v>
      </c>
      <c r="AD1841" s="3">
        <v>1</v>
      </c>
      <c r="AE1841" s="3">
        <v>1</v>
      </c>
    </row>
    <row r="1842" spans="1:31" x14ac:dyDescent="0.3">
      <c r="A1842" s="1">
        <v>1841</v>
      </c>
      <c r="B1842" s="3" t="s">
        <v>6543</v>
      </c>
      <c r="C1842" s="3" t="s">
        <v>28</v>
      </c>
      <c r="D1842" s="3" t="s">
        <v>46</v>
      </c>
      <c r="E1842" s="3" t="s">
        <v>275</v>
      </c>
      <c r="F1842" s="7">
        <v>41256</v>
      </c>
      <c r="G1842" s="7">
        <v>41256</v>
      </c>
      <c r="H1842" s="4">
        <f t="shared" si="112"/>
        <v>50</v>
      </c>
      <c r="I1842" s="1">
        <f t="shared" si="113"/>
        <v>2012</v>
      </c>
      <c r="J1842" s="1">
        <f t="shared" si="114"/>
        <v>12</v>
      </c>
      <c r="K1842" s="1">
        <f t="shared" si="115"/>
        <v>13</v>
      </c>
      <c r="L1842" s="3" t="s">
        <v>265</v>
      </c>
      <c r="M1842" s="3" t="s">
        <v>266</v>
      </c>
      <c r="N1842" s="3" t="s">
        <v>3432</v>
      </c>
      <c r="O1842" s="5">
        <v>44090</v>
      </c>
      <c r="P1842" s="3" t="s">
        <v>32</v>
      </c>
      <c r="Q1842" s="3" t="s">
        <v>3433</v>
      </c>
      <c r="R1842" s="3" t="s">
        <v>62</v>
      </c>
      <c r="S1842" s="3" t="s">
        <v>63</v>
      </c>
      <c r="T1842" s="3" t="s">
        <v>36</v>
      </c>
      <c r="U1842" s="3" t="s">
        <v>37</v>
      </c>
      <c r="V1842" s="3" t="s">
        <v>3434</v>
      </c>
      <c r="W1842" s="3" t="s">
        <v>290</v>
      </c>
      <c r="X1842" s="3" t="s">
        <v>32</v>
      </c>
      <c r="Y1842" s="3" t="s">
        <v>3435</v>
      </c>
      <c r="Z1842" s="3" t="s">
        <v>768</v>
      </c>
      <c r="AA1842" s="3"/>
      <c r="AB1842" s="3" t="s">
        <v>42</v>
      </c>
      <c r="AC1842" s="3">
        <v>0</v>
      </c>
      <c r="AD1842" s="3">
        <v>1</v>
      </c>
      <c r="AE1842" s="3">
        <v>0</v>
      </c>
    </row>
    <row r="1843" spans="1:31" x14ac:dyDescent="0.3">
      <c r="A1843" s="1">
        <v>1842</v>
      </c>
      <c r="B1843" s="3" t="s">
        <v>6475</v>
      </c>
      <c r="C1843" s="3" t="s">
        <v>28</v>
      </c>
      <c r="D1843" s="3" t="s">
        <v>46</v>
      </c>
      <c r="E1843" s="3" t="s">
        <v>69</v>
      </c>
      <c r="F1843" s="7">
        <v>41045</v>
      </c>
      <c r="G1843" s="7">
        <v>41045</v>
      </c>
      <c r="H1843" s="4">
        <f t="shared" si="112"/>
        <v>20</v>
      </c>
      <c r="I1843" s="1">
        <f t="shared" si="113"/>
        <v>2012</v>
      </c>
      <c r="J1843" s="1">
        <f t="shared" si="114"/>
        <v>5</v>
      </c>
      <c r="K1843" s="1">
        <f t="shared" si="115"/>
        <v>16</v>
      </c>
      <c r="L1843" s="3" t="s">
        <v>130</v>
      </c>
      <c r="M1843" s="3" t="s">
        <v>131</v>
      </c>
      <c r="N1843" s="3" t="s">
        <v>132</v>
      </c>
      <c r="O1843" s="5">
        <v>23001</v>
      </c>
      <c r="P1843" s="3" t="s">
        <v>78</v>
      </c>
      <c r="Q1843" s="3" t="s">
        <v>3436</v>
      </c>
      <c r="R1843" s="3" t="s">
        <v>62</v>
      </c>
      <c r="S1843" s="3" t="s">
        <v>329</v>
      </c>
      <c r="T1843" s="3" t="s">
        <v>36</v>
      </c>
      <c r="U1843" s="3" t="s">
        <v>37</v>
      </c>
      <c r="V1843" s="3"/>
      <c r="W1843" s="3" t="s">
        <v>65</v>
      </c>
      <c r="X1843" s="3" t="s">
        <v>32</v>
      </c>
      <c r="Y1843" s="3" t="s">
        <v>1014</v>
      </c>
      <c r="Z1843" s="3" t="s">
        <v>768</v>
      </c>
      <c r="AA1843" s="3" t="s">
        <v>45</v>
      </c>
      <c r="AB1843" s="3" t="s">
        <v>42</v>
      </c>
      <c r="AC1843" s="3">
        <v>0</v>
      </c>
      <c r="AD1843" s="3">
        <v>0</v>
      </c>
      <c r="AE1843" s="3">
        <v>0</v>
      </c>
    </row>
    <row r="1844" spans="1:31" x14ac:dyDescent="0.3">
      <c r="A1844" s="1">
        <v>1843</v>
      </c>
      <c r="B1844" s="3" t="s">
        <v>6519</v>
      </c>
      <c r="C1844" s="3" t="s">
        <v>28</v>
      </c>
      <c r="D1844" s="3" t="s">
        <v>46</v>
      </c>
      <c r="E1844" s="3" t="s">
        <v>47</v>
      </c>
      <c r="F1844" s="7">
        <v>41059</v>
      </c>
      <c r="G1844" s="7">
        <v>41059</v>
      </c>
      <c r="H1844" s="4">
        <f t="shared" si="112"/>
        <v>22</v>
      </c>
      <c r="I1844" s="1">
        <f t="shared" si="113"/>
        <v>2012</v>
      </c>
      <c r="J1844" s="1">
        <f t="shared" si="114"/>
        <v>5</v>
      </c>
      <c r="K1844" s="1">
        <f t="shared" si="115"/>
        <v>30</v>
      </c>
      <c r="L1844" s="3" t="s">
        <v>319</v>
      </c>
      <c r="M1844" s="3" t="s">
        <v>320</v>
      </c>
      <c r="N1844" s="3" t="s">
        <v>654</v>
      </c>
      <c r="O1844" s="5">
        <v>27615</v>
      </c>
      <c r="P1844" s="3" t="s">
        <v>50</v>
      </c>
      <c r="Q1844" s="3" t="s">
        <v>3437</v>
      </c>
      <c r="R1844" s="3" t="s">
        <v>34</v>
      </c>
      <c r="S1844" s="3" t="s">
        <v>35</v>
      </c>
      <c r="T1844" s="3" t="s">
        <v>36</v>
      </c>
      <c r="U1844" s="3" t="s">
        <v>37</v>
      </c>
      <c r="V1844" s="3"/>
      <c r="W1844" s="3"/>
      <c r="X1844" s="3" t="s">
        <v>32</v>
      </c>
      <c r="Y1844" s="3" t="s">
        <v>1320</v>
      </c>
      <c r="Z1844" s="3" t="s">
        <v>3428</v>
      </c>
      <c r="AA1844" s="3"/>
      <c r="AB1844" s="3" t="s">
        <v>42</v>
      </c>
      <c r="AC1844" s="3">
        <v>1</v>
      </c>
      <c r="AD1844" s="3">
        <v>1</v>
      </c>
      <c r="AE1844" s="3">
        <v>0</v>
      </c>
    </row>
    <row r="1845" spans="1:31" x14ac:dyDescent="0.3">
      <c r="A1845" s="1">
        <v>1844</v>
      </c>
      <c r="B1845" s="3" t="s">
        <v>6805</v>
      </c>
      <c r="C1845" s="3" t="s">
        <v>28</v>
      </c>
      <c r="D1845" s="3" t="s">
        <v>6125</v>
      </c>
      <c r="E1845" s="3" t="s">
        <v>85</v>
      </c>
      <c r="F1845" s="7">
        <v>41080</v>
      </c>
      <c r="G1845" s="7">
        <v>41080</v>
      </c>
      <c r="H1845" s="4">
        <f t="shared" si="112"/>
        <v>25</v>
      </c>
      <c r="I1845" s="1">
        <f t="shared" si="113"/>
        <v>2012</v>
      </c>
      <c r="J1845" s="1">
        <f t="shared" si="114"/>
        <v>6</v>
      </c>
      <c r="K1845" s="1">
        <f t="shared" si="115"/>
        <v>20</v>
      </c>
      <c r="L1845" s="3" t="s">
        <v>130</v>
      </c>
      <c r="M1845" s="3" t="s">
        <v>131</v>
      </c>
      <c r="N1845" s="3" t="s">
        <v>32</v>
      </c>
      <c r="O1845" s="5">
        <v>0</v>
      </c>
      <c r="P1845" s="3" t="s">
        <v>32</v>
      </c>
      <c r="Q1845" s="3" t="s">
        <v>3438</v>
      </c>
      <c r="R1845" s="3" t="s">
        <v>62</v>
      </c>
      <c r="S1845" s="3" t="s">
        <v>296</v>
      </c>
      <c r="T1845" s="3" t="s">
        <v>36</v>
      </c>
      <c r="U1845" s="3" t="s">
        <v>80</v>
      </c>
      <c r="V1845" s="3" t="s">
        <v>3439</v>
      </c>
      <c r="W1845" s="3" t="s">
        <v>290</v>
      </c>
      <c r="X1845" s="3" t="s">
        <v>32</v>
      </c>
      <c r="Y1845" s="3" t="s">
        <v>3440</v>
      </c>
      <c r="Z1845" s="3" t="s">
        <v>3441</v>
      </c>
      <c r="AA1845" s="3" t="s">
        <v>3442</v>
      </c>
      <c r="AB1845" s="3" t="s">
        <v>42</v>
      </c>
      <c r="AC1845" s="3">
        <v>0</v>
      </c>
      <c r="AD1845" s="3">
        <v>0</v>
      </c>
      <c r="AE1845" s="3">
        <v>0</v>
      </c>
    </row>
    <row r="1846" spans="1:31" x14ac:dyDescent="0.3">
      <c r="A1846" s="1">
        <v>1845</v>
      </c>
      <c r="B1846" s="3" t="s">
        <v>6805</v>
      </c>
      <c r="C1846" s="3" t="s">
        <v>28</v>
      </c>
      <c r="D1846" s="3" t="s">
        <v>6125</v>
      </c>
      <c r="E1846" s="3" t="s">
        <v>3443</v>
      </c>
      <c r="F1846" s="7">
        <v>41264</v>
      </c>
      <c r="G1846" s="7">
        <v>41264</v>
      </c>
      <c r="H1846" s="4">
        <f t="shared" si="112"/>
        <v>51</v>
      </c>
      <c r="I1846" s="1">
        <f t="shared" si="113"/>
        <v>2012</v>
      </c>
      <c r="J1846" s="1">
        <f t="shared" si="114"/>
        <v>12</v>
      </c>
      <c r="K1846" s="1">
        <f t="shared" si="115"/>
        <v>21</v>
      </c>
      <c r="L1846" s="3" t="s">
        <v>130</v>
      </c>
      <c r="M1846" s="3" t="s">
        <v>131</v>
      </c>
      <c r="N1846" s="3" t="s">
        <v>32</v>
      </c>
      <c r="O1846" s="5">
        <v>0</v>
      </c>
      <c r="P1846" s="3" t="s">
        <v>32</v>
      </c>
      <c r="Q1846" s="3" t="s">
        <v>3444</v>
      </c>
      <c r="R1846" s="3" t="s">
        <v>62</v>
      </c>
      <c r="S1846" s="3" t="s">
        <v>63</v>
      </c>
      <c r="T1846" s="3" t="s">
        <v>36</v>
      </c>
      <c r="U1846" s="3" t="s">
        <v>80</v>
      </c>
      <c r="V1846" s="3" t="s">
        <v>3439</v>
      </c>
      <c r="W1846" s="3" t="s">
        <v>290</v>
      </c>
      <c r="X1846" s="3" t="s">
        <v>32</v>
      </c>
      <c r="Y1846" s="3" t="s">
        <v>3445</v>
      </c>
      <c r="Z1846" s="3" t="s">
        <v>536</v>
      </c>
      <c r="AA1846" s="3"/>
      <c r="AB1846" s="3" t="s">
        <v>42</v>
      </c>
      <c r="AC1846" s="3">
        <v>0</v>
      </c>
      <c r="AD1846" s="3">
        <v>0</v>
      </c>
      <c r="AE1846" s="3">
        <v>0</v>
      </c>
    </row>
    <row r="1847" spans="1:31" x14ac:dyDescent="0.3">
      <c r="A1847" s="1">
        <v>1846</v>
      </c>
      <c r="B1847" s="3" t="s">
        <v>6476</v>
      </c>
      <c r="C1847" s="3" t="s">
        <v>28</v>
      </c>
      <c r="D1847" s="3" t="s">
        <v>56</v>
      </c>
      <c r="E1847" s="3" t="s">
        <v>57</v>
      </c>
      <c r="F1847" s="7">
        <v>40925</v>
      </c>
      <c r="G1847" s="7">
        <v>40925</v>
      </c>
      <c r="H1847" s="4">
        <f t="shared" si="112"/>
        <v>3</v>
      </c>
      <c r="I1847" s="1">
        <f t="shared" si="113"/>
        <v>2012</v>
      </c>
      <c r="J1847" s="1">
        <f t="shared" si="114"/>
        <v>1</v>
      </c>
      <c r="K1847" s="1">
        <f t="shared" si="115"/>
        <v>17</v>
      </c>
      <c r="L1847" s="3" t="s">
        <v>130</v>
      </c>
      <c r="M1847" s="3" t="s">
        <v>131</v>
      </c>
      <c r="N1847" s="3" t="s">
        <v>390</v>
      </c>
      <c r="O1847" s="5">
        <v>23068</v>
      </c>
      <c r="P1847" s="3" t="s">
        <v>32</v>
      </c>
      <c r="Q1847" s="3" t="s">
        <v>3446</v>
      </c>
      <c r="R1847" s="3" t="s">
        <v>62</v>
      </c>
      <c r="S1847" s="3" t="s">
        <v>63</v>
      </c>
      <c r="T1847" s="3" t="s">
        <v>36</v>
      </c>
      <c r="U1847" s="3" t="s">
        <v>37</v>
      </c>
      <c r="V1847" s="3"/>
      <c r="W1847" s="3" t="s">
        <v>65</v>
      </c>
      <c r="X1847" s="3" t="s">
        <v>32</v>
      </c>
      <c r="Y1847" s="3" t="s">
        <v>3447</v>
      </c>
      <c r="Z1847" s="3" t="s">
        <v>2721</v>
      </c>
      <c r="AA1847" s="3"/>
      <c r="AB1847" s="3" t="s">
        <v>42</v>
      </c>
      <c r="AC1847" s="3">
        <v>0</v>
      </c>
      <c r="AD1847" s="3">
        <v>0</v>
      </c>
      <c r="AE1847" s="3">
        <v>0</v>
      </c>
    </row>
    <row r="1848" spans="1:31" x14ac:dyDescent="0.3">
      <c r="A1848" s="1">
        <v>1847</v>
      </c>
      <c r="B1848" s="3" t="s">
        <v>6686</v>
      </c>
      <c r="C1848" s="3" t="s">
        <v>28</v>
      </c>
      <c r="D1848" s="3" t="s">
        <v>6125</v>
      </c>
      <c r="E1848" s="3" t="s">
        <v>716</v>
      </c>
      <c r="F1848" s="7">
        <v>40200</v>
      </c>
      <c r="G1848" s="7">
        <v>40200</v>
      </c>
      <c r="H1848" s="4">
        <f t="shared" si="112"/>
        <v>4</v>
      </c>
      <c r="I1848" s="1">
        <f t="shared" si="113"/>
        <v>2010</v>
      </c>
      <c r="J1848" s="1">
        <f t="shared" si="114"/>
        <v>1</v>
      </c>
      <c r="K1848" s="1">
        <f t="shared" si="115"/>
        <v>22</v>
      </c>
      <c r="L1848" s="3" t="s">
        <v>367</v>
      </c>
      <c r="M1848" s="3" t="s">
        <v>368</v>
      </c>
      <c r="N1848" s="3" t="s">
        <v>2956</v>
      </c>
      <c r="O1848" s="5">
        <v>73624</v>
      </c>
      <c r="P1848" s="3" t="s">
        <v>78</v>
      </c>
      <c r="Q1848" s="3" t="s">
        <v>3448</v>
      </c>
      <c r="R1848" s="3" t="s">
        <v>62</v>
      </c>
      <c r="S1848" s="3" t="s">
        <v>63</v>
      </c>
      <c r="T1848" s="3" t="s">
        <v>36</v>
      </c>
      <c r="U1848" s="3" t="s">
        <v>64</v>
      </c>
      <c r="V1848" s="3"/>
      <c r="W1848" s="3" t="s">
        <v>65</v>
      </c>
      <c r="X1848" s="3" t="s">
        <v>82</v>
      </c>
      <c r="Y1848" s="3" t="s">
        <v>3449</v>
      </c>
      <c r="Z1848" s="3" t="s">
        <v>3450</v>
      </c>
      <c r="AA1848" s="3" t="s">
        <v>3450</v>
      </c>
      <c r="AB1848" s="3" t="s">
        <v>42</v>
      </c>
      <c r="AC1848" s="3">
        <v>0</v>
      </c>
      <c r="AD1848" s="3">
        <v>0</v>
      </c>
      <c r="AE1848" s="3">
        <v>0</v>
      </c>
    </row>
    <row r="1849" spans="1:31" x14ac:dyDescent="0.3">
      <c r="A1849" s="1">
        <v>1848</v>
      </c>
      <c r="B1849" s="3" t="s">
        <v>6475</v>
      </c>
      <c r="C1849" s="3" t="s">
        <v>28</v>
      </c>
      <c r="D1849" s="3" t="s">
        <v>56</v>
      </c>
      <c r="E1849" s="3" t="s">
        <v>983</v>
      </c>
      <c r="F1849" s="7">
        <v>40873</v>
      </c>
      <c r="G1849" s="7">
        <v>40873</v>
      </c>
      <c r="H1849" s="4">
        <f t="shared" si="112"/>
        <v>48</v>
      </c>
      <c r="I1849" s="1">
        <f t="shared" si="113"/>
        <v>2011</v>
      </c>
      <c r="J1849" s="1">
        <f t="shared" si="114"/>
        <v>11</v>
      </c>
      <c r="K1849" s="1">
        <f t="shared" si="115"/>
        <v>26</v>
      </c>
      <c r="L1849" s="3" t="s">
        <v>130</v>
      </c>
      <c r="M1849" s="3" t="s">
        <v>131</v>
      </c>
      <c r="N1849" s="3" t="s">
        <v>132</v>
      </c>
      <c r="O1849" s="5">
        <v>23001</v>
      </c>
      <c r="P1849" s="3" t="s">
        <v>32</v>
      </c>
      <c r="Q1849" s="3" t="s">
        <v>3451</v>
      </c>
      <c r="R1849" s="3" t="s">
        <v>62</v>
      </c>
      <c r="S1849" s="3" t="s">
        <v>63</v>
      </c>
      <c r="T1849" s="3" t="s">
        <v>36</v>
      </c>
      <c r="U1849" s="3" t="s">
        <v>37</v>
      </c>
      <c r="V1849" s="3"/>
      <c r="W1849" s="3"/>
      <c r="X1849" s="3" t="s">
        <v>32</v>
      </c>
      <c r="Y1849" s="3" t="s">
        <v>3452</v>
      </c>
      <c r="Z1849" s="3" t="s">
        <v>1419</v>
      </c>
      <c r="AA1849" s="3" t="s">
        <v>768</v>
      </c>
      <c r="AB1849" s="3" t="s">
        <v>42</v>
      </c>
      <c r="AC1849" s="3">
        <v>0</v>
      </c>
      <c r="AD1849" s="3">
        <v>0</v>
      </c>
      <c r="AE1849" s="3">
        <v>0</v>
      </c>
    </row>
    <row r="1850" spans="1:31" x14ac:dyDescent="0.3">
      <c r="A1850" s="1">
        <v>1849</v>
      </c>
      <c r="B1850" s="3" t="s">
        <v>6361</v>
      </c>
      <c r="C1850" s="3" t="s">
        <v>28</v>
      </c>
      <c r="D1850" s="3" t="s">
        <v>6125</v>
      </c>
      <c r="E1850" s="3" t="s">
        <v>716</v>
      </c>
      <c r="F1850" s="7">
        <v>40198</v>
      </c>
      <c r="G1850" s="7">
        <v>40198</v>
      </c>
      <c r="H1850" s="4">
        <f t="shared" si="112"/>
        <v>4</v>
      </c>
      <c r="I1850" s="1">
        <f t="shared" si="113"/>
        <v>2010</v>
      </c>
      <c r="J1850" s="1">
        <f t="shared" si="114"/>
        <v>1</v>
      </c>
      <c r="K1850" s="1">
        <f t="shared" si="115"/>
        <v>20</v>
      </c>
      <c r="L1850" s="3" t="s">
        <v>58</v>
      </c>
      <c r="M1850" s="3" t="s">
        <v>59</v>
      </c>
      <c r="N1850" s="3" t="s">
        <v>60</v>
      </c>
      <c r="O1850" s="5">
        <v>13001</v>
      </c>
      <c r="P1850" s="3" t="s">
        <v>32</v>
      </c>
      <c r="Q1850" s="3" t="s">
        <v>3453</v>
      </c>
      <c r="R1850" s="3" t="s">
        <v>62</v>
      </c>
      <c r="S1850" s="3" t="s">
        <v>35</v>
      </c>
      <c r="T1850" s="3" t="s">
        <v>36</v>
      </c>
      <c r="U1850" s="3" t="s">
        <v>53</v>
      </c>
      <c r="V1850" s="3" t="s">
        <v>1332</v>
      </c>
      <c r="W1850" s="3" t="s">
        <v>290</v>
      </c>
      <c r="X1850" s="3" t="s">
        <v>82</v>
      </c>
      <c r="Y1850" s="3" t="s">
        <v>3454</v>
      </c>
      <c r="Z1850" s="3" t="s">
        <v>3455</v>
      </c>
      <c r="AA1850" s="3" t="s">
        <v>1405</v>
      </c>
      <c r="AB1850" s="3" t="s">
        <v>55</v>
      </c>
      <c r="AC1850" s="3">
        <v>0</v>
      </c>
      <c r="AD1850" s="3">
        <v>0</v>
      </c>
      <c r="AE1850" s="3">
        <v>0</v>
      </c>
    </row>
    <row r="1851" spans="1:31" x14ac:dyDescent="0.3">
      <c r="A1851" s="1">
        <v>1850</v>
      </c>
      <c r="B1851" s="3" t="s">
        <v>6603</v>
      </c>
      <c r="C1851" s="3" t="s">
        <v>28</v>
      </c>
      <c r="D1851" s="3" t="s">
        <v>46</v>
      </c>
      <c r="E1851" s="3" t="s">
        <v>237</v>
      </c>
      <c r="F1851" s="7">
        <v>40908</v>
      </c>
      <c r="G1851" s="7">
        <v>40908</v>
      </c>
      <c r="H1851" s="4">
        <f t="shared" si="112"/>
        <v>53</v>
      </c>
      <c r="I1851" s="1">
        <f t="shared" si="113"/>
        <v>2011</v>
      </c>
      <c r="J1851" s="1">
        <f t="shared" si="114"/>
        <v>12</v>
      </c>
      <c r="K1851" s="1">
        <f t="shared" si="115"/>
        <v>31</v>
      </c>
      <c r="L1851" s="3" t="s">
        <v>176</v>
      </c>
      <c r="M1851" s="3" t="s">
        <v>177</v>
      </c>
      <c r="N1851" s="3" t="s">
        <v>3456</v>
      </c>
      <c r="O1851" s="5">
        <v>52699</v>
      </c>
      <c r="P1851" s="3" t="s">
        <v>32</v>
      </c>
      <c r="Q1851" s="3" t="s">
        <v>3457</v>
      </c>
      <c r="R1851" s="3" t="s">
        <v>62</v>
      </c>
      <c r="S1851" s="3" t="s">
        <v>63</v>
      </c>
      <c r="T1851" s="3" t="s">
        <v>36</v>
      </c>
      <c r="U1851" s="3" t="s">
        <v>64</v>
      </c>
      <c r="V1851" s="3"/>
      <c r="W1851" s="3"/>
      <c r="X1851" s="3" t="s">
        <v>32</v>
      </c>
      <c r="Y1851" s="3" t="s">
        <v>3458</v>
      </c>
      <c r="Z1851" s="3" t="s">
        <v>3459</v>
      </c>
      <c r="AA1851" s="3" t="s">
        <v>3460</v>
      </c>
      <c r="AB1851" s="3" t="s">
        <v>42</v>
      </c>
      <c r="AC1851" s="3">
        <v>0</v>
      </c>
      <c r="AD1851" s="3">
        <v>0</v>
      </c>
      <c r="AE1851" s="3">
        <v>0</v>
      </c>
    </row>
    <row r="1852" spans="1:31" x14ac:dyDescent="0.3">
      <c r="A1852" s="1">
        <v>1851</v>
      </c>
      <c r="B1852" s="3" t="s">
        <v>6325</v>
      </c>
      <c r="C1852" s="3" t="s">
        <v>28</v>
      </c>
      <c r="D1852" s="3" t="s">
        <v>46</v>
      </c>
      <c r="E1852" s="3" t="s">
        <v>219</v>
      </c>
      <c r="F1852" s="7">
        <v>40219</v>
      </c>
      <c r="G1852" s="7">
        <v>40219</v>
      </c>
      <c r="H1852" s="4">
        <f t="shared" si="112"/>
        <v>7</v>
      </c>
      <c r="I1852" s="1">
        <f t="shared" si="113"/>
        <v>2010</v>
      </c>
      <c r="J1852" s="1">
        <f t="shared" si="114"/>
        <v>2</v>
      </c>
      <c r="K1852" s="1">
        <f t="shared" si="115"/>
        <v>10</v>
      </c>
      <c r="L1852" s="3" t="s">
        <v>29</v>
      </c>
      <c r="M1852" s="3" t="s">
        <v>30</v>
      </c>
      <c r="N1852" s="3" t="s">
        <v>3461</v>
      </c>
      <c r="O1852" s="5">
        <v>5495</v>
      </c>
      <c r="P1852" s="3" t="s">
        <v>78</v>
      </c>
      <c r="Q1852" s="3" t="s">
        <v>3462</v>
      </c>
      <c r="R1852" s="3" t="s">
        <v>62</v>
      </c>
      <c r="S1852" s="3" t="s">
        <v>35</v>
      </c>
      <c r="T1852" s="3" t="s">
        <v>36</v>
      </c>
      <c r="U1852" s="3" t="s">
        <v>839</v>
      </c>
      <c r="V1852" s="3" t="s">
        <v>3463</v>
      </c>
      <c r="W1852" s="3" t="s">
        <v>94</v>
      </c>
      <c r="X1852" s="3" t="s">
        <v>82</v>
      </c>
      <c r="Y1852" s="3" t="s">
        <v>3464</v>
      </c>
      <c r="Z1852" s="3" t="s">
        <v>510</v>
      </c>
      <c r="AA1852" s="3" t="s">
        <v>1800</v>
      </c>
      <c r="AB1852" s="3" t="s">
        <v>42</v>
      </c>
      <c r="AC1852" s="3">
        <v>0</v>
      </c>
      <c r="AD1852" s="3">
        <v>1</v>
      </c>
      <c r="AE1852" s="3">
        <v>0</v>
      </c>
    </row>
    <row r="1853" spans="1:31" x14ac:dyDescent="0.3">
      <c r="A1853" s="1">
        <v>1852</v>
      </c>
      <c r="B1853" s="3" t="s">
        <v>6429</v>
      </c>
      <c r="C1853" s="3" t="s">
        <v>28</v>
      </c>
      <c r="D1853" s="3" t="s">
        <v>6125</v>
      </c>
      <c r="E1853" s="3" t="s">
        <v>800</v>
      </c>
      <c r="F1853" s="7">
        <v>41075</v>
      </c>
      <c r="G1853" s="7">
        <v>41075</v>
      </c>
      <c r="H1853" s="4">
        <f t="shared" si="112"/>
        <v>24</v>
      </c>
      <c r="I1853" s="1">
        <f t="shared" si="113"/>
        <v>2012</v>
      </c>
      <c r="J1853" s="1">
        <f t="shared" si="114"/>
        <v>6</v>
      </c>
      <c r="K1853" s="1">
        <f t="shared" si="115"/>
        <v>15</v>
      </c>
      <c r="L1853" s="3" t="s">
        <v>193</v>
      </c>
      <c r="M1853" s="3" t="s">
        <v>194</v>
      </c>
      <c r="N1853" s="3" t="s">
        <v>334</v>
      </c>
      <c r="O1853" s="5">
        <v>19142</v>
      </c>
      <c r="P1853" s="3" t="s">
        <v>32</v>
      </c>
      <c r="Q1853" s="3" t="s">
        <v>3465</v>
      </c>
      <c r="R1853" s="3" t="s">
        <v>62</v>
      </c>
      <c r="S1853" s="3" t="s">
        <v>63</v>
      </c>
      <c r="T1853" s="3" t="s">
        <v>36</v>
      </c>
      <c r="U1853" s="3" t="s">
        <v>465</v>
      </c>
      <c r="V1853" s="3" t="s">
        <v>3466</v>
      </c>
      <c r="W1853" s="3" t="s">
        <v>65</v>
      </c>
      <c r="X1853" s="3" t="s">
        <v>32</v>
      </c>
      <c r="Y1853" s="3" t="s">
        <v>1493</v>
      </c>
      <c r="Z1853" s="3" t="s">
        <v>45</v>
      </c>
      <c r="AA1853" s="3"/>
      <c r="AB1853" s="3" t="s">
        <v>42</v>
      </c>
      <c r="AC1853" s="3">
        <v>0</v>
      </c>
      <c r="AD1853" s="3">
        <v>1</v>
      </c>
      <c r="AE1853" s="3">
        <v>0</v>
      </c>
    </row>
    <row r="1854" spans="1:31" x14ac:dyDescent="0.3">
      <c r="A1854" s="1">
        <v>1853</v>
      </c>
      <c r="B1854" s="3" t="s">
        <v>6492</v>
      </c>
      <c r="C1854" s="3" t="s">
        <v>28</v>
      </c>
      <c r="D1854" s="3" t="s">
        <v>46</v>
      </c>
      <c r="E1854" s="3" t="s">
        <v>237</v>
      </c>
      <c r="F1854" s="7">
        <v>40225</v>
      </c>
      <c r="G1854" s="7">
        <v>40225</v>
      </c>
      <c r="H1854" s="4">
        <f t="shared" si="112"/>
        <v>8</v>
      </c>
      <c r="I1854" s="1">
        <f t="shared" si="113"/>
        <v>2010</v>
      </c>
      <c r="J1854" s="1">
        <f t="shared" si="114"/>
        <v>2</v>
      </c>
      <c r="K1854" s="1">
        <f t="shared" si="115"/>
        <v>16</v>
      </c>
      <c r="L1854" s="3" t="s">
        <v>130</v>
      </c>
      <c r="M1854" s="3" t="s">
        <v>131</v>
      </c>
      <c r="N1854" s="3" t="s">
        <v>583</v>
      </c>
      <c r="O1854" s="5">
        <v>23807</v>
      </c>
      <c r="P1854" s="3" t="s">
        <v>78</v>
      </c>
      <c r="Q1854" s="3" t="s">
        <v>3467</v>
      </c>
      <c r="R1854" s="3" t="s">
        <v>62</v>
      </c>
      <c r="S1854" s="3" t="s">
        <v>35</v>
      </c>
      <c r="T1854" s="3" t="s">
        <v>52</v>
      </c>
      <c r="U1854" s="3" t="s">
        <v>37</v>
      </c>
      <c r="V1854" s="3"/>
      <c r="W1854" s="3" t="s">
        <v>65</v>
      </c>
      <c r="X1854" s="3" t="s">
        <v>540</v>
      </c>
      <c r="Y1854" s="3" t="s">
        <v>3468</v>
      </c>
      <c r="Z1854" s="3" t="s">
        <v>1106</v>
      </c>
      <c r="AA1854" s="3"/>
      <c r="AB1854" s="3" t="s">
        <v>42</v>
      </c>
      <c r="AC1854" s="3">
        <v>0</v>
      </c>
      <c r="AD1854" s="3">
        <v>1</v>
      </c>
      <c r="AE1854" s="3">
        <v>1</v>
      </c>
    </row>
    <row r="1855" spans="1:31" x14ac:dyDescent="0.3">
      <c r="A1855" s="1">
        <v>1854</v>
      </c>
      <c r="B1855" s="3" t="s">
        <v>6558</v>
      </c>
      <c r="C1855" s="3" t="s">
        <v>28</v>
      </c>
      <c r="D1855" s="3" t="s">
        <v>46</v>
      </c>
      <c r="E1855" s="3" t="s">
        <v>122</v>
      </c>
      <c r="F1855" s="7">
        <v>40315</v>
      </c>
      <c r="G1855" s="7">
        <v>40315</v>
      </c>
      <c r="H1855" s="4">
        <f t="shared" si="112"/>
        <v>21</v>
      </c>
      <c r="I1855" s="1">
        <f t="shared" si="113"/>
        <v>2010</v>
      </c>
      <c r="J1855" s="1">
        <f t="shared" si="114"/>
        <v>5</v>
      </c>
      <c r="K1855" s="1">
        <f t="shared" si="115"/>
        <v>17</v>
      </c>
      <c r="L1855" s="3" t="s">
        <v>304</v>
      </c>
      <c r="M1855" s="3" t="s">
        <v>305</v>
      </c>
      <c r="N1855" s="3" t="s">
        <v>2430</v>
      </c>
      <c r="O1855" s="5">
        <v>47570</v>
      </c>
      <c r="P1855" s="3" t="s">
        <v>78</v>
      </c>
      <c r="Q1855" s="3" t="s">
        <v>3469</v>
      </c>
      <c r="R1855" s="3" t="s">
        <v>62</v>
      </c>
      <c r="S1855" s="3" t="s">
        <v>63</v>
      </c>
      <c r="T1855" s="3" t="s">
        <v>36</v>
      </c>
      <c r="U1855" s="3" t="s">
        <v>139</v>
      </c>
      <c r="V1855" s="3" t="s">
        <v>3323</v>
      </c>
      <c r="W1855" s="3" t="s">
        <v>65</v>
      </c>
      <c r="X1855" s="3" t="s">
        <v>82</v>
      </c>
      <c r="Y1855" s="3" t="s">
        <v>3470</v>
      </c>
      <c r="Z1855" s="3" t="s">
        <v>3471</v>
      </c>
      <c r="AA1855" s="3" t="s">
        <v>3472</v>
      </c>
      <c r="AB1855" s="3" t="s">
        <v>42</v>
      </c>
      <c r="AC1855" s="3">
        <v>0</v>
      </c>
      <c r="AD1855" s="3">
        <v>0</v>
      </c>
      <c r="AE1855" s="3">
        <v>0</v>
      </c>
    </row>
    <row r="1856" spans="1:31" x14ac:dyDescent="0.3">
      <c r="A1856" s="1">
        <v>1855</v>
      </c>
      <c r="B1856" s="3" t="s">
        <v>6426</v>
      </c>
      <c r="C1856" s="3" t="s">
        <v>28</v>
      </c>
      <c r="D1856" s="3" t="s">
        <v>6125</v>
      </c>
      <c r="E1856" s="3" t="s">
        <v>3473</v>
      </c>
      <c r="F1856" s="7">
        <v>40950</v>
      </c>
      <c r="G1856" s="7">
        <v>40950</v>
      </c>
      <c r="H1856" s="4">
        <f t="shared" si="112"/>
        <v>6</v>
      </c>
      <c r="I1856" s="1">
        <f t="shared" si="113"/>
        <v>2012</v>
      </c>
      <c r="J1856" s="1">
        <f t="shared" si="114"/>
        <v>2</v>
      </c>
      <c r="K1856" s="1">
        <f t="shared" si="115"/>
        <v>11</v>
      </c>
      <c r="L1856" s="3" t="s">
        <v>193</v>
      </c>
      <c r="M1856" s="3" t="s">
        <v>194</v>
      </c>
      <c r="N1856" s="3" t="s">
        <v>2129</v>
      </c>
      <c r="O1856" s="5">
        <v>19110</v>
      </c>
      <c r="P1856" s="3" t="s">
        <v>32</v>
      </c>
      <c r="Q1856" s="3" t="s">
        <v>3474</v>
      </c>
      <c r="R1856" s="3" t="s">
        <v>62</v>
      </c>
      <c r="S1856" s="3" t="s">
        <v>63</v>
      </c>
      <c r="T1856" s="3" t="s">
        <v>36</v>
      </c>
      <c r="U1856" s="3" t="s">
        <v>80</v>
      </c>
      <c r="V1856" s="3" t="s">
        <v>3475</v>
      </c>
      <c r="W1856" s="3" t="s">
        <v>290</v>
      </c>
      <c r="X1856" s="3" t="s">
        <v>32</v>
      </c>
      <c r="Y1856" s="3" t="s">
        <v>3476</v>
      </c>
      <c r="Z1856" s="3" t="s">
        <v>433</v>
      </c>
      <c r="AA1856" s="3" t="s">
        <v>882</v>
      </c>
      <c r="AB1856" s="3" t="s">
        <v>42</v>
      </c>
      <c r="AC1856" s="3">
        <v>0</v>
      </c>
      <c r="AD1856" s="3">
        <v>1</v>
      </c>
      <c r="AE1856" s="3">
        <v>0</v>
      </c>
    </row>
    <row r="1857" spans="1:31" x14ac:dyDescent="0.3">
      <c r="A1857" s="1">
        <v>1856</v>
      </c>
      <c r="B1857" s="3" t="s">
        <v>6736</v>
      </c>
      <c r="C1857" s="3" t="s">
        <v>28</v>
      </c>
      <c r="D1857" s="3" t="s">
        <v>6125</v>
      </c>
      <c r="E1857" s="3" t="s">
        <v>3477</v>
      </c>
      <c r="F1857" s="7">
        <v>41255</v>
      </c>
      <c r="G1857" s="7">
        <v>41255</v>
      </c>
      <c r="H1857" s="4">
        <f t="shared" si="112"/>
        <v>50</v>
      </c>
      <c r="I1857" s="1">
        <f t="shared" si="113"/>
        <v>2012</v>
      </c>
      <c r="J1857" s="1">
        <f t="shared" si="114"/>
        <v>12</v>
      </c>
      <c r="K1857" s="1">
        <f t="shared" si="115"/>
        <v>12</v>
      </c>
      <c r="L1857" s="3" t="s">
        <v>446</v>
      </c>
      <c r="M1857" s="3" t="s">
        <v>447</v>
      </c>
      <c r="N1857" s="3" t="s">
        <v>971</v>
      </c>
      <c r="O1857" s="5">
        <v>86569</v>
      </c>
      <c r="P1857" s="3" t="s">
        <v>32</v>
      </c>
      <c r="Q1857" s="3" t="s">
        <v>3478</v>
      </c>
      <c r="R1857" s="3" t="s">
        <v>62</v>
      </c>
      <c r="S1857" s="3" t="s">
        <v>63</v>
      </c>
      <c r="T1857" s="3" t="s">
        <v>36</v>
      </c>
      <c r="U1857" s="3" t="s">
        <v>80</v>
      </c>
      <c r="V1857" s="3" t="s">
        <v>3479</v>
      </c>
      <c r="W1857" s="3" t="s">
        <v>290</v>
      </c>
      <c r="X1857" s="3" t="s">
        <v>32</v>
      </c>
      <c r="Y1857" s="3" t="s">
        <v>1637</v>
      </c>
      <c r="Z1857" s="3" t="s">
        <v>3480</v>
      </c>
      <c r="AA1857" s="3" t="s">
        <v>112</v>
      </c>
      <c r="AB1857" s="3" t="s">
        <v>42</v>
      </c>
      <c r="AC1857" s="3">
        <v>0</v>
      </c>
      <c r="AD1857" s="3">
        <v>1</v>
      </c>
      <c r="AE1857" s="3">
        <v>1</v>
      </c>
    </row>
    <row r="1858" spans="1:31" x14ac:dyDescent="0.3">
      <c r="A1858" s="1">
        <v>1857</v>
      </c>
      <c r="B1858" s="3" t="s">
        <v>6525</v>
      </c>
      <c r="C1858" s="3" t="s">
        <v>28</v>
      </c>
      <c r="D1858" s="3" t="s">
        <v>56</v>
      </c>
      <c r="E1858" s="3" t="s">
        <v>871</v>
      </c>
      <c r="F1858" s="7">
        <v>41223</v>
      </c>
      <c r="G1858" s="7">
        <v>41223</v>
      </c>
      <c r="H1858" s="4">
        <f t="shared" si="112"/>
        <v>45</v>
      </c>
      <c r="I1858" s="1">
        <f t="shared" si="113"/>
        <v>2012</v>
      </c>
      <c r="J1858" s="1">
        <f t="shared" si="114"/>
        <v>11</v>
      </c>
      <c r="K1858" s="1">
        <f t="shared" si="115"/>
        <v>10</v>
      </c>
      <c r="L1858" s="3" t="s">
        <v>245</v>
      </c>
      <c r="M1858" s="3" t="s">
        <v>246</v>
      </c>
      <c r="N1858" s="3" t="s">
        <v>3481</v>
      </c>
      <c r="O1858" s="5">
        <v>41016</v>
      </c>
      <c r="P1858" s="3" t="s">
        <v>32</v>
      </c>
      <c r="Q1858" s="3" t="s">
        <v>3482</v>
      </c>
      <c r="R1858" s="3" t="s">
        <v>62</v>
      </c>
      <c r="S1858" s="3" t="s">
        <v>63</v>
      </c>
      <c r="T1858" s="3" t="s">
        <v>36</v>
      </c>
      <c r="U1858" s="3" t="s">
        <v>465</v>
      </c>
      <c r="V1858" s="3"/>
      <c r="W1858" s="3" t="s">
        <v>65</v>
      </c>
      <c r="X1858" s="3" t="s">
        <v>82</v>
      </c>
      <c r="Y1858" s="3" t="s">
        <v>3483</v>
      </c>
      <c r="Z1858" s="3" t="s">
        <v>438</v>
      </c>
      <c r="AA1858" s="3" t="s">
        <v>3484</v>
      </c>
      <c r="AB1858" s="3" t="s">
        <v>42</v>
      </c>
      <c r="AC1858" s="3">
        <v>0</v>
      </c>
      <c r="AD1858" s="3">
        <v>0</v>
      </c>
      <c r="AE1858" s="3">
        <v>0</v>
      </c>
    </row>
    <row r="1859" spans="1:31" x14ac:dyDescent="0.3">
      <c r="A1859" s="1">
        <v>1858</v>
      </c>
      <c r="B1859" s="3" t="s">
        <v>6510</v>
      </c>
      <c r="C1859" s="3" t="s">
        <v>28</v>
      </c>
      <c r="D1859" s="3" t="s">
        <v>46</v>
      </c>
      <c r="E1859" s="3" t="s">
        <v>69</v>
      </c>
      <c r="F1859" s="7">
        <v>42826</v>
      </c>
      <c r="G1859" s="7">
        <v>42826</v>
      </c>
      <c r="H1859" s="4">
        <f t="shared" ref="H1859:H1922" si="116">WEEKNUM(F1859)</f>
        <v>13</v>
      </c>
      <c r="I1859" s="1">
        <f t="shared" ref="I1859:I1922" si="117">YEAR(F1859)</f>
        <v>2017</v>
      </c>
      <c r="J1859" s="1">
        <f t="shared" ref="J1859:J1922" si="118">MONTH(F1859)</f>
        <v>4</v>
      </c>
      <c r="K1859" s="1">
        <f t="shared" ref="K1859:K1922" si="119">DAY(F1859)</f>
        <v>1</v>
      </c>
      <c r="L1859" s="3" t="s">
        <v>319</v>
      </c>
      <c r="M1859" s="3" t="s">
        <v>320</v>
      </c>
      <c r="N1859" s="3" t="s">
        <v>458</v>
      </c>
      <c r="O1859" s="5">
        <v>27150</v>
      </c>
      <c r="P1859" s="3" t="s">
        <v>78</v>
      </c>
      <c r="Q1859" s="3" t="s">
        <v>3485</v>
      </c>
      <c r="R1859" s="3" t="s">
        <v>34</v>
      </c>
      <c r="S1859" s="3" t="s">
        <v>35</v>
      </c>
      <c r="T1859" s="3" t="s">
        <v>952</v>
      </c>
      <c r="U1859" s="3" t="s">
        <v>37</v>
      </c>
      <c r="V1859" s="3"/>
      <c r="W1859" s="3"/>
      <c r="X1859" s="3" t="s">
        <v>32</v>
      </c>
      <c r="Y1859" s="3" t="s">
        <v>3486</v>
      </c>
      <c r="Z1859" s="3" t="s">
        <v>2568</v>
      </c>
      <c r="AA1859" s="3"/>
      <c r="AB1859" s="3" t="s">
        <v>42</v>
      </c>
      <c r="AC1859" s="3">
        <v>1</v>
      </c>
      <c r="AD1859" s="3">
        <v>1</v>
      </c>
      <c r="AE1859" s="3">
        <v>0</v>
      </c>
    </row>
    <row r="1860" spans="1:31" x14ac:dyDescent="0.3">
      <c r="A1860" s="1">
        <v>1859</v>
      </c>
      <c r="B1860" s="3" t="s">
        <v>6510</v>
      </c>
      <c r="C1860" s="3" t="s">
        <v>28</v>
      </c>
      <c r="D1860" s="3" t="s">
        <v>46</v>
      </c>
      <c r="E1860" s="3" t="s">
        <v>69</v>
      </c>
      <c r="F1860" s="7">
        <v>42826</v>
      </c>
      <c r="G1860" s="7">
        <v>42826</v>
      </c>
      <c r="H1860" s="4">
        <f t="shared" si="116"/>
        <v>13</v>
      </c>
      <c r="I1860" s="1">
        <f t="shared" si="117"/>
        <v>2017</v>
      </c>
      <c r="J1860" s="1">
        <f t="shared" si="118"/>
        <v>4</v>
      </c>
      <c r="K1860" s="1">
        <f t="shared" si="119"/>
        <v>1</v>
      </c>
      <c r="L1860" s="3" t="s">
        <v>319</v>
      </c>
      <c r="M1860" s="3" t="s">
        <v>320</v>
      </c>
      <c r="N1860" s="3" t="s">
        <v>458</v>
      </c>
      <c r="O1860" s="5">
        <v>27150</v>
      </c>
      <c r="P1860" s="3" t="s">
        <v>78</v>
      </c>
      <c r="Q1860" s="3" t="s">
        <v>3485</v>
      </c>
      <c r="R1860" s="3" t="s">
        <v>34</v>
      </c>
      <c r="S1860" s="3" t="s">
        <v>35</v>
      </c>
      <c r="T1860" s="3" t="s">
        <v>952</v>
      </c>
      <c r="U1860" s="3" t="s">
        <v>37</v>
      </c>
      <c r="V1860" s="3"/>
      <c r="W1860" s="3"/>
      <c r="X1860" s="3" t="s">
        <v>32</v>
      </c>
      <c r="Y1860" s="3" t="s">
        <v>3487</v>
      </c>
      <c r="Z1860" s="3" t="s">
        <v>3488</v>
      </c>
      <c r="AA1860" s="3"/>
      <c r="AB1860" s="3" t="s">
        <v>42</v>
      </c>
      <c r="AC1860" s="3">
        <v>1</v>
      </c>
      <c r="AD1860" s="3">
        <v>1</v>
      </c>
      <c r="AE1860" s="3">
        <v>0</v>
      </c>
    </row>
    <row r="1861" spans="1:31" x14ac:dyDescent="0.3">
      <c r="A1861" s="1">
        <v>1860</v>
      </c>
      <c r="B1861" s="3" t="s">
        <v>6510</v>
      </c>
      <c r="C1861" s="3" t="s">
        <v>28</v>
      </c>
      <c r="D1861" s="3" t="s">
        <v>46</v>
      </c>
      <c r="E1861" s="3" t="s">
        <v>69</v>
      </c>
      <c r="F1861" s="7">
        <v>42826</v>
      </c>
      <c r="G1861" s="7">
        <v>42826</v>
      </c>
      <c r="H1861" s="4">
        <f t="shared" si="116"/>
        <v>13</v>
      </c>
      <c r="I1861" s="1">
        <f t="shared" si="117"/>
        <v>2017</v>
      </c>
      <c r="J1861" s="1">
        <f t="shared" si="118"/>
        <v>4</v>
      </c>
      <c r="K1861" s="1">
        <f t="shared" si="119"/>
        <v>1</v>
      </c>
      <c r="L1861" s="3" t="s">
        <v>319</v>
      </c>
      <c r="M1861" s="3" t="s">
        <v>320</v>
      </c>
      <c r="N1861" s="3" t="s">
        <v>458</v>
      </c>
      <c r="O1861" s="5">
        <v>27150</v>
      </c>
      <c r="P1861" s="3" t="s">
        <v>78</v>
      </c>
      <c r="Q1861" s="3" t="s">
        <v>3485</v>
      </c>
      <c r="R1861" s="3" t="s">
        <v>34</v>
      </c>
      <c r="S1861" s="3" t="s">
        <v>35</v>
      </c>
      <c r="T1861" s="3" t="s">
        <v>952</v>
      </c>
      <c r="U1861" s="3" t="s">
        <v>37</v>
      </c>
      <c r="V1861" s="3"/>
      <c r="W1861" s="3"/>
      <c r="X1861" s="3" t="s">
        <v>32</v>
      </c>
      <c r="Y1861" s="3" t="s">
        <v>3489</v>
      </c>
      <c r="Z1861" s="3" t="s">
        <v>1596</v>
      </c>
      <c r="AA1861" s="3"/>
      <c r="AB1861" s="3" t="s">
        <v>42</v>
      </c>
      <c r="AC1861" s="3">
        <v>1</v>
      </c>
      <c r="AD1861" s="3">
        <v>1</v>
      </c>
      <c r="AE1861" s="3">
        <v>0</v>
      </c>
    </row>
    <row r="1862" spans="1:31" x14ac:dyDescent="0.3">
      <c r="A1862" s="1">
        <v>1861</v>
      </c>
      <c r="B1862" s="3" t="s">
        <v>6510</v>
      </c>
      <c r="C1862" s="3" t="s">
        <v>28</v>
      </c>
      <c r="D1862" s="3" t="s">
        <v>46</v>
      </c>
      <c r="E1862" s="3" t="s">
        <v>69</v>
      </c>
      <c r="F1862" s="7">
        <v>42826</v>
      </c>
      <c r="G1862" s="7">
        <v>42826</v>
      </c>
      <c r="H1862" s="4">
        <f t="shared" si="116"/>
        <v>13</v>
      </c>
      <c r="I1862" s="1">
        <f t="shared" si="117"/>
        <v>2017</v>
      </c>
      <c r="J1862" s="1">
        <f t="shared" si="118"/>
        <v>4</v>
      </c>
      <c r="K1862" s="1">
        <f t="shared" si="119"/>
        <v>1</v>
      </c>
      <c r="L1862" s="3" t="s">
        <v>319</v>
      </c>
      <c r="M1862" s="3" t="s">
        <v>320</v>
      </c>
      <c r="N1862" s="3" t="s">
        <v>458</v>
      </c>
      <c r="O1862" s="5">
        <v>27150</v>
      </c>
      <c r="P1862" s="3" t="s">
        <v>78</v>
      </c>
      <c r="Q1862" s="3" t="s">
        <v>3485</v>
      </c>
      <c r="R1862" s="3" t="s">
        <v>34</v>
      </c>
      <c r="S1862" s="3" t="s">
        <v>35</v>
      </c>
      <c r="T1862" s="3" t="s">
        <v>952</v>
      </c>
      <c r="U1862" s="3" t="s">
        <v>37</v>
      </c>
      <c r="V1862" s="3"/>
      <c r="W1862" s="3"/>
      <c r="X1862" s="3" t="s">
        <v>32</v>
      </c>
      <c r="Y1862" s="3" t="s">
        <v>3490</v>
      </c>
      <c r="Z1862" s="3" t="s">
        <v>3491</v>
      </c>
      <c r="AA1862" s="3"/>
      <c r="AB1862" s="3" t="s">
        <v>42</v>
      </c>
      <c r="AC1862" s="3">
        <v>1</v>
      </c>
      <c r="AD1862" s="3">
        <v>1</v>
      </c>
      <c r="AE1862" s="3">
        <v>0</v>
      </c>
    </row>
    <row r="1863" spans="1:31" x14ac:dyDescent="0.3">
      <c r="A1863" s="1">
        <v>1862</v>
      </c>
      <c r="B1863" s="3" t="s">
        <v>6510</v>
      </c>
      <c r="C1863" s="3" t="s">
        <v>28</v>
      </c>
      <c r="D1863" s="3" t="s">
        <v>46</v>
      </c>
      <c r="E1863" s="3" t="s">
        <v>69</v>
      </c>
      <c r="F1863" s="7">
        <v>42826</v>
      </c>
      <c r="G1863" s="7">
        <v>42826</v>
      </c>
      <c r="H1863" s="4">
        <f t="shared" si="116"/>
        <v>13</v>
      </c>
      <c r="I1863" s="1">
        <f t="shared" si="117"/>
        <v>2017</v>
      </c>
      <c r="J1863" s="1">
        <f t="shared" si="118"/>
        <v>4</v>
      </c>
      <c r="K1863" s="1">
        <f t="shared" si="119"/>
        <v>1</v>
      </c>
      <c r="L1863" s="3" t="s">
        <v>319</v>
      </c>
      <c r="M1863" s="3" t="s">
        <v>320</v>
      </c>
      <c r="N1863" s="3" t="s">
        <v>458</v>
      </c>
      <c r="O1863" s="5">
        <v>27150</v>
      </c>
      <c r="P1863" s="3" t="s">
        <v>78</v>
      </c>
      <c r="Q1863" s="3" t="s">
        <v>3485</v>
      </c>
      <c r="R1863" s="3" t="s">
        <v>34</v>
      </c>
      <c r="S1863" s="3" t="s">
        <v>35</v>
      </c>
      <c r="T1863" s="3" t="s">
        <v>952</v>
      </c>
      <c r="U1863" s="3" t="s">
        <v>37</v>
      </c>
      <c r="V1863" s="3"/>
      <c r="W1863" s="3"/>
      <c r="X1863" s="3" t="s">
        <v>32</v>
      </c>
      <c r="Y1863" s="3" t="s">
        <v>1579</v>
      </c>
      <c r="Z1863" s="3" t="s">
        <v>3491</v>
      </c>
      <c r="AA1863" s="3"/>
      <c r="AB1863" s="3" t="s">
        <v>42</v>
      </c>
      <c r="AC1863" s="3">
        <v>1</v>
      </c>
      <c r="AD1863" s="3">
        <v>1</v>
      </c>
      <c r="AE1863" s="3">
        <v>0</v>
      </c>
    </row>
    <row r="1864" spans="1:31" x14ac:dyDescent="0.3">
      <c r="A1864" s="1">
        <v>1863</v>
      </c>
      <c r="B1864" s="3" t="s">
        <v>6510</v>
      </c>
      <c r="C1864" s="3" t="s">
        <v>28</v>
      </c>
      <c r="D1864" s="3" t="s">
        <v>46</v>
      </c>
      <c r="E1864" s="3" t="s">
        <v>69</v>
      </c>
      <c r="F1864" s="7">
        <v>42826</v>
      </c>
      <c r="G1864" s="7">
        <v>42826</v>
      </c>
      <c r="H1864" s="4">
        <f t="shared" si="116"/>
        <v>13</v>
      </c>
      <c r="I1864" s="1">
        <f t="shared" si="117"/>
        <v>2017</v>
      </c>
      <c r="J1864" s="1">
        <f t="shared" si="118"/>
        <v>4</v>
      </c>
      <c r="K1864" s="1">
        <f t="shared" si="119"/>
        <v>1</v>
      </c>
      <c r="L1864" s="3" t="s">
        <v>319</v>
      </c>
      <c r="M1864" s="3" t="s">
        <v>320</v>
      </c>
      <c r="N1864" s="3" t="s">
        <v>458</v>
      </c>
      <c r="O1864" s="5">
        <v>27150</v>
      </c>
      <c r="P1864" s="3" t="s">
        <v>78</v>
      </c>
      <c r="Q1864" s="3" t="s">
        <v>3485</v>
      </c>
      <c r="R1864" s="3" t="s">
        <v>34</v>
      </c>
      <c r="S1864" s="3" t="s">
        <v>35</v>
      </c>
      <c r="T1864" s="3" t="s">
        <v>952</v>
      </c>
      <c r="U1864" s="3" t="s">
        <v>37</v>
      </c>
      <c r="V1864" s="3"/>
      <c r="W1864" s="3"/>
      <c r="X1864" s="3" t="s">
        <v>32</v>
      </c>
      <c r="Y1864" s="3" t="s">
        <v>709</v>
      </c>
      <c r="Z1864" s="3" t="s">
        <v>3492</v>
      </c>
      <c r="AA1864" s="3"/>
      <c r="AB1864" s="3" t="s">
        <v>42</v>
      </c>
      <c r="AC1864" s="3">
        <v>1</v>
      </c>
      <c r="AD1864" s="3">
        <v>1</v>
      </c>
      <c r="AE1864" s="3">
        <v>0</v>
      </c>
    </row>
    <row r="1865" spans="1:31" x14ac:dyDescent="0.3">
      <c r="A1865" s="1">
        <v>1864</v>
      </c>
      <c r="B1865" s="3" t="s">
        <v>6510</v>
      </c>
      <c r="C1865" s="3" t="s">
        <v>28</v>
      </c>
      <c r="D1865" s="3" t="s">
        <v>46</v>
      </c>
      <c r="E1865" s="3" t="s">
        <v>69</v>
      </c>
      <c r="F1865" s="7">
        <v>42826</v>
      </c>
      <c r="G1865" s="7">
        <v>42826</v>
      </c>
      <c r="H1865" s="4">
        <f t="shared" si="116"/>
        <v>13</v>
      </c>
      <c r="I1865" s="1">
        <f t="shared" si="117"/>
        <v>2017</v>
      </c>
      <c r="J1865" s="1">
        <f t="shared" si="118"/>
        <v>4</v>
      </c>
      <c r="K1865" s="1">
        <f t="shared" si="119"/>
        <v>1</v>
      </c>
      <c r="L1865" s="3" t="s">
        <v>319</v>
      </c>
      <c r="M1865" s="3" t="s">
        <v>320</v>
      </c>
      <c r="N1865" s="3" t="s">
        <v>458</v>
      </c>
      <c r="O1865" s="5">
        <v>27150</v>
      </c>
      <c r="P1865" s="3" t="s">
        <v>78</v>
      </c>
      <c r="Q1865" s="3" t="s">
        <v>3485</v>
      </c>
      <c r="R1865" s="3" t="s">
        <v>34</v>
      </c>
      <c r="S1865" s="3" t="s">
        <v>35</v>
      </c>
      <c r="T1865" s="3" t="s">
        <v>952</v>
      </c>
      <c r="U1865" s="3" t="s">
        <v>37</v>
      </c>
      <c r="V1865" s="3"/>
      <c r="W1865" s="3"/>
      <c r="X1865" s="3" t="s">
        <v>32</v>
      </c>
      <c r="Y1865" s="3" t="s">
        <v>3493</v>
      </c>
      <c r="Z1865" s="3" t="s">
        <v>3494</v>
      </c>
      <c r="AA1865" s="3"/>
      <c r="AB1865" s="3" t="s">
        <v>55</v>
      </c>
      <c r="AC1865" s="3">
        <v>1</v>
      </c>
      <c r="AD1865" s="3">
        <v>1</v>
      </c>
      <c r="AE1865" s="3">
        <v>0</v>
      </c>
    </row>
    <row r="1866" spans="1:31" x14ac:dyDescent="0.3">
      <c r="A1866" s="1">
        <v>1865</v>
      </c>
      <c r="B1866" s="3" t="s">
        <v>6510</v>
      </c>
      <c r="C1866" s="3" t="s">
        <v>28</v>
      </c>
      <c r="D1866" s="3" t="s">
        <v>46</v>
      </c>
      <c r="E1866" s="3" t="s">
        <v>69</v>
      </c>
      <c r="F1866" s="7">
        <v>42826</v>
      </c>
      <c r="G1866" s="7">
        <v>42826</v>
      </c>
      <c r="H1866" s="4">
        <f t="shared" si="116"/>
        <v>13</v>
      </c>
      <c r="I1866" s="1">
        <f t="shared" si="117"/>
        <v>2017</v>
      </c>
      <c r="J1866" s="1">
        <f t="shared" si="118"/>
        <v>4</v>
      </c>
      <c r="K1866" s="1">
        <f t="shared" si="119"/>
        <v>1</v>
      </c>
      <c r="L1866" s="3" t="s">
        <v>319</v>
      </c>
      <c r="M1866" s="3" t="s">
        <v>320</v>
      </c>
      <c r="N1866" s="3" t="s">
        <v>458</v>
      </c>
      <c r="O1866" s="5">
        <v>27150</v>
      </c>
      <c r="P1866" s="3" t="s">
        <v>78</v>
      </c>
      <c r="Q1866" s="3" t="s">
        <v>3485</v>
      </c>
      <c r="R1866" s="3" t="s">
        <v>34</v>
      </c>
      <c r="S1866" s="3" t="s">
        <v>35</v>
      </c>
      <c r="T1866" s="3" t="s">
        <v>952</v>
      </c>
      <c r="U1866" s="3" t="s">
        <v>37</v>
      </c>
      <c r="V1866" s="3"/>
      <c r="W1866" s="3"/>
      <c r="X1866" s="3" t="s">
        <v>32</v>
      </c>
      <c r="Y1866" s="3" t="s">
        <v>3495</v>
      </c>
      <c r="Z1866" s="3"/>
      <c r="AA1866" s="3"/>
      <c r="AB1866" s="3" t="s">
        <v>42</v>
      </c>
      <c r="AC1866" s="3">
        <v>1</v>
      </c>
      <c r="AD1866" s="3">
        <v>1</v>
      </c>
      <c r="AE1866" s="3">
        <v>0</v>
      </c>
    </row>
    <row r="1867" spans="1:31" x14ac:dyDescent="0.3">
      <c r="A1867" s="1">
        <v>1866</v>
      </c>
      <c r="B1867" s="3" t="s">
        <v>6510</v>
      </c>
      <c r="C1867" s="3" t="s">
        <v>28</v>
      </c>
      <c r="D1867" s="3" t="s">
        <v>46</v>
      </c>
      <c r="E1867" s="3" t="s">
        <v>69</v>
      </c>
      <c r="F1867" s="7">
        <v>42826</v>
      </c>
      <c r="G1867" s="7">
        <v>42826</v>
      </c>
      <c r="H1867" s="4">
        <f t="shared" si="116"/>
        <v>13</v>
      </c>
      <c r="I1867" s="1">
        <f t="shared" si="117"/>
        <v>2017</v>
      </c>
      <c r="J1867" s="1">
        <f t="shared" si="118"/>
        <v>4</v>
      </c>
      <c r="K1867" s="1">
        <f t="shared" si="119"/>
        <v>1</v>
      </c>
      <c r="L1867" s="3" t="s">
        <v>319</v>
      </c>
      <c r="M1867" s="3" t="s">
        <v>320</v>
      </c>
      <c r="N1867" s="3" t="s">
        <v>458</v>
      </c>
      <c r="O1867" s="5">
        <v>27150</v>
      </c>
      <c r="P1867" s="3" t="s">
        <v>78</v>
      </c>
      <c r="Q1867" s="3" t="s">
        <v>3485</v>
      </c>
      <c r="R1867" s="3" t="s">
        <v>34</v>
      </c>
      <c r="S1867" s="3" t="s">
        <v>35</v>
      </c>
      <c r="T1867" s="3" t="s">
        <v>952</v>
      </c>
      <c r="U1867" s="3" t="s">
        <v>37</v>
      </c>
      <c r="V1867" s="3"/>
      <c r="W1867" s="3"/>
      <c r="X1867" s="3" t="s">
        <v>32</v>
      </c>
      <c r="Y1867" s="3" t="s">
        <v>3496</v>
      </c>
      <c r="Z1867" s="3"/>
      <c r="AA1867" s="3"/>
      <c r="AB1867" s="3" t="s">
        <v>42</v>
      </c>
      <c r="AC1867" s="3">
        <v>1</v>
      </c>
      <c r="AD1867" s="3">
        <v>1</v>
      </c>
      <c r="AE1867" s="3">
        <v>0</v>
      </c>
    </row>
    <row r="1868" spans="1:31" x14ac:dyDescent="0.3">
      <c r="A1868" s="1">
        <v>1867</v>
      </c>
      <c r="B1868" s="3" t="s">
        <v>6510</v>
      </c>
      <c r="C1868" s="3" t="s">
        <v>28</v>
      </c>
      <c r="D1868" s="3" t="s">
        <v>46</v>
      </c>
      <c r="E1868" s="3" t="s">
        <v>69</v>
      </c>
      <c r="F1868" s="7">
        <v>42826</v>
      </c>
      <c r="G1868" s="7">
        <v>42826</v>
      </c>
      <c r="H1868" s="4">
        <f t="shared" si="116"/>
        <v>13</v>
      </c>
      <c r="I1868" s="1">
        <f t="shared" si="117"/>
        <v>2017</v>
      </c>
      <c r="J1868" s="1">
        <f t="shared" si="118"/>
        <v>4</v>
      </c>
      <c r="K1868" s="1">
        <f t="shared" si="119"/>
        <v>1</v>
      </c>
      <c r="L1868" s="3" t="s">
        <v>319</v>
      </c>
      <c r="M1868" s="3" t="s">
        <v>320</v>
      </c>
      <c r="N1868" s="3" t="s">
        <v>458</v>
      </c>
      <c r="O1868" s="5">
        <v>27150</v>
      </c>
      <c r="P1868" s="3" t="s">
        <v>78</v>
      </c>
      <c r="Q1868" s="3" t="s">
        <v>3485</v>
      </c>
      <c r="R1868" s="3" t="s">
        <v>34</v>
      </c>
      <c r="S1868" s="3" t="s">
        <v>35</v>
      </c>
      <c r="T1868" s="3" t="s">
        <v>952</v>
      </c>
      <c r="U1868" s="3" t="s">
        <v>37</v>
      </c>
      <c r="V1868" s="3"/>
      <c r="W1868" s="3"/>
      <c r="X1868" s="3" t="s">
        <v>32</v>
      </c>
      <c r="Y1868" s="3" t="s">
        <v>1898</v>
      </c>
      <c r="Z1868" s="3" t="s">
        <v>1091</v>
      </c>
      <c r="AA1868" s="3"/>
      <c r="AB1868" s="3" t="s">
        <v>55</v>
      </c>
      <c r="AC1868" s="3">
        <v>1</v>
      </c>
      <c r="AD1868" s="3">
        <v>1</v>
      </c>
      <c r="AE1868" s="3">
        <v>0</v>
      </c>
    </row>
    <row r="1869" spans="1:31" x14ac:dyDescent="0.3">
      <c r="A1869" s="1">
        <v>1868</v>
      </c>
      <c r="B1869" s="3" t="s">
        <v>6510</v>
      </c>
      <c r="C1869" s="3" t="s">
        <v>28</v>
      </c>
      <c r="D1869" s="3" t="s">
        <v>46</v>
      </c>
      <c r="E1869" s="3" t="s">
        <v>69</v>
      </c>
      <c r="F1869" s="7">
        <v>42826</v>
      </c>
      <c r="G1869" s="7">
        <v>42826</v>
      </c>
      <c r="H1869" s="4">
        <f t="shared" si="116"/>
        <v>13</v>
      </c>
      <c r="I1869" s="1">
        <f t="shared" si="117"/>
        <v>2017</v>
      </c>
      <c r="J1869" s="1">
        <f t="shared" si="118"/>
        <v>4</v>
      </c>
      <c r="K1869" s="1">
        <f t="shared" si="119"/>
        <v>1</v>
      </c>
      <c r="L1869" s="3" t="s">
        <v>319</v>
      </c>
      <c r="M1869" s="3" t="s">
        <v>320</v>
      </c>
      <c r="N1869" s="3" t="s">
        <v>458</v>
      </c>
      <c r="O1869" s="5">
        <v>27150</v>
      </c>
      <c r="P1869" s="3" t="s">
        <v>78</v>
      </c>
      <c r="Q1869" s="3" t="s">
        <v>3485</v>
      </c>
      <c r="R1869" s="3" t="s">
        <v>34</v>
      </c>
      <c r="S1869" s="3" t="s">
        <v>35</v>
      </c>
      <c r="T1869" s="3" t="s">
        <v>952</v>
      </c>
      <c r="U1869" s="3" t="s">
        <v>37</v>
      </c>
      <c r="V1869" s="3"/>
      <c r="W1869" s="3"/>
      <c r="X1869" s="3" t="s">
        <v>32</v>
      </c>
      <c r="Y1869" s="3" t="s">
        <v>1457</v>
      </c>
      <c r="Z1869" s="3" t="s">
        <v>719</v>
      </c>
      <c r="AA1869" s="3"/>
      <c r="AB1869" s="3" t="s">
        <v>42</v>
      </c>
      <c r="AC1869" s="3">
        <v>1</v>
      </c>
      <c r="AD1869" s="3">
        <v>1</v>
      </c>
      <c r="AE1869" s="3">
        <v>0</v>
      </c>
    </row>
    <row r="1870" spans="1:31" x14ac:dyDescent="0.3">
      <c r="A1870" s="1">
        <v>1869</v>
      </c>
      <c r="B1870" s="3" t="s">
        <v>6492</v>
      </c>
      <c r="C1870" s="3" t="s">
        <v>28</v>
      </c>
      <c r="D1870" s="3" t="s">
        <v>46</v>
      </c>
      <c r="E1870" s="3" t="s">
        <v>275</v>
      </c>
      <c r="F1870" s="7">
        <v>41184</v>
      </c>
      <c r="G1870" s="7">
        <v>41184</v>
      </c>
      <c r="H1870" s="4">
        <f t="shared" si="116"/>
        <v>40</v>
      </c>
      <c r="I1870" s="1">
        <f t="shared" si="117"/>
        <v>2012</v>
      </c>
      <c r="J1870" s="1">
        <f t="shared" si="118"/>
        <v>10</v>
      </c>
      <c r="K1870" s="1">
        <f t="shared" si="119"/>
        <v>2</v>
      </c>
      <c r="L1870" s="3" t="s">
        <v>130</v>
      </c>
      <c r="M1870" s="3" t="s">
        <v>131</v>
      </c>
      <c r="N1870" s="3" t="s">
        <v>583</v>
      </c>
      <c r="O1870" s="5">
        <v>23807</v>
      </c>
      <c r="P1870" s="3" t="s">
        <v>32</v>
      </c>
      <c r="Q1870" s="3" t="s">
        <v>3430</v>
      </c>
      <c r="R1870" s="3" t="s">
        <v>2284</v>
      </c>
      <c r="S1870" s="3" t="s">
        <v>35</v>
      </c>
      <c r="T1870" s="3" t="s">
        <v>52</v>
      </c>
      <c r="U1870" s="3" t="s">
        <v>465</v>
      </c>
      <c r="V1870" s="3"/>
      <c r="W1870" s="3"/>
      <c r="X1870" s="3" t="s">
        <v>32</v>
      </c>
      <c r="Y1870" s="3" t="s">
        <v>3497</v>
      </c>
      <c r="Z1870" s="3" t="s">
        <v>2718</v>
      </c>
      <c r="AA1870" s="3" t="s">
        <v>682</v>
      </c>
      <c r="AB1870" s="3" t="s">
        <v>42</v>
      </c>
      <c r="AC1870" s="3">
        <v>0</v>
      </c>
      <c r="AD1870" s="3">
        <v>1</v>
      </c>
      <c r="AE1870" s="3">
        <v>1</v>
      </c>
    </row>
    <row r="1871" spans="1:31" x14ac:dyDescent="0.3">
      <c r="A1871" s="1">
        <v>1870</v>
      </c>
      <c r="B1871" s="3" t="s">
        <v>6492</v>
      </c>
      <c r="C1871" s="3" t="s">
        <v>28</v>
      </c>
      <c r="D1871" s="3" t="s">
        <v>46</v>
      </c>
      <c r="E1871" s="3" t="s">
        <v>275</v>
      </c>
      <c r="F1871" s="7">
        <v>41185</v>
      </c>
      <c r="G1871" s="7">
        <v>41185</v>
      </c>
      <c r="H1871" s="4">
        <f t="shared" si="116"/>
        <v>40</v>
      </c>
      <c r="I1871" s="1">
        <f t="shared" si="117"/>
        <v>2012</v>
      </c>
      <c r="J1871" s="1">
        <f t="shared" si="118"/>
        <v>10</v>
      </c>
      <c r="K1871" s="1">
        <f t="shared" si="119"/>
        <v>3</v>
      </c>
      <c r="L1871" s="3" t="s">
        <v>130</v>
      </c>
      <c r="M1871" s="3" t="s">
        <v>131</v>
      </c>
      <c r="N1871" s="3" t="s">
        <v>583</v>
      </c>
      <c r="O1871" s="5">
        <v>23807</v>
      </c>
      <c r="P1871" s="3" t="s">
        <v>32</v>
      </c>
      <c r="Q1871" s="3" t="s">
        <v>3430</v>
      </c>
      <c r="R1871" s="3" t="s">
        <v>62</v>
      </c>
      <c r="S1871" s="3" t="s">
        <v>35</v>
      </c>
      <c r="T1871" s="3" t="s">
        <v>52</v>
      </c>
      <c r="U1871" s="3" t="s">
        <v>465</v>
      </c>
      <c r="V1871" s="3"/>
      <c r="W1871" s="3" t="s">
        <v>65</v>
      </c>
      <c r="X1871" s="3" t="s">
        <v>32</v>
      </c>
      <c r="Y1871" s="3" t="s">
        <v>924</v>
      </c>
      <c r="Z1871" s="3" t="s">
        <v>632</v>
      </c>
      <c r="AA1871" s="3" t="s">
        <v>3431</v>
      </c>
      <c r="AB1871" s="3" t="s">
        <v>42</v>
      </c>
      <c r="AC1871" s="3">
        <v>0</v>
      </c>
      <c r="AD1871" s="3">
        <v>1</v>
      </c>
      <c r="AE1871" s="3">
        <v>1</v>
      </c>
    </row>
    <row r="1872" spans="1:31" x14ac:dyDescent="0.3">
      <c r="A1872" s="1">
        <v>1871</v>
      </c>
      <c r="B1872" s="3" t="s">
        <v>6492</v>
      </c>
      <c r="C1872" s="3" t="s">
        <v>28</v>
      </c>
      <c r="D1872" s="3" t="s">
        <v>46</v>
      </c>
      <c r="E1872" s="3" t="s">
        <v>275</v>
      </c>
      <c r="F1872" s="7">
        <v>41185</v>
      </c>
      <c r="G1872" s="7">
        <v>41185</v>
      </c>
      <c r="H1872" s="4">
        <f t="shared" si="116"/>
        <v>40</v>
      </c>
      <c r="I1872" s="1">
        <f t="shared" si="117"/>
        <v>2012</v>
      </c>
      <c r="J1872" s="1">
        <f t="shared" si="118"/>
        <v>10</v>
      </c>
      <c r="K1872" s="1">
        <f t="shared" si="119"/>
        <v>3</v>
      </c>
      <c r="L1872" s="3" t="s">
        <v>130</v>
      </c>
      <c r="M1872" s="3" t="s">
        <v>131</v>
      </c>
      <c r="N1872" s="3" t="s">
        <v>583</v>
      </c>
      <c r="O1872" s="5">
        <v>23807</v>
      </c>
      <c r="P1872" s="3" t="s">
        <v>32</v>
      </c>
      <c r="Q1872" s="3" t="s">
        <v>3430</v>
      </c>
      <c r="R1872" s="3" t="s">
        <v>62</v>
      </c>
      <c r="S1872" s="3" t="s">
        <v>35</v>
      </c>
      <c r="T1872" s="3" t="s">
        <v>52</v>
      </c>
      <c r="U1872" s="3" t="s">
        <v>465</v>
      </c>
      <c r="V1872" s="3"/>
      <c r="W1872" s="3" t="s">
        <v>65</v>
      </c>
      <c r="X1872" s="3" t="s">
        <v>32</v>
      </c>
      <c r="Y1872" s="3" t="s">
        <v>3497</v>
      </c>
      <c r="Z1872" s="3" t="s">
        <v>2718</v>
      </c>
      <c r="AA1872" s="3" t="s">
        <v>682</v>
      </c>
      <c r="AB1872" s="3" t="s">
        <v>42</v>
      </c>
      <c r="AC1872" s="3">
        <v>0</v>
      </c>
      <c r="AD1872" s="3">
        <v>1</v>
      </c>
      <c r="AE1872" s="3">
        <v>1</v>
      </c>
    </row>
    <row r="1873" spans="1:31" x14ac:dyDescent="0.3">
      <c r="A1873" s="1">
        <v>1872</v>
      </c>
      <c r="B1873" s="3" t="s">
        <v>6325</v>
      </c>
      <c r="C1873" s="3" t="s">
        <v>28</v>
      </c>
      <c r="D1873" s="3" t="s">
        <v>46</v>
      </c>
      <c r="E1873" s="3" t="s">
        <v>219</v>
      </c>
      <c r="F1873" s="7">
        <v>40219</v>
      </c>
      <c r="G1873" s="7">
        <v>40219</v>
      </c>
      <c r="H1873" s="4">
        <f t="shared" si="116"/>
        <v>7</v>
      </c>
      <c r="I1873" s="1">
        <f t="shared" si="117"/>
        <v>2010</v>
      </c>
      <c r="J1873" s="1">
        <f t="shared" si="118"/>
        <v>2</v>
      </c>
      <c r="K1873" s="1">
        <f t="shared" si="119"/>
        <v>10</v>
      </c>
      <c r="L1873" s="3" t="s">
        <v>29</v>
      </c>
      <c r="M1873" s="3" t="s">
        <v>30</v>
      </c>
      <c r="N1873" s="3" t="s">
        <v>3461</v>
      </c>
      <c r="O1873" s="5">
        <v>5495</v>
      </c>
      <c r="P1873" s="3" t="s">
        <v>78</v>
      </c>
      <c r="Q1873" s="3" t="s">
        <v>3462</v>
      </c>
      <c r="R1873" s="3" t="s">
        <v>62</v>
      </c>
      <c r="S1873" s="3" t="s">
        <v>35</v>
      </c>
      <c r="T1873" s="3" t="s">
        <v>36</v>
      </c>
      <c r="U1873" s="3" t="s">
        <v>839</v>
      </c>
      <c r="V1873" s="3" t="s">
        <v>3463</v>
      </c>
      <c r="W1873" s="3" t="s">
        <v>94</v>
      </c>
      <c r="X1873" s="3" t="s">
        <v>82</v>
      </c>
      <c r="Y1873" s="3" t="s">
        <v>3498</v>
      </c>
      <c r="Z1873" s="3" t="s">
        <v>510</v>
      </c>
      <c r="AA1873" s="3"/>
      <c r="AB1873" s="3" t="s">
        <v>42</v>
      </c>
      <c r="AC1873" s="3">
        <v>0</v>
      </c>
      <c r="AD1873" s="3">
        <v>1</v>
      </c>
      <c r="AE1873" s="3">
        <v>0</v>
      </c>
    </row>
    <row r="1874" spans="1:31" x14ac:dyDescent="0.3">
      <c r="A1874" s="1">
        <v>1873</v>
      </c>
      <c r="B1874" s="3" t="s">
        <v>6429</v>
      </c>
      <c r="C1874" s="3" t="s">
        <v>28</v>
      </c>
      <c r="D1874" s="3" t="s">
        <v>6125</v>
      </c>
      <c r="E1874" s="3" t="s">
        <v>800</v>
      </c>
      <c r="F1874" s="7">
        <v>41079</v>
      </c>
      <c r="G1874" s="7">
        <v>41079</v>
      </c>
      <c r="H1874" s="4">
        <f t="shared" si="116"/>
        <v>25</v>
      </c>
      <c r="I1874" s="1">
        <f t="shared" si="117"/>
        <v>2012</v>
      </c>
      <c r="J1874" s="1">
        <f t="shared" si="118"/>
        <v>6</v>
      </c>
      <c r="K1874" s="1">
        <f t="shared" si="119"/>
        <v>19</v>
      </c>
      <c r="L1874" s="3" t="s">
        <v>193</v>
      </c>
      <c r="M1874" s="3" t="s">
        <v>194</v>
      </c>
      <c r="N1874" s="3" t="s">
        <v>334</v>
      </c>
      <c r="O1874" s="5">
        <v>19142</v>
      </c>
      <c r="P1874" s="3" t="s">
        <v>32</v>
      </c>
      <c r="Q1874" s="3" t="s">
        <v>3499</v>
      </c>
      <c r="R1874" s="3" t="s">
        <v>107</v>
      </c>
      <c r="S1874" s="3" t="s">
        <v>565</v>
      </c>
      <c r="T1874" s="3" t="s">
        <v>36</v>
      </c>
      <c r="U1874" s="3" t="s">
        <v>465</v>
      </c>
      <c r="V1874" s="3" t="s">
        <v>3500</v>
      </c>
      <c r="W1874" s="3"/>
      <c r="X1874" s="3" t="s">
        <v>32</v>
      </c>
      <c r="Y1874" s="3" t="s">
        <v>3501</v>
      </c>
      <c r="Z1874" s="3" t="s">
        <v>3502</v>
      </c>
      <c r="AA1874" s="3"/>
      <c r="AB1874" s="3" t="s">
        <v>42</v>
      </c>
      <c r="AC1874" s="3">
        <v>0</v>
      </c>
      <c r="AD1874" s="3">
        <v>1</v>
      </c>
      <c r="AE1874" s="3">
        <v>0</v>
      </c>
    </row>
    <row r="1875" spans="1:31" x14ac:dyDescent="0.3">
      <c r="A1875" s="1">
        <v>1874</v>
      </c>
      <c r="B1875" s="3" t="s">
        <v>6674</v>
      </c>
      <c r="C1875" s="3" t="s">
        <v>28</v>
      </c>
      <c r="D1875" s="3" t="s">
        <v>46</v>
      </c>
      <c r="E1875" s="3" t="s">
        <v>275</v>
      </c>
      <c r="F1875" s="7">
        <v>41582</v>
      </c>
      <c r="G1875" s="7">
        <v>41582</v>
      </c>
      <c r="H1875" s="4">
        <f t="shared" si="116"/>
        <v>45</v>
      </c>
      <c r="I1875" s="1">
        <f t="shared" si="117"/>
        <v>2013</v>
      </c>
      <c r="J1875" s="1">
        <f t="shared" si="118"/>
        <v>11</v>
      </c>
      <c r="K1875" s="1">
        <f t="shared" si="119"/>
        <v>4</v>
      </c>
      <c r="L1875" s="3" t="s">
        <v>367</v>
      </c>
      <c r="M1875" s="3" t="s">
        <v>368</v>
      </c>
      <c r="N1875" s="3" t="s">
        <v>1591</v>
      </c>
      <c r="O1875" s="5">
        <v>73124</v>
      </c>
      <c r="P1875" s="3" t="s">
        <v>78</v>
      </c>
      <c r="Q1875" s="3" t="s">
        <v>3503</v>
      </c>
      <c r="R1875" s="3" t="s">
        <v>62</v>
      </c>
      <c r="S1875" s="3" t="s">
        <v>35</v>
      </c>
      <c r="T1875" s="3" t="s">
        <v>117</v>
      </c>
      <c r="U1875" s="3" t="s">
        <v>484</v>
      </c>
      <c r="V1875" s="3" t="s">
        <v>3504</v>
      </c>
      <c r="W1875" s="3" t="s">
        <v>65</v>
      </c>
      <c r="X1875" s="3" t="s">
        <v>540</v>
      </c>
      <c r="Y1875" s="3" t="s">
        <v>3505</v>
      </c>
      <c r="Z1875" s="3" t="s">
        <v>535</v>
      </c>
      <c r="AA1875" s="3"/>
      <c r="AB1875" s="3" t="s">
        <v>42</v>
      </c>
      <c r="AC1875" s="3">
        <v>0</v>
      </c>
      <c r="AD1875" s="3">
        <v>0</v>
      </c>
      <c r="AE1875" s="3">
        <v>0</v>
      </c>
    </row>
    <row r="1876" spans="1:31" x14ac:dyDescent="0.3">
      <c r="A1876" s="1">
        <v>1875</v>
      </c>
      <c r="B1876" s="3" t="s">
        <v>6371</v>
      </c>
      <c r="C1876" s="3" t="s">
        <v>28</v>
      </c>
      <c r="D1876" s="3" t="s">
        <v>46</v>
      </c>
      <c r="E1876" s="3" t="s">
        <v>275</v>
      </c>
      <c r="F1876" s="7">
        <v>41577</v>
      </c>
      <c r="G1876" s="7">
        <v>41577</v>
      </c>
      <c r="H1876" s="4">
        <f t="shared" si="116"/>
        <v>44</v>
      </c>
      <c r="I1876" s="1">
        <f t="shared" si="117"/>
        <v>2013</v>
      </c>
      <c r="J1876" s="1">
        <f t="shared" si="118"/>
        <v>10</v>
      </c>
      <c r="K1876" s="1">
        <f t="shared" si="119"/>
        <v>30</v>
      </c>
      <c r="L1876" s="3" t="s">
        <v>58</v>
      </c>
      <c r="M1876" s="3" t="s">
        <v>59</v>
      </c>
      <c r="N1876" s="3" t="s">
        <v>3506</v>
      </c>
      <c r="O1876" s="5">
        <v>13458</v>
      </c>
      <c r="P1876" s="3" t="s">
        <v>78</v>
      </c>
      <c r="Q1876" s="3" t="s">
        <v>3507</v>
      </c>
      <c r="R1876" s="3" t="s">
        <v>62</v>
      </c>
      <c r="S1876" s="3" t="s">
        <v>296</v>
      </c>
      <c r="T1876" s="3" t="s">
        <v>3508</v>
      </c>
      <c r="U1876" s="3" t="s">
        <v>539</v>
      </c>
      <c r="V1876" s="3"/>
      <c r="W1876" s="3" t="s">
        <v>81</v>
      </c>
      <c r="X1876" s="3" t="s">
        <v>32</v>
      </c>
      <c r="Y1876" s="3" t="s">
        <v>3509</v>
      </c>
      <c r="Z1876" s="3" t="s">
        <v>417</v>
      </c>
      <c r="AA1876" s="3"/>
      <c r="AB1876" s="3" t="s">
        <v>42</v>
      </c>
      <c r="AC1876" s="3">
        <v>0</v>
      </c>
      <c r="AD1876" s="3">
        <v>0</v>
      </c>
      <c r="AE1876" s="3">
        <v>0</v>
      </c>
    </row>
    <row r="1877" spans="1:31" x14ac:dyDescent="0.3">
      <c r="A1877" s="1">
        <v>1876</v>
      </c>
      <c r="B1877" s="3" t="s">
        <v>6667</v>
      </c>
      <c r="C1877" s="3" t="s">
        <v>28</v>
      </c>
      <c r="D1877" s="3" t="s">
        <v>56</v>
      </c>
      <c r="E1877" s="3" t="s">
        <v>628</v>
      </c>
      <c r="F1877" s="7">
        <v>41407</v>
      </c>
      <c r="G1877" s="7">
        <v>41407</v>
      </c>
      <c r="H1877" s="4">
        <f t="shared" si="116"/>
        <v>20</v>
      </c>
      <c r="I1877" s="1">
        <f t="shared" si="117"/>
        <v>2013</v>
      </c>
      <c r="J1877" s="1">
        <f t="shared" si="118"/>
        <v>5</v>
      </c>
      <c r="K1877" s="1">
        <f t="shared" si="119"/>
        <v>13</v>
      </c>
      <c r="L1877" s="3" t="s">
        <v>75</v>
      </c>
      <c r="M1877" s="3" t="s">
        <v>76</v>
      </c>
      <c r="N1877" s="3" t="s">
        <v>2183</v>
      </c>
      <c r="O1877" s="5">
        <v>70678</v>
      </c>
      <c r="P1877" s="3" t="s">
        <v>78</v>
      </c>
      <c r="Q1877" s="3" t="s">
        <v>3510</v>
      </c>
      <c r="R1877" s="3" t="s">
        <v>62</v>
      </c>
      <c r="S1877" s="3" t="s">
        <v>63</v>
      </c>
      <c r="T1877" s="3" t="s">
        <v>36</v>
      </c>
      <c r="U1877" s="3" t="s">
        <v>53</v>
      </c>
      <c r="V1877" s="3"/>
      <c r="W1877" s="3" t="s">
        <v>81</v>
      </c>
      <c r="X1877" s="3" t="s">
        <v>82</v>
      </c>
      <c r="Y1877" s="3" t="s">
        <v>1376</v>
      </c>
      <c r="Z1877" s="3" t="s">
        <v>1095</v>
      </c>
      <c r="AA1877" s="3" t="s">
        <v>2756</v>
      </c>
      <c r="AB1877" s="3" t="s">
        <v>42</v>
      </c>
      <c r="AC1877" s="3">
        <v>0</v>
      </c>
      <c r="AD1877" s="3">
        <v>0</v>
      </c>
      <c r="AE1877" s="3">
        <v>0</v>
      </c>
    </row>
    <row r="1878" spans="1:31" x14ac:dyDescent="0.3">
      <c r="A1878" s="1">
        <v>1877</v>
      </c>
      <c r="B1878" s="3" t="s">
        <v>6440</v>
      </c>
      <c r="C1878" s="3" t="s">
        <v>28</v>
      </c>
      <c r="D1878" s="3" t="s">
        <v>46</v>
      </c>
      <c r="E1878" s="3" t="s">
        <v>2566</v>
      </c>
      <c r="F1878" s="7">
        <v>41473</v>
      </c>
      <c r="G1878" s="7">
        <v>41473</v>
      </c>
      <c r="H1878" s="4">
        <f t="shared" si="116"/>
        <v>29</v>
      </c>
      <c r="I1878" s="1">
        <f t="shared" si="117"/>
        <v>2013</v>
      </c>
      <c r="J1878" s="1">
        <f t="shared" si="118"/>
        <v>7</v>
      </c>
      <c r="K1878" s="1">
        <f t="shared" si="119"/>
        <v>18</v>
      </c>
      <c r="L1878" s="3" t="s">
        <v>193</v>
      </c>
      <c r="M1878" s="3" t="s">
        <v>194</v>
      </c>
      <c r="N1878" s="3" t="s">
        <v>174</v>
      </c>
      <c r="O1878" s="5">
        <v>19473</v>
      </c>
      <c r="P1878" s="3" t="s">
        <v>32</v>
      </c>
      <c r="Q1878" s="3" t="s">
        <v>3511</v>
      </c>
      <c r="R1878" s="3" t="s">
        <v>62</v>
      </c>
      <c r="S1878" s="3" t="s">
        <v>63</v>
      </c>
      <c r="T1878" s="3" t="s">
        <v>36</v>
      </c>
      <c r="U1878" s="3" t="s">
        <v>64</v>
      </c>
      <c r="V1878" s="3"/>
      <c r="W1878" s="3" t="s">
        <v>65</v>
      </c>
      <c r="X1878" s="3" t="s">
        <v>32</v>
      </c>
      <c r="Y1878" s="3" t="s">
        <v>502</v>
      </c>
      <c r="Z1878" s="3" t="s">
        <v>1583</v>
      </c>
      <c r="AA1878" s="3"/>
      <c r="AB1878" s="3" t="s">
        <v>42</v>
      </c>
      <c r="AC1878" s="3">
        <v>0</v>
      </c>
      <c r="AD1878" s="3">
        <v>1</v>
      </c>
      <c r="AE1878" s="3">
        <v>0</v>
      </c>
    </row>
    <row r="1879" spans="1:31" x14ac:dyDescent="0.3">
      <c r="A1879" s="1">
        <v>1878</v>
      </c>
      <c r="B1879" s="3" t="s">
        <v>6687</v>
      </c>
      <c r="C1879" s="3" t="s">
        <v>28</v>
      </c>
      <c r="D1879" s="3" t="s">
        <v>56</v>
      </c>
      <c r="E1879" s="3" t="s">
        <v>1766</v>
      </c>
      <c r="F1879" s="7">
        <v>41482</v>
      </c>
      <c r="G1879" s="7">
        <v>41482</v>
      </c>
      <c r="H1879" s="4">
        <f t="shared" si="116"/>
        <v>30</v>
      </c>
      <c r="I1879" s="1">
        <f t="shared" si="117"/>
        <v>2013</v>
      </c>
      <c r="J1879" s="1">
        <f t="shared" si="118"/>
        <v>7</v>
      </c>
      <c r="K1879" s="1">
        <f t="shared" si="119"/>
        <v>27</v>
      </c>
      <c r="L1879" s="3" t="s">
        <v>367</v>
      </c>
      <c r="M1879" s="3" t="s">
        <v>368</v>
      </c>
      <c r="N1879" s="3" t="s">
        <v>3512</v>
      </c>
      <c r="O1879" s="5">
        <v>73671</v>
      </c>
      <c r="P1879" s="3" t="s">
        <v>78</v>
      </c>
      <c r="Q1879" s="3" t="s">
        <v>3513</v>
      </c>
      <c r="R1879" s="3" t="s">
        <v>62</v>
      </c>
      <c r="S1879" s="3" t="s">
        <v>63</v>
      </c>
      <c r="T1879" s="3" t="s">
        <v>36</v>
      </c>
      <c r="U1879" s="3" t="s">
        <v>64</v>
      </c>
      <c r="V1879" s="3" t="s">
        <v>3514</v>
      </c>
      <c r="W1879" s="3" t="s">
        <v>65</v>
      </c>
      <c r="X1879" s="3" t="s">
        <v>32</v>
      </c>
      <c r="Y1879" s="3" t="s">
        <v>3515</v>
      </c>
      <c r="Z1879" s="3" t="s">
        <v>382</v>
      </c>
      <c r="AA1879" s="3"/>
      <c r="AB1879" s="3" t="s">
        <v>42</v>
      </c>
      <c r="AC1879" s="3">
        <v>0</v>
      </c>
      <c r="AD1879" s="3">
        <v>0</v>
      </c>
      <c r="AE1879" s="3">
        <v>0</v>
      </c>
    </row>
    <row r="1880" spans="1:31" x14ac:dyDescent="0.3">
      <c r="A1880" s="1">
        <v>1879</v>
      </c>
      <c r="B1880" s="3" t="s">
        <v>6692</v>
      </c>
      <c r="C1880" s="3" t="s">
        <v>28</v>
      </c>
      <c r="D1880" s="3" t="s">
        <v>46</v>
      </c>
      <c r="E1880" s="3" t="s">
        <v>122</v>
      </c>
      <c r="F1880" s="7">
        <v>42862</v>
      </c>
      <c r="G1880" s="7">
        <v>42862</v>
      </c>
      <c r="H1880" s="4">
        <f t="shared" si="116"/>
        <v>19</v>
      </c>
      <c r="I1880" s="1">
        <f t="shared" si="117"/>
        <v>2017</v>
      </c>
      <c r="J1880" s="1">
        <f t="shared" si="118"/>
        <v>5</v>
      </c>
      <c r="K1880" s="1">
        <f t="shared" si="119"/>
        <v>7</v>
      </c>
      <c r="L1880" s="3" t="s">
        <v>113</v>
      </c>
      <c r="M1880" s="3" t="s">
        <v>114</v>
      </c>
      <c r="N1880" s="3" t="s">
        <v>115</v>
      </c>
      <c r="O1880" s="5">
        <v>76001</v>
      </c>
      <c r="P1880" s="3" t="s">
        <v>50</v>
      </c>
      <c r="Q1880" s="3" t="s">
        <v>3516</v>
      </c>
      <c r="R1880" s="3" t="s">
        <v>62</v>
      </c>
      <c r="S1880" s="3" t="s">
        <v>259</v>
      </c>
      <c r="T1880" s="3" t="s">
        <v>36</v>
      </c>
      <c r="U1880" s="3" t="s">
        <v>64</v>
      </c>
      <c r="V1880" s="3"/>
      <c r="W1880" s="3" t="s">
        <v>65</v>
      </c>
      <c r="X1880" s="3" t="s">
        <v>82</v>
      </c>
      <c r="Y1880" s="3" t="s">
        <v>3517</v>
      </c>
      <c r="Z1880" s="3" t="s">
        <v>389</v>
      </c>
      <c r="AA1880" s="3"/>
      <c r="AB1880" s="3" t="s">
        <v>42</v>
      </c>
      <c r="AC1880" s="3">
        <v>0</v>
      </c>
      <c r="AD1880" s="3">
        <v>0</v>
      </c>
      <c r="AE1880" s="3">
        <v>0</v>
      </c>
    </row>
    <row r="1881" spans="1:31" x14ac:dyDescent="0.3">
      <c r="A1881" s="1">
        <v>1880</v>
      </c>
      <c r="B1881" s="3" t="s">
        <v>6643</v>
      </c>
      <c r="C1881" s="3" t="s">
        <v>28</v>
      </c>
      <c r="D1881" s="3" t="s">
        <v>46</v>
      </c>
      <c r="E1881" s="3" t="s">
        <v>275</v>
      </c>
      <c r="F1881" s="7">
        <v>40976</v>
      </c>
      <c r="G1881" s="7">
        <v>40976</v>
      </c>
      <c r="H1881" s="4">
        <f t="shared" si="116"/>
        <v>10</v>
      </c>
      <c r="I1881" s="1">
        <f t="shared" si="117"/>
        <v>2012</v>
      </c>
      <c r="J1881" s="1">
        <f t="shared" si="118"/>
        <v>3</v>
      </c>
      <c r="K1881" s="1">
        <f t="shared" si="119"/>
        <v>8</v>
      </c>
      <c r="L1881" s="3" t="s">
        <v>325</v>
      </c>
      <c r="M1881" s="3" t="s">
        <v>326</v>
      </c>
      <c r="N1881" s="3" t="s">
        <v>327</v>
      </c>
      <c r="O1881" s="5">
        <v>68081</v>
      </c>
      <c r="P1881" s="3" t="s">
        <v>32</v>
      </c>
      <c r="Q1881" s="3" t="s">
        <v>3518</v>
      </c>
      <c r="R1881" s="3" t="s">
        <v>34</v>
      </c>
      <c r="S1881" s="3" t="s">
        <v>35</v>
      </c>
      <c r="T1881" s="3" t="s">
        <v>3519</v>
      </c>
      <c r="U1881" s="3" t="s">
        <v>127</v>
      </c>
      <c r="V1881" s="3"/>
      <c r="W1881" s="3"/>
      <c r="X1881" s="3" t="s">
        <v>32</v>
      </c>
      <c r="Y1881" s="3" t="s">
        <v>1327</v>
      </c>
      <c r="Z1881" s="3" t="s">
        <v>3520</v>
      </c>
      <c r="AA1881" s="3" t="s">
        <v>1335</v>
      </c>
      <c r="AB1881" s="3" t="s">
        <v>42</v>
      </c>
      <c r="AC1881" s="3">
        <v>1</v>
      </c>
      <c r="AD1881" s="3">
        <v>0</v>
      </c>
      <c r="AE1881" s="3">
        <v>0</v>
      </c>
    </row>
    <row r="1882" spans="1:31" x14ac:dyDescent="0.3">
      <c r="A1882" s="1">
        <v>1881</v>
      </c>
      <c r="B1882" s="3" t="s">
        <v>6788</v>
      </c>
      <c r="C1882" s="3" t="s">
        <v>28</v>
      </c>
      <c r="D1882" s="3" t="s">
        <v>6125</v>
      </c>
      <c r="E1882" s="3" t="s">
        <v>85</v>
      </c>
      <c r="F1882" s="7">
        <v>41004</v>
      </c>
      <c r="G1882" s="7">
        <v>41004</v>
      </c>
      <c r="H1882" s="4">
        <f t="shared" si="116"/>
        <v>14</v>
      </c>
      <c r="I1882" s="1">
        <f t="shared" si="117"/>
        <v>2012</v>
      </c>
      <c r="J1882" s="1">
        <f t="shared" si="118"/>
        <v>4</v>
      </c>
      <c r="K1882" s="1">
        <f t="shared" si="119"/>
        <v>5</v>
      </c>
      <c r="L1882" s="3" t="s">
        <v>29</v>
      </c>
      <c r="M1882" s="3" t="s">
        <v>30</v>
      </c>
      <c r="N1882" s="3" t="s">
        <v>491</v>
      </c>
      <c r="O1882" s="5">
        <v>5360</v>
      </c>
      <c r="P1882" s="3" t="s">
        <v>32</v>
      </c>
      <c r="Q1882" s="3" t="s">
        <v>3521</v>
      </c>
      <c r="R1882" s="3" t="s">
        <v>34</v>
      </c>
      <c r="S1882" s="3" t="s">
        <v>63</v>
      </c>
      <c r="T1882" s="3" t="s">
        <v>36</v>
      </c>
      <c r="U1882" s="3" t="s">
        <v>139</v>
      </c>
      <c r="V1882" s="3" t="s">
        <v>3522</v>
      </c>
      <c r="W1882" s="3"/>
      <c r="X1882" s="3" t="s">
        <v>32</v>
      </c>
      <c r="Y1882" s="3" t="s">
        <v>3523</v>
      </c>
      <c r="Z1882" s="3" t="s">
        <v>3524</v>
      </c>
      <c r="AA1882" s="3" t="s">
        <v>1317</v>
      </c>
      <c r="AB1882" s="3" t="s">
        <v>42</v>
      </c>
      <c r="AC1882" s="3">
        <v>1</v>
      </c>
      <c r="AD1882" s="3">
        <v>0</v>
      </c>
      <c r="AE1882" s="3">
        <v>0</v>
      </c>
    </row>
    <row r="1883" spans="1:31" x14ac:dyDescent="0.3">
      <c r="A1883" s="1">
        <v>1882</v>
      </c>
      <c r="B1883" s="3" t="s">
        <v>6692</v>
      </c>
      <c r="C1883" s="3" t="s">
        <v>28</v>
      </c>
      <c r="D1883" s="3" t="s">
        <v>6125</v>
      </c>
      <c r="E1883" s="3" t="s">
        <v>85</v>
      </c>
      <c r="F1883" s="7">
        <v>41020</v>
      </c>
      <c r="G1883" s="7">
        <v>41020</v>
      </c>
      <c r="H1883" s="4">
        <f t="shared" si="116"/>
        <v>16</v>
      </c>
      <c r="I1883" s="1">
        <f t="shared" si="117"/>
        <v>2012</v>
      </c>
      <c r="J1883" s="1">
        <f t="shared" si="118"/>
        <v>4</v>
      </c>
      <c r="K1883" s="1">
        <f t="shared" si="119"/>
        <v>21</v>
      </c>
      <c r="L1883" s="3" t="s">
        <v>113</v>
      </c>
      <c r="M1883" s="3" t="s">
        <v>114</v>
      </c>
      <c r="N1883" s="3" t="s">
        <v>115</v>
      </c>
      <c r="O1883" s="5">
        <v>76001</v>
      </c>
      <c r="P1883" s="3" t="s">
        <v>32</v>
      </c>
      <c r="Q1883" s="3" t="s">
        <v>3525</v>
      </c>
      <c r="R1883" s="3" t="s">
        <v>34</v>
      </c>
      <c r="S1883" s="3" t="s">
        <v>35</v>
      </c>
      <c r="T1883" s="3" t="s">
        <v>52</v>
      </c>
      <c r="U1883" s="3" t="s">
        <v>139</v>
      </c>
      <c r="V1883" s="3" t="s">
        <v>3526</v>
      </c>
      <c r="W1883" s="3"/>
      <c r="X1883" s="3" t="s">
        <v>32</v>
      </c>
      <c r="Y1883" s="3" t="s">
        <v>865</v>
      </c>
      <c r="Z1883" s="3" t="s">
        <v>891</v>
      </c>
      <c r="AA1883" s="3"/>
      <c r="AB1883" s="3" t="s">
        <v>42</v>
      </c>
      <c r="AC1883" s="3">
        <v>1</v>
      </c>
      <c r="AD1883" s="3">
        <v>0</v>
      </c>
      <c r="AE1883" s="3">
        <v>0</v>
      </c>
    </row>
    <row r="1884" spans="1:31" x14ac:dyDescent="0.3">
      <c r="A1884" s="1">
        <v>1883</v>
      </c>
      <c r="B1884" s="3" t="s">
        <v>6692</v>
      </c>
      <c r="C1884" s="3" t="s">
        <v>28</v>
      </c>
      <c r="D1884" s="3" t="s">
        <v>6125</v>
      </c>
      <c r="E1884" s="3" t="s">
        <v>85</v>
      </c>
      <c r="F1884" s="7">
        <v>41020</v>
      </c>
      <c r="G1884" s="7">
        <v>41020</v>
      </c>
      <c r="H1884" s="4">
        <f t="shared" si="116"/>
        <v>16</v>
      </c>
      <c r="I1884" s="1">
        <f t="shared" si="117"/>
        <v>2012</v>
      </c>
      <c r="J1884" s="1">
        <f t="shared" si="118"/>
        <v>4</v>
      </c>
      <c r="K1884" s="1">
        <f t="shared" si="119"/>
        <v>21</v>
      </c>
      <c r="L1884" s="3" t="s">
        <v>113</v>
      </c>
      <c r="M1884" s="3" t="s">
        <v>114</v>
      </c>
      <c r="N1884" s="3" t="s">
        <v>115</v>
      </c>
      <c r="O1884" s="5">
        <v>76001</v>
      </c>
      <c r="P1884" s="3" t="s">
        <v>32</v>
      </c>
      <c r="Q1884" s="3" t="s">
        <v>3525</v>
      </c>
      <c r="R1884" s="3" t="s">
        <v>34</v>
      </c>
      <c r="S1884" s="3" t="s">
        <v>35</v>
      </c>
      <c r="T1884" s="3" t="s">
        <v>52</v>
      </c>
      <c r="U1884" s="3" t="s">
        <v>139</v>
      </c>
      <c r="V1884" s="3" t="s">
        <v>3526</v>
      </c>
      <c r="W1884" s="3"/>
      <c r="X1884" s="3" t="s">
        <v>32</v>
      </c>
      <c r="Y1884" s="3" t="s">
        <v>2884</v>
      </c>
      <c r="Z1884" s="3" t="s">
        <v>241</v>
      </c>
      <c r="AA1884" s="3"/>
      <c r="AB1884" s="3" t="s">
        <v>42</v>
      </c>
      <c r="AC1884" s="3">
        <v>1</v>
      </c>
      <c r="AD1884" s="3">
        <v>0</v>
      </c>
      <c r="AE1884" s="3">
        <v>0</v>
      </c>
    </row>
    <row r="1885" spans="1:31" x14ac:dyDescent="0.3">
      <c r="A1885" s="1">
        <v>1884</v>
      </c>
      <c r="B1885" s="3" t="s">
        <v>6370</v>
      </c>
      <c r="C1885" s="3" t="s">
        <v>28</v>
      </c>
      <c r="D1885" s="3" t="s">
        <v>56</v>
      </c>
      <c r="E1885" s="3" t="s">
        <v>57</v>
      </c>
      <c r="F1885" s="7">
        <v>40756</v>
      </c>
      <c r="G1885" s="7">
        <v>40756</v>
      </c>
      <c r="H1885" s="4">
        <f t="shared" si="116"/>
        <v>32</v>
      </c>
      <c r="I1885" s="1">
        <f t="shared" si="117"/>
        <v>2011</v>
      </c>
      <c r="J1885" s="1">
        <f t="shared" si="118"/>
        <v>8</v>
      </c>
      <c r="K1885" s="1">
        <f t="shared" si="119"/>
        <v>1</v>
      </c>
      <c r="L1885" s="3" t="s">
        <v>58</v>
      </c>
      <c r="M1885" s="3" t="s">
        <v>59</v>
      </c>
      <c r="N1885" s="3" t="s">
        <v>3527</v>
      </c>
      <c r="O1885" s="5">
        <v>13442</v>
      </c>
      <c r="P1885" s="3" t="s">
        <v>78</v>
      </c>
      <c r="Q1885" s="3" t="s">
        <v>3528</v>
      </c>
      <c r="R1885" s="3" t="s">
        <v>34</v>
      </c>
      <c r="S1885" s="3" t="s">
        <v>63</v>
      </c>
      <c r="T1885" s="3" t="s">
        <v>36</v>
      </c>
      <c r="U1885" s="3" t="s">
        <v>37</v>
      </c>
      <c r="V1885" s="3"/>
      <c r="W1885" s="3" t="s">
        <v>65</v>
      </c>
      <c r="X1885" s="3" t="s">
        <v>32</v>
      </c>
      <c r="Y1885" s="3" t="s">
        <v>3529</v>
      </c>
      <c r="Z1885" s="3" t="s">
        <v>73</v>
      </c>
      <c r="AA1885" s="3" t="s">
        <v>44</v>
      </c>
      <c r="AB1885" s="3" t="s">
        <v>42</v>
      </c>
      <c r="AC1885" s="3">
        <v>1</v>
      </c>
      <c r="AD1885" s="3">
        <v>1</v>
      </c>
      <c r="AE1885" s="3">
        <v>0</v>
      </c>
    </row>
    <row r="1886" spans="1:31" x14ac:dyDescent="0.3">
      <c r="A1886" s="1">
        <v>1885</v>
      </c>
      <c r="B1886" s="3" t="s">
        <v>6715</v>
      </c>
      <c r="C1886" s="3" t="s">
        <v>28</v>
      </c>
      <c r="D1886" s="3" t="s">
        <v>6125</v>
      </c>
      <c r="E1886" s="3" t="s">
        <v>3530</v>
      </c>
      <c r="F1886" s="7">
        <v>41613</v>
      </c>
      <c r="G1886" s="7">
        <v>41613</v>
      </c>
      <c r="H1886" s="4">
        <f t="shared" si="116"/>
        <v>49</v>
      </c>
      <c r="I1886" s="1">
        <f t="shared" si="117"/>
        <v>2013</v>
      </c>
      <c r="J1886" s="1">
        <f t="shared" si="118"/>
        <v>12</v>
      </c>
      <c r="K1886" s="1">
        <f t="shared" si="119"/>
        <v>5</v>
      </c>
      <c r="L1886" s="3" t="s">
        <v>113</v>
      </c>
      <c r="M1886" s="3" t="s">
        <v>114</v>
      </c>
      <c r="N1886" s="3" t="s">
        <v>3531</v>
      </c>
      <c r="O1886" s="5">
        <v>76823</v>
      </c>
      <c r="P1886" s="3" t="s">
        <v>32</v>
      </c>
      <c r="Q1886" s="3" t="s">
        <v>3532</v>
      </c>
      <c r="R1886" s="3" t="s">
        <v>34</v>
      </c>
      <c r="S1886" s="3" t="s">
        <v>259</v>
      </c>
      <c r="T1886" s="3" t="s">
        <v>36</v>
      </c>
      <c r="U1886" s="3" t="s">
        <v>37</v>
      </c>
      <c r="V1886" s="3"/>
      <c r="W1886" s="3" t="s">
        <v>65</v>
      </c>
      <c r="X1886" s="3" t="s">
        <v>32</v>
      </c>
      <c r="Y1886" s="3" t="s">
        <v>3533</v>
      </c>
      <c r="Z1886" s="3" t="s">
        <v>3534</v>
      </c>
      <c r="AA1886" s="3"/>
      <c r="AB1886" s="3" t="s">
        <v>55</v>
      </c>
      <c r="AC1886" s="3">
        <v>1</v>
      </c>
      <c r="AD1886" s="3">
        <v>0</v>
      </c>
      <c r="AE1886" s="3">
        <v>0</v>
      </c>
    </row>
    <row r="1887" spans="1:31" x14ac:dyDescent="0.3">
      <c r="A1887" s="1">
        <v>1886</v>
      </c>
      <c r="B1887" s="3" t="s">
        <v>6526</v>
      </c>
      <c r="C1887" s="3" t="s">
        <v>28</v>
      </c>
      <c r="D1887" s="3" t="s">
        <v>46</v>
      </c>
      <c r="E1887" s="3" t="s">
        <v>1015</v>
      </c>
      <c r="F1887" s="7">
        <v>41553</v>
      </c>
      <c r="G1887" s="7">
        <v>41553</v>
      </c>
      <c r="H1887" s="4">
        <f t="shared" si="116"/>
        <v>41</v>
      </c>
      <c r="I1887" s="1">
        <f t="shared" si="117"/>
        <v>2013</v>
      </c>
      <c r="J1887" s="1">
        <f t="shared" si="118"/>
        <v>10</v>
      </c>
      <c r="K1887" s="1">
        <f t="shared" si="119"/>
        <v>6</v>
      </c>
      <c r="L1887" s="3" t="s">
        <v>245</v>
      </c>
      <c r="M1887" s="3" t="s">
        <v>246</v>
      </c>
      <c r="N1887" s="3" t="s">
        <v>1527</v>
      </c>
      <c r="O1887" s="5">
        <v>41020</v>
      </c>
      <c r="P1887" s="3" t="s">
        <v>32</v>
      </c>
      <c r="Q1887" s="3" t="s">
        <v>3535</v>
      </c>
      <c r="R1887" s="3" t="s">
        <v>34</v>
      </c>
      <c r="S1887" s="3" t="s">
        <v>63</v>
      </c>
      <c r="T1887" s="3" t="s">
        <v>36</v>
      </c>
      <c r="U1887" s="3" t="s">
        <v>465</v>
      </c>
      <c r="V1887" s="3"/>
      <c r="W1887" s="3" t="s">
        <v>3536</v>
      </c>
      <c r="X1887" s="3" t="s">
        <v>32</v>
      </c>
      <c r="Y1887" s="3" t="s">
        <v>651</v>
      </c>
      <c r="Z1887" s="3" t="s">
        <v>1530</v>
      </c>
      <c r="AA1887" s="3"/>
      <c r="AB1887" s="3" t="s">
        <v>42</v>
      </c>
      <c r="AC1887" s="3">
        <v>1</v>
      </c>
      <c r="AD1887" s="3">
        <v>1</v>
      </c>
      <c r="AE1887" s="3">
        <v>0</v>
      </c>
    </row>
    <row r="1888" spans="1:31" x14ac:dyDescent="0.3">
      <c r="A1888" s="1">
        <v>1887</v>
      </c>
      <c r="B1888" s="3" t="s">
        <v>6349</v>
      </c>
      <c r="C1888" s="3" t="s">
        <v>28</v>
      </c>
      <c r="D1888" s="3" t="s">
        <v>46</v>
      </c>
      <c r="E1888" s="3" t="s">
        <v>275</v>
      </c>
      <c r="F1888" s="7">
        <v>41410</v>
      </c>
      <c r="G1888" s="7">
        <v>41410</v>
      </c>
      <c r="H1888" s="4">
        <f t="shared" si="116"/>
        <v>20</v>
      </c>
      <c r="I1888" s="1">
        <f t="shared" si="117"/>
        <v>2013</v>
      </c>
      <c r="J1888" s="1">
        <f t="shared" si="118"/>
        <v>5</v>
      </c>
      <c r="K1888" s="1">
        <f t="shared" si="119"/>
        <v>16</v>
      </c>
      <c r="L1888" s="3" t="s">
        <v>226</v>
      </c>
      <c r="M1888" s="3" t="s">
        <v>227</v>
      </c>
      <c r="N1888" s="3" t="s">
        <v>228</v>
      </c>
      <c r="O1888" s="5">
        <v>8001</v>
      </c>
      <c r="P1888" s="3" t="s">
        <v>50</v>
      </c>
      <c r="Q1888" s="3" t="s">
        <v>3537</v>
      </c>
      <c r="R1888" s="3" t="s">
        <v>34</v>
      </c>
      <c r="S1888" s="3" t="s">
        <v>35</v>
      </c>
      <c r="T1888" s="3" t="s">
        <v>36</v>
      </c>
      <c r="U1888" s="3" t="s">
        <v>465</v>
      </c>
      <c r="V1888" s="3" t="s">
        <v>3538</v>
      </c>
      <c r="W1888" s="3" t="s">
        <v>65</v>
      </c>
      <c r="X1888" s="3" t="s">
        <v>32</v>
      </c>
      <c r="Y1888" s="3" t="s">
        <v>3539</v>
      </c>
      <c r="Z1888" s="3" t="s">
        <v>3151</v>
      </c>
      <c r="AA1888" s="3" t="s">
        <v>1670</v>
      </c>
      <c r="AB1888" s="3" t="s">
        <v>42</v>
      </c>
      <c r="AC1888" s="3">
        <v>1</v>
      </c>
      <c r="AD1888" s="3">
        <v>0</v>
      </c>
      <c r="AE1888" s="3">
        <v>0</v>
      </c>
    </row>
    <row r="1889" spans="1:31" x14ac:dyDescent="0.3">
      <c r="A1889" s="1">
        <v>1888</v>
      </c>
      <c r="B1889" s="3" t="s">
        <v>6348</v>
      </c>
      <c r="C1889" s="3" t="s">
        <v>28</v>
      </c>
      <c r="D1889" s="3" t="s">
        <v>46</v>
      </c>
      <c r="E1889" s="3" t="s">
        <v>122</v>
      </c>
      <c r="F1889" s="7">
        <v>40719</v>
      </c>
      <c r="G1889" s="7">
        <v>40719</v>
      </c>
      <c r="H1889" s="4">
        <f t="shared" si="116"/>
        <v>26</v>
      </c>
      <c r="I1889" s="1">
        <f t="shared" si="117"/>
        <v>2011</v>
      </c>
      <c r="J1889" s="1">
        <f t="shared" si="118"/>
        <v>6</v>
      </c>
      <c r="K1889" s="1">
        <f t="shared" si="119"/>
        <v>25</v>
      </c>
      <c r="L1889" s="3" t="s">
        <v>29</v>
      </c>
      <c r="M1889" s="3" t="s">
        <v>30</v>
      </c>
      <c r="N1889" s="3" t="s">
        <v>521</v>
      </c>
      <c r="O1889" s="5">
        <v>5895</v>
      </c>
      <c r="P1889" s="3" t="s">
        <v>78</v>
      </c>
      <c r="Q1889" s="3" t="s">
        <v>3540</v>
      </c>
      <c r="R1889" s="3" t="s">
        <v>62</v>
      </c>
      <c r="S1889" s="3" t="s">
        <v>63</v>
      </c>
      <c r="T1889" s="3" t="s">
        <v>36</v>
      </c>
      <c r="U1889" s="3" t="s">
        <v>80</v>
      </c>
      <c r="V1889" s="3" t="s">
        <v>3541</v>
      </c>
      <c r="W1889" s="3" t="s">
        <v>290</v>
      </c>
      <c r="X1889" s="3" t="s">
        <v>32</v>
      </c>
      <c r="Y1889" s="3" t="s">
        <v>1453</v>
      </c>
      <c r="Z1889" s="3" t="s">
        <v>768</v>
      </c>
      <c r="AA1889" s="3" t="s">
        <v>1599</v>
      </c>
      <c r="AB1889" s="3" t="s">
        <v>42</v>
      </c>
      <c r="AC1889" s="3">
        <v>0</v>
      </c>
      <c r="AD1889" s="3">
        <v>1</v>
      </c>
      <c r="AE1889" s="3">
        <v>0</v>
      </c>
    </row>
    <row r="1890" spans="1:31" x14ac:dyDescent="0.3">
      <c r="A1890" s="1">
        <v>1889</v>
      </c>
      <c r="B1890" s="3" t="s">
        <v>6460</v>
      </c>
      <c r="C1890" s="3" t="s">
        <v>28</v>
      </c>
      <c r="D1890" s="3" t="s">
        <v>56</v>
      </c>
      <c r="E1890" s="3" t="s">
        <v>720</v>
      </c>
      <c r="F1890" s="7">
        <v>40646</v>
      </c>
      <c r="G1890" s="7">
        <v>40646</v>
      </c>
      <c r="H1890" s="4">
        <f t="shared" si="116"/>
        <v>16</v>
      </c>
      <c r="I1890" s="1">
        <f t="shared" si="117"/>
        <v>2011</v>
      </c>
      <c r="J1890" s="1">
        <f t="shared" si="118"/>
        <v>4</v>
      </c>
      <c r="K1890" s="1">
        <f t="shared" si="119"/>
        <v>13</v>
      </c>
      <c r="L1890" s="3" t="s">
        <v>341</v>
      </c>
      <c r="M1890" s="3" t="s">
        <v>342</v>
      </c>
      <c r="N1890" s="3" t="s">
        <v>1270</v>
      </c>
      <c r="O1890" s="5">
        <v>20001</v>
      </c>
      <c r="P1890" s="3" t="s">
        <v>78</v>
      </c>
      <c r="Q1890" s="3" t="s">
        <v>3542</v>
      </c>
      <c r="R1890" s="3" t="s">
        <v>62</v>
      </c>
      <c r="S1890" s="3" t="s">
        <v>63</v>
      </c>
      <c r="T1890" s="3" t="s">
        <v>36</v>
      </c>
      <c r="U1890" s="3" t="s">
        <v>53</v>
      </c>
      <c r="V1890" s="3"/>
      <c r="W1890" s="3" t="s">
        <v>65</v>
      </c>
      <c r="X1890" s="3" t="s">
        <v>32</v>
      </c>
      <c r="Y1890" s="3" t="s">
        <v>3543</v>
      </c>
      <c r="Z1890" s="3" t="s">
        <v>1813</v>
      </c>
      <c r="AA1890" s="3" t="s">
        <v>519</v>
      </c>
      <c r="AB1890" s="3" t="s">
        <v>55</v>
      </c>
      <c r="AC1890" s="3">
        <v>0</v>
      </c>
      <c r="AD1890" s="3">
        <v>1</v>
      </c>
      <c r="AE1890" s="3">
        <v>0</v>
      </c>
    </row>
    <row r="1891" spans="1:31" x14ac:dyDescent="0.3">
      <c r="A1891" s="1">
        <v>1890</v>
      </c>
      <c r="B1891" s="3" t="s">
        <v>6343</v>
      </c>
      <c r="C1891" s="3" t="s">
        <v>28</v>
      </c>
      <c r="D1891" s="3" t="s">
        <v>6125</v>
      </c>
      <c r="E1891" s="3" t="s">
        <v>3544</v>
      </c>
      <c r="F1891" s="7">
        <v>40854</v>
      </c>
      <c r="G1891" s="7">
        <v>40854</v>
      </c>
      <c r="H1891" s="4">
        <f t="shared" si="116"/>
        <v>46</v>
      </c>
      <c r="I1891" s="1">
        <f t="shared" si="117"/>
        <v>2011</v>
      </c>
      <c r="J1891" s="1">
        <f t="shared" si="118"/>
        <v>11</v>
      </c>
      <c r="K1891" s="1">
        <f t="shared" si="119"/>
        <v>7</v>
      </c>
      <c r="L1891" s="3" t="s">
        <v>29</v>
      </c>
      <c r="M1891" s="3" t="s">
        <v>30</v>
      </c>
      <c r="N1891" s="3" t="s">
        <v>2901</v>
      </c>
      <c r="O1891" s="5">
        <v>5873</v>
      </c>
      <c r="P1891" s="3" t="s">
        <v>32</v>
      </c>
      <c r="Q1891" s="3" t="s">
        <v>3545</v>
      </c>
      <c r="R1891" s="3" t="s">
        <v>62</v>
      </c>
      <c r="S1891" s="3" t="s">
        <v>63</v>
      </c>
      <c r="T1891" s="3" t="s">
        <v>36</v>
      </c>
      <c r="U1891" s="3" t="s">
        <v>484</v>
      </c>
      <c r="V1891" s="3" t="s">
        <v>3546</v>
      </c>
      <c r="W1891" s="3" t="s">
        <v>290</v>
      </c>
      <c r="X1891" s="3" t="s">
        <v>32</v>
      </c>
      <c r="Y1891" s="3" t="s">
        <v>1456</v>
      </c>
      <c r="Z1891" s="3" t="s">
        <v>3547</v>
      </c>
      <c r="AA1891" s="3" t="s">
        <v>3548</v>
      </c>
      <c r="AB1891" s="3" t="s">
        <v>42</v>
      </c>
      <c r="AC1891" s="3">
        <v>0</v>
      </c>
      <c r="AD1891" s="3">
        <v>1</v>
      </c>
      <c r="AE1891" s="3">
        <v>0</v>
      </c>
    </row>
    <row r="1892" spans="1:31" x14ac:dyDescent="0.3">
      <c r="A1892" s="1">
        <v>1891</v>
      </c>
      <c r="B1892" s="3" t="s">
        <v>6643</v>
      </c>
      <c r="C1892" s="3" t="s">
        <v>28</v>
      </c>
      <c r="D1892" s="3" t="s">
        <v>46</v>
      </c>
      <c r="E1892" s="3" t="s">
        <v>275</v>
      </c>
      <c r="F1892" s="7">
        <v>40940</v>
      </c>
      <c r="G1892" s="7">
        <v>40940</v>
      </c>
      <c r="H1892" s="4">
        <f t="shared" si="116"/>
        <v>5</v>
      </c>
      <c r="I1892" s="1">
        <f t="shared" si="117"/>
        <v>2012</v>
      </c>
      <c r="J1892" s="1">
        <f t="shared" si="118"/>
        <v>2</v>
      </c>
      <c r="K1892" s="1">
        <f t="shared" si="119"/>
        <v>1</v>
      </c>
      <c r="L1892" s="3" t="s">
        <v>325</v>
      </c>
      <c r="M1892" s="3" t="s">
        <v>326</v>
      </c>
      <c r="N1892" s="3" t="s">
        <v>327</v>
      </c>
      <c r="O1892" s="5">
        <v>68081</v>
      </c>
      <c r="P1892" s="3" t="s">
        <v>32</v>
      </c>
      <c r="Q1892" s="3" t="s">
        <v>3549</v>
      </c>
      <c r="R1892" s="3" t="s">
        <v>34</v>
      </c>
      <c r="S1892" s="3" t="s">
        <v>63</v>
      </c>
      <c r="T1892" s="3" t="s">
        <v>36</v>
      </c>
      <c r="U1892" s="3" t="s">
        <v>127</v>
      </c>
      <c r="V1892" s="3" t="s">
        <v>644</v>
      </c>
      <c r="W1892" s="3"/>
      <c r="X1892" s="3" t="s">
        <v>32</v>
      </c>
      <c r="Y1892" s="3"/>
      <c r="Z1892" s="3"/>
      <c r="AA1892" s="3"/>
      <c r="AB1892" s="3" t="s">
        <v>32</v>
      </c>
      <c r="AC1892" s="3">
        <v>1</v>
      </c>
      <c r="AD1892" s="3">
        <v>0</v>
      </c>
      <c r="AE1892" s="3">
        <v>0</v>
      </c>
    </row>
    <row r="1893" spans="1:31" x14ac:dyDescent="0.3">
      <c r="A1893" s="1">
        <v>1892</v>
      </c>
      <c r="B1893" s="3" t="s">
        <v>6792</v>
      </c>
      <c r="C1893" s="3" t="s">
        <v>28</v>
      </c>
      <c r="D1893" s="3" t="s">
        <v>46</v>
      </c>
      <c r="E1893" s="3" t="s">
        <v>275</v>
      </c>
      <c r="F1893" s="7">
        <v>40933</v>
      </c>
      <c r="G1893" s="7">
        <v>40933</v>
      </c>
      <c r="H1893" s="4">
        <f t="shared" si="116"/>
        <v>4</v>
      </c>
      <c r="I1893" s="1">
        <f t="shared" si="117"/>
        <v>2012</v>
      </c>
      <c r="J1893" s="1">
        <f t="shared" si="118"/>
        <v>1</v>
      </c>
      <c r="K1893" s="1">
        <f t="shared" si="119"/>
        <v>25</v>
      </c>
      <c r="L1893" s="3" t="s">
        <v>341</v>
      </c>
      <c r="M1893" s="3" t="s">
        <v>342</v>
      </c>
      <c r="N1893" s="3" t="s">
        <v>32</v>
      </c>
      <c r="O1893" s="5">
        <v>0</v>
      </c>
      <c r="P1893" s="3" t="s">
        <v>32</v>
      </c>
      <c r="Q1893" s="3" t="s">
        <v>3550</v>
      </c>
      <c r="R1893" s="3" t="s">
        <v>34</v>
      </c>
      <c r="S1893" s="3" t="s">
        <v>356</v>
      </c>
      <c r="T1893" s="3" t="s">
        <v>3551</v>
      </c>
      <c r="U1893" s="3" t="s">
        <v>37</v>
      </c>
      <c r="V1893" s="3"/>
      <c r="W1893" s="3"/>
      <c r="X1893" s="3" t="s">
        <v>32</v>
      </c>
      <c r="Y1893" s="3"/>
      <c r="Z1893" s="3"/>
      <c r="AA1893" s="3"/>
      <c r="AB1893" s="3" t="s">
        <v>42</v>
      </c>
      <c r="AC1893" s="3">
        <v>1</v>
      </c>
      <c r="AD1893" s="3">
        <v>0</v>
      </c>
      <c r="AE1893" s="3">
        <v>0</v>
      </c>
    </row>
    <row r="1894" spans="1:31" x14ac:dyDescent="0.3">
      <c r="A1894" s="1">
        <v>1893</v>
      </c>
      <c r="B1894" s="3" t="s">
        <v>6377</v>
      </c>
      <c r="C1894" s="3" t="s">
        <v>28</v>
      </c>
      <c r="D1894" s="3" t="s">
        <v>46</v>
      </c>
      <c r="E1894" s="3" t="s">
        <v>275</v>
      </c>
      <c r="F1894" s="7">
        <v>41007</v>
      </c>
      <c r="G1894" s="7">
        <v>41007</v>
      </c>
      <c r="H1894" s="4">
        <f t="shared" si="116"/>
        <v>15</v>
      </c>
      <c r="I1894" s="1">
        <f t="shared" si="117"/>
        <v>2012</v>
      </c>
      <c r="J1894" s="1">
        <f t="shared" si="118"/>
        <v>4</v>
      </c>
      <c r="K1894" s="1">
        <f t="shared" si="119"/>
        <v>8</v>
      </c>
      <c r="L1894" s="3" t="s">
        <v>58</v>
      </c>
      <c r="M1894" s="3" t="s">
        <v>59</v>
      </c>
      <c r="N1894" s="3" t="s">
        <v>1051</v>
      </c>
      <c r="O1894" s="5">
        <v>13688</v>
      </c>
      <c r="P1894" s="3" t="s">
        <v>32</v>
      </c>
      <c r="Q1894" s="3" t="s">
        <v>3552</v>
      </c>
      <c r="R1894" s="3" t="s">
        <v>34</v>
      </c>
      <c r="S1894" s="3" t="s">
        <v>63</v>
      </c>
      <c r="T1894" s="3" t="s">
        <v>36</v>
      </c>
      <c r="U1894" s="3" t="s">
        <v>839</v>
      </c>
      <c r="V1894" s="3" t="s">
        <v>1368</v>
      </c>
      <c r="W1894" s="3"/>
      <c r="X1894" s="3" t="s">
        <v>32</v>
      </c>
      <c r="Y1894" s="3" t="s">
        <v>3553</v>
      </c>
      <c r="Z1894" s="3" t="s">
        <v>3554</v>
      </c>
      <c r="AA1894" s="3"/>
      <c r="AB1894" s="3" t="s">
        <v>42</v>
      </c>
      <c r="AC1894" s="3">
        <v>1</v>
      </c>
      <c r="AD1894" s="3">
        <v>1</v>
      </c>
      <c r="AE1894" s="3">
        <v>1</v>
      </c>
    </row>
    <row r="1895" spans="1:31" x14ac:dyDescent="0.3">
      <c r="A1895" s="1">
        <v>1894</v>
      </c>
      <c r="B1895" s="3" t="s">
        <v>6652</v>
      </c>
      <c r="C1895" s="3" t="s">
        <v>28</v>
      </c>
      <c r="D1895" s="3" t="s">
        <v>46</v>
      </c>
      <c r="E1895" s="3" t="s">
        <v>275</v>
      </c>
      <c r="F1895" s="7">
        <v>41018</v>
      </c>
      <c r="G1895" s="7">
        <v>41018</v>
      </c>
      <c r="H1895" s="4">
        <f t="shared" si="116"/>
        <v>16</v>
      </c>
      <c r="I1895" s="1">
        <f t="shared" si="117"/>
        <v>2012</v>
      </c>
      <c r="J1895" s="1">
        <f t="shared" si="118"/>
        <v>4</v>
      </c>
      <c r="K1895" s="1">
        <f t="shared" si="119"/>
        <v>19</v>
      </c>
      <c r="L1895" s="3" t="s">
        <v>325</v>
      </c>
      <c r="M1895" s="3" t="s">
        <v>326</v>
      </c>
      <c r="N1895" s="3" t="s">
        <v>2286</v>
      </c>
      <c r="O1895" s="5">
        <v>68575</v>
      </c>
      <c r="P1895" s="3" t="s">
        <v>32</v>
      </c>
      <c r="Q1895" s="3" t="s">
        <v>3555</v>
      </c>
      <c r="R1895" s="3" t="s">
        <v>34</v>
      </c>
      <c r="S1895" s="3" t="s">
        <v>35</v>
      </c>
      <c r="T1895" s="3" t="s">
        <v>52</v>
      </c>
      <c r="U1895" s="3" t="s">
        <v>64</v>
      </c>
      <c r="V1895" s="3"/>
      <c r="W1895" s="3"/>
      <c r="X1895" s="3" t="s">
        <v>32</v>
      </c>
      <c r="Y1895" s="3"/>
      <c r="Z1895" s="3"/>
      <c r="AA1895" s="3"/>
      <c r="AB1895" s="3" t="s">
        <v>32</v>
      </c>
      <c r="AC1895" s="3">
        <v>4</v>
      </c>
      <c r="AD1895" s="3">
        <v>0</v>
      </c>
      <c r="AE1895" s="3">
        <v>0</v>
      </c>
    </row>
    <row r="1896" spans="1:31" x14ac:dyDescent="0.3">
      <c r="A1896" s="1">
        <v>1895</v>
      </c>
      <c r="B1896" s="3" t="s">
        <v>6643</v>
      </c>
      <c r="C1896" s="3" t="s">
        <v>28</v>
      </c>
      <c r="D1896" s="3" t="s">
        <v>46</v>
      </c>
      <c r="E1896" s="3" t="s">
        <v>275</v>
      </c>
      <c r="F1896" s="7">
        <v>41029</v>
      </c>
      <c r="G1896" s="7">
        <v>41029</v>
      </c>
      <c r="H1896" s="4">
        <f t="shared" si="116"/>
        <v>18</v>
      </c>
      <c r="I1896" s="1">
        <f t="shared" si="117"/>
        <v>2012</v>
      </c>
      <c r="J1896" s="1">
        <f t="shared" si="118"/>
        <v>4</v>
      </c>
      <c r="K1896" s="1">
        <f t="shared" si="119"/>
        <v>30</v>
      </c>
      <c r="L1896" s="3" t="s">
        <v>325</v>
      </c>
      <c r="M1896" s="3" t="s">
        <v>326</v>
      </c>
      <c r="N1896" s="3" t="s">
        <v>327</v>
      </c>
      <c r="O1896" s="5">
        <v>68081</v>
      </c>
      <c r="P1896" s="3" t="s">
        <v>32</v>
      </c>
      <c r="Q1896" s="3" t="s">
        <v>3556</v>
      </c>
      <c r="R1896" s="3" t="s">
        <v>34</v>
      </c>
      <c r="S1896" s="3" t="s">
        <v>63</v>
      </c>
      <c r="T1896" s="3" t="s">
        <v>36</v>
      </c>
      <c r="U1896" s="3" t="s">
        <v>127</v>
      </c>
      <c r="V1896" s="3" t="s">
        <v>644</v>
      </c>
      <c r="W1896" s="3"/>
      <c r="X1896" s="3" t="s">
        <v>540</v>
      </c>
      <c r="Y1896" s="3" t="s">
        <v>645</v>
      </c>
      <c r="Z1896" s="3" t="s">
        <v>646</v>
      </c>
      <c r="AA1896" s="3" t="s">
        <v>647</v>
      </c>
      <c r="AB1896" s="3" t="s">
        <v>42</v>
      </c>
      <c r="AC1896" s="3">
        <v>1</v>
      </c>
      <c r="AD1896" s="3">
        <v>0</v>
      </c>
      <c r="AE1896" s="3">
        <v>0</v>
      </c>
    </row>
    <row r="1897" spans="1:31" x14ac:dyDescent="0.3">
      <c r="A1897" s="1">
        <v>1896</v>
      </c>
      <c r="B1897" s="3" t="s">
        <v>6692</v>
      </c>
      <c r="C1897" s="3" t="s">
        <v>28</v>
      </c>
      <c r="D1897" s="3" t="s">
        <v>46</v>
      </c>
      <c r="E1897" s="3" t="s">
        <v>69</v>
      </c>
      <c r="F1897" s="7">
        <v>42870</v>
      </c>
      <c r="G1897" s="7">
        <v>42870</v>
      </c>
      <c r="H1897" s="4">
        <f t="shared" si="116"/>
        <v>20</v>
      </c>
      <c r="I1897" s="1">
        <f t="shared" si="117"/>
        <v>2017</v>
      </c>
      <c r="J1897" s="1">
        <f t="shared" si="118"/>
        <v>5</v>
      </c>
      <c r="K1897" s="1">
        <f t="shared" si="119"/>
        <v>15</v>
      </c>
      <c r="L1897" s="3" t="s">
        <v>113</v>
      </c>
      <c r="M1897" s="3" t="s">
        <v>114</v>
      </c>
      <c r="N1897" s="3" t="s">
        <v>115</v>
      </c>
      <c r="O1897" s="5">
        <v>76001</v>
      </c>
      <c r="P1897" s="3" t="s">
        <v>50</v>
      </c>
      <c r="Q1897" s="3" t="s">
        <v>3557</v>
      </c>
      <c r="R1897" s="3" t="s">
        <v>34</v>
      </c>
      <c r="S1897" s="3" t="s">
        <v>35</v>
      </c>
      <c r="T1897" s="3" t="s">
        <v>952</v>
      </c>
      <c r="U1897" s="3" t="s">
        <v>53</v>
      </c>
      <c r="V1897" s="3" t="s">
        <v>3558</v>
      </c>
      <c r="W1897" s="3"/>
      <c r="X1897" s="3" t="s">
        <v>82</v>
      </c>
      <c r="Y1897" s="3" t="s">
        <v>3559</v>
      </c>
      <c r="Z1897" s="3" t="s">
        <v>505</v>
      </c>
      <c r="AA1897" s="3"/>
      <c r="AB1897" s="3" t="s">
        <v>55</v>
      </c>
      <c r="AC1897" s="3">
        <v>1</v>
      </c>
      <c r="AD1897" s="3">
        <v>0</v>
      </c>
      <c r="AE1897" s="3">
        <v>0</v>
      </c>
    </row>
    <row r="1898" spans="1:31" x14ac:dyDescent="0.3">
      <c r="A1898" s="1">
        <v>1897</v>
      </c>
      <c r="B1898" s="3" t="s">
        <v>6361</v>
      </c>
      <c r="C1898" s="3" t="s">
        <v>28</v>
      </c>
      <c r="D1898" s="3" t="s">
        <v>46</v>
      </c>
      <c r="E1898" s="3" t="s">
        <v>69</v>
      </c>
      <c r="F1898" s="7">
        <v>42870</v>
      </c>
      <c r="G1898" s="7">
        <v>42870</v>
      </c>
      <c r="H1898" s="4">
        <f t="shared" si="116"/>
        <v>20</v>
      </c>
      <c r="I1898" s="1">
        <f t="shared" si="117"/>
        <v>2017</v>
      </c>
      <c r="J1898" s="1">
        <f t="shared" si="118"/>
        <v>5</v>
      </c>
      <c r="K1898" s="1">
        <f t="shared" si="119"/>
        <v>15</v>
      </c>
      <c r="L1898" s="3" t="s">
        <v>58</v>
      </c>
      <c r="M1898" s="3" t="s">
        <v>59</v>
      </c>
      <c r="N1898" s="3" t="s">
        <v>60</v>
      </c>
      <c r="O1898" s="5">
        <v>13001</v>
      </c>
      <c r="P1898" s="3" t="s">
        <v>50</v>
      </c>
      <c r="Q1898" s="3" t="s">
        <v>3557</v>
      </c>
      <c r="R1898" s="3" t="s">
        <v>34</v>
      </c>
      <c r="S1898" s="3" t="s">
        <v>35</v>
      </c>
      <c r="T1898" s="3" t="s">
        <v>952</v>
      </c>
      <c r="U1898" s="3" t="s">
        <v>53</v>
      </c>
      <c r="V1898" s="3" t="s">
        <v>3558</v>
      </c>
      <c r="W1898" s="3"/>
      <c r="X1898" s="3" t="s">
        <v>82</v>
      </c>
      <c r="Y1898" s="3" t="s">
        <v>3560</v>
      </c>
      <c r="Z1898" s="3" t="s">
        <v>399</v>
      </c>
      <c r="AA1898" s="3"/>
      <c r="AB1898" s="3" t="s">
        <v>42</v>
      </c>
      <c r="AC1898" s="3">
        <v>1</v>
      </c>
      <c r="AD1898" s="3">
        <v>0</v>
      </c>
      <c r="AE1898" s="3">
        <v>0</v>
      </c>
    </row>
    <row r="1899" spans="1:31" x14ac:dyDescent="0.3">
      <c r="A1899" s="1">
        <v>1898</v>
      </c>
      <c r="B1899" s="3" t="s">
        <v>6724</v>
      </c>
      <c r="C1899" s="3" t="s">
        <v>28</v>
      </c>
      <c r="D1899" s="3" t="s">
        <v>6125</v>
      </c>
      <c r="E1899" s="3" t="s">
        <v>2648</v>
      </c>
      <c r="F1899" s="7">
        <v>40403</v>
      </c>
      <c r="G1899" s="7">
        <v>40403</v>
      </c>
      <c r="H1899" s="4">
        <f t="shared" si="116"/>
        <v>33</v>
      </c>
      <c r="I1899" s="1">
        <f t="shared" si="117"/>
        <v>2010</v>
      </c>
      <c r="J1899" s="1">
        <f t="shared" si="118"/>
        <v>8</v>
      </c>
      <c r="K1899" s="1">
        <f t="shared" si="119"/>
        <v>13</v>
      </c>
      <c r="L1899" s="3" t="s">
        <v>276</v>
      </c>
      <c r="M1899" s="3" t="s">
        <v>277</v>
      </c>
      <c r="N1899" s="3" t="s">
        <v>3561</v>
      </c>
      <c r="O1899" s="5">
        <v>81736</v>
      </c>
      <c r="P1899" s="3" t="s">
        <v>50</v>
      </c>
      <c r="Q1899" s="3" t="s">
        <v>3562</v>
      </c>
      <c r="R1899" s="3" t="s">
        <v>62</v>
      </c>
      <c r="S1899" s="3" t="s">
        <v>63</v>
      </c>
      <c r="T1899" s="3" t="s">
        <v>36</v>
      </c>
      <c r="U1899" s="3" t="s">
        <v>80</v>
      </c>
      <c r="V1899" s="3" t="s">
        <v>3563</v>
      </c>
      <c r="W1899" s="3" t="s">
        <v>65</v>
      </c>
      <c r="X1899" s="3" t="s">
        <v>82</v>
      </c>
      <c r="Y1899" s="3" t="s">
        <v>3564</v>
      </c>
      <c r="Z1899" s="3" t="s">
        <v>1696</v>
      </c>
      <c r="AA1899" s="3" t="s">
        <v>3565</v>
      </c>
      <c r="AB1899" s="3" t="s">
        <v>55</v>
      </c>
      <c r="AC1899" s="3">
        <v>0</v>
      </c>
      <c r="AD1899" s="3">
        <v>1</v>
      </c>
      <c r="AE1899" s="3">
        <v>0</v>
      </c>
    </row>
    <row r="1900" spans="1:31" x14ac:dyDescent="0.3">
      <c r="A1900" s="1">
        <v>1899</v>
      </c>
      <c r="B1900" s="3" t="s">
        <v>6724</v>
      </c>
      <c r="C1900" s="3" t="s">
        <v>28</v>
      </c>
      <c r="D1900" s="3" t="s">
        <v>46</v>
      </c>
      <c r="E1900" s="3" t="s">
        <v>69</v>
      </c>
      <c r="F1900" s="7">
        <v>40445</v>
      </c>
      <c r="G1900" s="7">
        <v>40445</v>
      </c>
      <c r="H1900" s="4">
        <f t="shared" si="116"/>
        <v>39</v>
      </c>
      <c r="I1900" s="1">
        <f t="shared" si="117"/>
        <v>2010</v>
      </c>
      <c r="J1900" s="1">
        <f t="shared" si="118"/>
        <v>9</v>
      </c>
      <c r="K1900" s="1">
        <f t="shared" si="119"/>
        <v>24</v>
      </c>
      <c r="L1900" s="3" t="s">
        <v>276</v>
      </c>
      <c r="M1900" s="3" t="s">
        <v>277</v>
      </c>
      <c r="N1900" s="3" t="s">
        <v>3561</v>
      </c>
      <c r="O1900" s="5">
        <v>81736</v>
      </c>
      <c r="P1900" s="3" t="s">
        <v>50</v>
      </c>
      <c r="Q1900" s="3" t="s">
        <v>3566</v>
      </c>
      <c r="R1900" s="3" t="s">
        <v>62</v>
      </c>
      <c r="S1900" s="3" t="s">
        <v>35</v>
      </c>
      <c r="T1900" s="3" t="s">
        <v>36</v>
      </c>
      <c r="U1900" s="3" t="s">
        <v>37</v>
      </c>
      <c r="V1900" s="3" t="s">
        <v>3567</v>
      </c>
      <c r="W1900" s="3" t="s">
        <v>65</v>
      </c>
      <c r="X1900" s="3" t="s">
        <v>82</v>
      </c>
      <c r="Y1900" s="3" t="s">
        <v>157</v>
      </c>
      <c r="Z1900" s="3" t="s">
        <v>3568</v>
      </c>
      <c r="AA1900" s="3" t="s">
        <v>3569</v>
      </c>
      <c r="AB1900" s="3" t="s">
        <v>42</v>
      </c>
      <c r="AC1900" s="3">
        <v>0</v>
      </c>
      <c r="AD1900" s="3">
        <v>1</v>
      </c>
      <c r="AE1900" s="3">
        <v>0</v>
      </c>
    </row>
    <row r="1901" spans="1:31" x14ac:dyDescent="0.3">
      <c r="A1901" s="1">
        <v>1900</v>
      </c>
      <c r="B1901" s="3" t="s">
        <v>6669</v>
      </c>
      <c r="C1901" s="3" t="s">
        <v>28</v>
      </c>
      <c r="D1901" s="3" t="s">
        <v>56</v>
      </c>
      <c r="E1901" s="3" t="s">
        <v>57</v>
      </c>
      <c r="F1901" s="7">
        <v>40724</v>
      </c>
      <c r="G1901" s="7">
        <v>40724</v>
      </c>
      <c r="H1901" s="4">
        <f t="shared" si="116"/>
        <v>27</v>
      </c>
      <c r="I1901" s="1">
        <f t="shared" si="117"/>
        <v>2011</v>
      </c>
      <c r="J1901" s="1">
        <f t="shared" si="118"/>
        <v>6</v>
      </c>
      <c r="K1901" s="1">
        <f t="shared" si="119"/>
        <v>30</v>
      </c>
      <c r="L1901" s="3" t="s">
        <v>75</v>
      </c>
      <c r="M1901" s="3" t="s">
        <v>76</v>
      </c>
      <c r="N1901" s="3" t="s">
        <v>233</v>
      </c>
      <c r="O1901" s="5">
        <v>70713</v>
      </c>
      <c r="P1901" s="3" t="s">
        <v>32</v>
      </c>
      <c r="Q1901" s="3" t="s">
        <v>3570</v>
      </c>
      <c r="R1901" s="3" t="s">
        <v>62</v>
      </c>
      <c r="S1901" s="3" t="s">
        <v>63</v>
      </c>
      <c r="T1901" s="3" t="s">
        <v>36</v>
      </c>
      <c r="U1901" s="3" t="s">
        <v>37</v>
      </c>
      <c r="V1901" s="3" t="s">
        <v>3571</v>
      </c>
      <c r="W1901" s="3" t="s">
        <v>65</v>
      </c>
      <c r="X1901" s="3" t="s">
        <v>32</v>
      </c>
      <c r="Y1901" s="3" t="s">
        <v>3572</v>
      </c>
      <c r="Z1901" s="3" t="s">
        <v>1419</v>
      </c>
      <c r="AA1901" s="3" t="s">
        <v>657</v>
      </c>
      <c r="AB1901" s="3" t="s">
        <v>42</v>
      </c>
      <c r="AC1901" s="3">
        <v>0</v>
      </c>
      <c r="AD1901" s="3">
        <v>1</v>
      </c>
      <c r="AE1901" s="3">
        <v>0</v>
      </c>
    </row>
    <row r="1902" spans="1:31" x14ac:dyDescent="0.3">
      <c r="A1902" s="1">
        <v>1901</v>
      </c>
      <c r="B1902" s="3" t="s">
        <v>6427</v>
      </c>
      <c r="C1902" s="3" t="s">
        <v>28</v>
      </c>
      <c r="D1902" s="3" t="s">
        <v>6125</v>
      </c>
      <c r="E1902" s="3" t="s">
        <v>3343</v>
      </c>
      <c r="F1902" s="7">
        <v>40668</v>
      </c>
      <c r="G1902" s="7">
        <v>40668</v>
      </c>
      <c r="H1902" s="4">
        <f t="shared" si="116"/>
        <v>19</v>
      </c>
      <c r="I1902" s="1">
        <f t="shared" si="117"/>
        <v>2011</v>
      </c>
      <c r="J1902" s="1">
        <f t="shared" si="118"/>
        <v>5</v>
      </c>
      <c r="K1902" s="1">
        <f t="shared" si="119"/>
        <v>5</v>
      </c>
      <c r="L1902" s="3" t="s">
        <v>193</v>
      </c>
      <c r="M1902" s="3" t="s">
        <v>194</v>
      </c>
      <c r="N1902" s="3" t="s">
        <v>463</v>
      </c>
      <c r="O1902" s="5">
        <v>19130</v>
      </c>
      <c r="P1902" s="3" t="s">
        <v>78</v>
      </c>
      <c r="Q1902" s="3" t="s">
        <v>3573</v>
      </c>
      <c r="R1902" s="3" t="s">
        <v>62</v>
      </c>
      <c r="S1902" s="3" t="s">
        <v>296</v>
      </c>
      <c r="T1902" s="3" t="s">
        <v>36</v>
      </c>
      <c r="U1902" s="3" t="s">
        <v>64</v>
      </c>
      <c r="V1902" s="3"/>
      <c r="W1902" s="3" t="s">
        <v>65</v>
      </c>
      <c r="X1902" s="3" t="s">
        <v>32</v>
      </c>
      <c r="Y1902" s="3" t="s">
        <v>2530</v>
      </c>
      <c r="Z1902" s="3" t="s">
        <v>3574</v>
      </c>
      <c r="AA1902" s="3" t="s">
        <v>1288</v>
      </c>
      <c r="AB1902" s="3" t="s">
        <v>42</v>
      </c>
      <c r="AC1902" s="3">
        <v>0</v>
      </c>
      <c r="AD1902" s="3">
        <v>1</v>
      </c>
      <c r="AE1902" s="3">
        <v>0</v>
      </c>
    </row>
    <row r="1903" spans="1:31" x14ac:dyDescent="0.3">
      <c r="A1903" s="1">
        <v>1902</v>
      </c>
      <c r="B1903" s="3" t="s">
        <v>6298</v>
      </c>
      <c r="C1903" s="3" t="s">
        <v>28</v>
      </c>
      <c r="D1903" s="3" t="s">
        <v>6125</v>
      </c>
      <c r="E1903" s="3" t="s">
        <v>3575</v>
      </c>
      <c r="F1903" s="7">
        <v>40759</v>
      </c>
      <c r="G1903" s="7">
        <v>40759</v>
      </c>
      <c r="H1903" s="4">
        <f t="shared" si="116"/>
        <v>32</v>
      </c>
      <c r="I1903" s="1">
        <f t="shared" si="117"/>
        <v>2011</v>
      </c>
      <c r="J1903" s="1">
        <f t="shared" si="118"/>
        <v>8</v>
      </c>
      <c r="K1903" s="1">
        <f t="shared" si="119"/>
        <v>4</v>
      </c>
      <c r="L1903" s="3" t="s">
        <v>29</v>
      </c>
      <c r="M1903" s="3" t="s">
        <v>30</v>
      </c>
      <c r="N1903" s="3" t="s">
        <v>294</v>
      </c>
      <c r="O1903" s="5">
        <v>5045</v>
      </c>
      <c r="P1903" s="3" t="s">
        <v>32</v>
      </c>
      <c r="Q1903" s="3" t="s">
        <v>3576</v>
      </c>
      <c r="R1903" s="3" t="s">
        <v>62</v>
      </c>
      <c r="S1903" s="3" t="s">
        <v>63</v>
      </c>
      <c r="T1903" s="3" t="s">
        <v>36</v>
      </c>
      <c r="U1903" s="3" t="s">
        <v>139</v>
      </c>
      <c r="V1903" s="3" t="s">
        <v>3323</v>
      </c>
      <c r="W1903" s="3"/>
      <c r="X1903" s="3" t="s">
        <v>32</v>
      </c>
      <c r="Y1903" s="3" t="s">
        <v>2334</v>
      </c>
      <c r="Z1903" s="3" t="s">
        <v>3263</v>
      </c>
      <c r="AA1903" s="3" t="s">
        <v>159</v>
      </c>
      <c r="AB1903" s="3" t="s">
        <v>42</v>
      </c>
      <c r="AC1903" s="3">
        <v>0</v>
      </c>
      <c r="AD1903" s="3">
        <v>1</v>
      </c>
      <c r="AE1903" s="3">
        <v>0</v>
      </c>
    </row>
    <row r="1904" spans="1:31" x14ac:dyDescent="0.3">
      <c r="A1904" s="1">
        <v>1903</v>
      </c>
      <c r="B1904" s="3" t="s">
        <v>6726</v>
      </c>
      <c r="C1904" s="3" t="s">
        <v>28</v>
      </c>
      <c r="D1904" s="3" t="s">
        <v>46</v>
      </c>
      <c r="E1904" s="3" t="s">
        <v>69</v>
      </c>
      <c r="F1904" s="7">
        <v>41020</v>
      </c>
      <c r="G1904" s="7">
        <v>41020</v>
      </c>
      <c r="H1904" s="4">
        <f t="shared" si="116"/>
        <v>16</v>
      </c>
      <c r="I1904" s="1">
        <f t="shared" si="117"/>
        <v>2012</v>
      </c>
      <c r="J1904" s="1">
        <f t="shared" si="118"/>
        <v>4</v>
      </c>
      <c r="K1904" s="1">
        <f t="shared" si="119"/>
        <v>21</v>
      </c>
      <c r="L1904" s="3" t="s">
        <v>1818</v>
      </c>
      <c r="M1904" s="3" t="s">
        <v>1819</v>
      </c>
      <c r="N1904" s="3" t="s">
        <v>1820</v>
      </c>
      <c r="O1904" s="5">
        <v>85001</v>
      </c>
      <c r="P1904" s="3" t="s">
        <v>32</v>
      </c>
      <c r="Q1904" s="3" t="s">
        <v>3577</v>
      </c>
      <c r="R1904" s="3" t="s">
        <v>308</v>
      </c>
      <c r="S1904" s="3" t="s">
        <v>63</v>
      </c>
      <c r="T1904" s="3" t="s">
        <v>36</v>
      </c>
      <c r="U1904" s="3" t="s">
        <v>484</v>
      </c>
      <c r="V1904" s="3" t="s">
        <v>3578</v>
      </c>
      <c r="W1904" s="3"/>
      <c r="X1904" s="3" t="s">
        <v>32</v>
      </c>
      <c r="Y1904" s="3" t="s">
        <v>141</v>
      </c>
      <c r="Z1904" s="3" t="s">
        <v>351</v>
      </c>
      <c r="AA1904" s="3" t="s">
        <v>318</v>
      </c>
      <c r="AB1904" s="3" t="s">
        <v>42</v>
      </c>
      <c r="AC1904" s="3">
        <v>0</v>
      </c>
      <c r="AD1904" s="3">
        <v>0</v>
      </c>
      <c r="AE1904" s="3">
        <v>0</v>
      </c>
    </row>
    <row r="1905" spans="1:31" x14ac:dyDescent="0.3">
      <c r="A1905" s="1">
        <v>1904</v>
      </c>
      <c r="B1905" s="3" t="s">
        <v>6725</v>
      </c>
      <c r="C1905" s="3" t="s">
        <v>28</v>
      </c>
      <c r="D1905" s="3" t="s">
        <v>6125</v>
      </c>
      <c r="E1905" s="3" t="s">
        <v>3579</v>
      </c>
      <c r="F1905" s="7">
        <v>40694</v>
      </c>
      <c r="G1905" s="7">
        <v>40694</v>
      </c>
      <c r="H1905" s="4">
        <f t="shared" si="116"/>
        <v>23</v>
      </c>
      <c r="I1905" s="1">
        <f t="shared" si="117"/>
        <v>2011</v>
      </c>
      <c r="J1905" s="1">
        <f t="shared" si="118"/>
        <v>5</v>
      </c>
      <c r="K1905" s="1">
        <f t="shared" si="119"/>
        <v>31</v>
      </c>
      <c r="L1905" s="3" t="s">
        <v>276</v>
      </c>
      <c r="M1905" s="3" t="s">
        <v>277</v>
      </c>
      <c r="N1905" s="3" t="s">
        <v>278</v>
      </c>
      <c r="O1905" s="5">
        <v>81794</v>
      </c>
      <c r="P1905" s="3" t="s">
        <v>50</v>
      </c>
      <c r="Q1905" s="3" t="s">
        <v>3580</v>
      </c>
      <c r="R1905" s="3" t="s">
        <v>34</v>
      </c>
      <c r="S1905" s="3" t="s">
        <v>35</v>
      </c>
      <c r="T1905" s="3" t="s">
        <v>36</v>
      </c>
      <c r="U1905" s="3" t="s">
        <v>64</v>
      </c>
      <c r="V1905" s="3"/>
      <c r="W1905" s="3"/>
      <c r="X1905" s="3" t="s">
        <v>32</v>
      </c>
      <c r="Y1905" s="3" t="s">
        <v>3581</v>
      </c>
      <c r="Z1905" s="3" t="s">
        <v>900</v>
      </c>
      <c r="AA1905" s="3" t="s">
        <v>3582</v>
      </c>
      <c r="AB1905" s="3" t="s">
        <v>55</v>
      </c>
      <c r="AC1905" s="3">
        <v>1</v>
      </c>
      <c r="AD1905" s="3">
        <v>1</v>
      </c>
      <c r="AE1905" s="3">
        <v>0</v>
      </c>
    </row>
    <row r="1906" spans="1:31" x14ac:dyDescent="0.3">
      <c r="A1906" s="1">
        <v>1905</v>
      </c>
      <c r="B1906" s="3" t="s">
        <v>6419</v>
      </c>
      <c r="C1906" s="3" t="s">
        <v>28</v>
      </c>
      <c r="D1906" s="3" t="s">
        <v>46</v>
      </c>
      <c r="E1906" s="3" t="s">
        <v>275</v>
      </c>
      <c r="F1906" s="7">
        <v>41027</v>
      </c>
      <c r="G1906" s="7">
        <v>41027</v>
      </c>
      <c r="H1906" s="4">
        <f t="shared" si="116"/>
        <v>17</v>
      </c>
      <c r="I1906" s="1">
        <f t="shared" si="117"/>
        <v>2012</v>
      </c>
      <c r="J1906" s="1">
        <f t="shared" si="118"/>
        <v>4</v>
      </c>
      <c r="K1906" s="1">
        <f t="shared" si="119"/>
        <v>28</v>
      </c>
      <c r="L1906" s="3" t="s">
        <v>90</v>
      </c>
      <c r="M1906" s="3" t="s">
        <v>91</v>
      </c>
      <c r="N1906" s="3" t="s">
        <v>1693</v>
      </c>
      <c r="O1906" s="5">
        <v>18753</v>
      </c>
      <c r="P1906" s="3" t="s">
        <v>32</v>
      </c>
      <c r="Q1906" s="3" t="s">
        <v>3583</v>
      </c>
      <c r="R1906" s="3" t="s">
        <v>308</v>
      </c>
      <c r="S1906" s="3" t="s">
        <v>63</v>
      </c>
      <c r="T1906" s="3" t="s">
        <v>36</v>
      </c>
      <c r="U1906" s="3" t="s">
        <v>542</v>
      </c>
      <c r="V1906" s="3" t="s">
        <v>739</v>
      </c>
      <c r="W1906" s="3"/>
      <c r="X1906" s="3" t="s">
        <v>32</v>
      </c>
      <c r="Y1906" s="3" t="s">
        <v>3584</v>
      </c>
      <c r="Z1906" s="3" t="s">
        <v>3585</v>
      </c>
      <c r="AA1906" s="3" t="s">
        <v>3586</v>
      </c>
      <c r="AB1906" s="3" t="s">
        <v>55</v>
      </c>
      <c r="AC1906" s="3">
        <v>0</v>
      </c>
      <c r="AD1906" s="3">
        <v>1</v>
      </c>
      <c r="AE1906" s="3">
        <v>1</v>
      </c>
    </row>
    <row r="1907" spans="1:31" x14ac:dyDescent="0.3">
      <c r="A1907" s="1">
        <v>1906</v>
      </c>
      <c r="B1907" s="3" t="s">
        <v>6475</v>
      </c>
      <c r="C1907" s="3" t="s">
        <v>28</v>
      </c>
      <c r="D1907" s="3" t="s">
        <v>56</v>
      </c>
      <c r="E1907" s="3" t="s">
        <v>57</v>
      </c>
      <c r="F1907" s="7">
        <v>40835</v>
      </c>
      <c r="G1907" s="7">
        <v>40835</v>
      </c>
      <c r="H1907" s="4">
        <f t="shared" si="116"/>
        <v>43</v>
      </c>
      <c r="I1907" s="1">
        <f t="shared" si="117"/>
        <v>2011</v>
      </c>
      <c r="J1907" s="1">
        <f t="shared" si="118"/>
        <v>10</v>
      </c>
      <c r="K1907" s="1">
        <f t="shared" si="119"/>
        <v>19</v>
      </c>
      <c r="L1907" s="3" t="s">
        <v>130</v>
      </c>
      <c r="M1907" s="3" t="s">
        <v>131</v>
      </c>
      <c r="N1907" s="3" t="s">
        <v>132</v>
      </c>
      <c r="O1907" s="5">
        <v>23001</v>
      </c>
      <c r="P1907" s="3" t="s">
        <v>32</v>
      </c>
      <c r="Q1907" s="3" t="s">
        <v>3587</v>
      </c>
      <c r="R1907" s="3" t="s">
        <v>62</v>
      </c>
      <c r="S1907" s="3" t="s">
        <v>35</v>
      </c>
      <c r="T1907" s="3" t="s">
        <v>3588</v>
      </c>
      <c r="U1907" s="3" t="s">
        <v>64</v>
      </c>
      <c r="V1907" s="3"/>
      <c r="W1907" s="3" t="s">
        <v>65</v>
      </c>
      <c r="X1907" s="3" t="s">
        <v>32</v>
      </c>
      <c r="Y1907" s="3" t="s">
        <v>3589</v>
      </c>
      <c r="Z1907" s="3" t="s">
        <v>165</v>
      </c>
      <c r="AA1907" s="3"/>
      <c r="AB1907" s="3" t="s">
        <v>42</v>
      </c>
      <c r="AC1907" s="3">
        <v>0</v>
      </c>
      <c r="AD1907" s="3">
        <v>0</v>
      </c>
      <c r="AE1907" s="3">
        <v>0</v>
      </c>
    </row>
    <row r="1908" spans="1:31" x14ac:dyDescent="0.3">
      <c r="A1908" s="1">
        <v>1907</v>
      </c>
      <c r="B1908" s="3" t="s">
        <v>6364</v>
      </c>
      <c r="C1908" s="3" t="s">
        <v>28</v>
      </c>
      <c r="D1908" s="3" t="s">
        <v>56</v>
      </c>
      <c r="E1908" s="3" t="s">
        <v>628</v>
      </c>
      <c r="F1908" s="7">
        <v>40715</v>
      </c>
      <c r="G1908" s="7">
        <v>40715</v>
      </c>
      <c r="H1908" s="4">
        <f t="shared" si="116"/>
        <v>26</v>
      </c>
      <c r="I1908" s="1">
        <f t="shared" si="117"/>
        <v>2011</v>
      </c>
      <c r="J1908" s="1">
        <f t="shared" si="118"/>
        <v>6</v>
      </c>
      <c r="K1908" s="1">
        <f t="shared" si="119"/>
        <v>21</v>
      </c>
      <c r="L1908" s="3" t="s">
        <v>58</v>
      </c>
      <c r="M1908" s="3" t="s">
        <v>59</v>
      </c>
      <c r="N1908" s="3" t="s">
        <v>3590</v>
      </c>
      <c r="O1908" s="5">
        <v>13074</v>
      </c>
      <c r="P1908" s="3" t="s">
        <v>78</v>
      </c>
      <c r="Q1908" s="3" t="s">
        <v>3591</v>
      </c>
      <c r="R1908" s="3" t="s">
        <v>62</v>
      </c>
      <c r="S1908" s="3" t="s">
        <v>35</v>
      </c>
      <c r="T1908" s="3" t="s">
        <v>392</v>
      </c>
      <c r="U1908" s="3" t="s">
        <v>839</v>
      </c>
      <c r="V1908" s="3"/>
      <c r="W1908" s="3" t="s">
        <v>65</v>
      </c>
      <c r="X1908" s="3" t="s">
        <v>32</v>
      </c>
      <c r="Y1908" s="3" t="s">
        <v>3592</v>
      </c>
      <c r="Z1908" s="3" t="s">
        <v>544</v>
      </c>
      <c r="AA1908" s="3" t="s">
        <v>3593</v>
      </c>
      <c r="AB1908" s="3" t="s">
        <v>42</v>
      </c>
      <c r="AC1908" s="3">
        <v>0</v>
      </c>
      <c r="AD1908" s="3">
        <v>0</v>
      </c>
      <c r="AE1908" s="3">
        <v>0</v>
      </c>
    </row>
    <row r="1909" spans="1:31" x14ac:dyDescent="0.3">
      <c r="A1909" s="1">
        <v>1908</v>
      </c>
      <c r="B1909" s="3" t="s">
        <v>6412</v>
      </c>
      <c r="C1909" s="3" t="s">
        <v>28</v>
      </c>
      <c r="D1909" s="3" t="s">
        <v>6125</v>
      </c>
      <c r="E1909" s="3" t="s">
        <v>3594</v>
      </c>
      <c r="F1909" s="7">
        <v>40771</v>
      </c>
      <c r="G1909" s="7">
        <v>40771</v>
      </c>
      <c r="H1909" s="4">
        <f t="shared" si="116"/>
        <v>34</v>
      </c>
      <c r="I1909" s="1">
        <f t="shared" si="117"/>
        <v>2011</v>
      </c>
      <c r="J1909" s="1">
        <f t="shared" si="118"/>
        <v>8</v>
      </c>
      <c r="K1909" s="1">
        <f t="shared" si="119"/>
        <v>16</v>
      </c>
      <c r="L1909" s="3" t="s">
        <v>90</v>
      </c>
      <c r="M1909" s="3" t="s">
        <v>91</v>
      </c>
      <c r="N1909" s="3" t="s">
        <v>3595</v>
      </c>
      <c r="O1909" s="5">
        <v>18150</v>
      </c>
      <c r="P1909" s="3" t="s">
        <v>32</v>
      </c>
      <c r="Q1909" s="3" t="s">
        <v>3596</v>
      </c>
      <c r="R1909" s="3" t="s">
        <v>62</v>
      </c>
      <c r="S1909" s="3" t="s">
        <v>63</v>
      </c>
      <c r="T1909" s="3" t="s">
        <v>36</v>
      </c>
      <c r="U1909" s="3" t="s">
        <v>386</v>
      </c>
      <c r="V1909" s="3" t="s">
        <v>3597</v>
      </c>
      <c r="W1909" s="3" t="s">
        <v>65</v>
      </c>
      <c r="X1909" s="3" t="s">
        <v>32</v>
      </c>
      <c r="Y1909" s="3" t="s">
        <v>3598</v>
      </c>
      <c r="Z1909" s="3" t="s">
        <v>3599</v>
      </c>
      <c r="AA1909" s="3" t="s">
        <v>3600</v>
      </c>
      <c r="AB1909" s="3" t="s">
        <v>55</v>
      </c>
      <c r="AC1909" s="3">
        <v>0</v>
      </c>
      <c r="AD1909" s="3">
        <v>1</v>
      </c>
      <c r="AE1909" s="3">
        <v>1</v>
      </c>
    </row>
    <row r="1910" spans="1:31" x14ac:dyDescent="0.3">
      <c r="A1910" s="1">
        <v>1909</v>
      </c>
      <c r="B1910" s="3" t="s">
        <v>6298</v>
      </c>
      <c r="C1910" s="3" t="s">
        <v>28</v>
      </c>
      <c r="D1910" s="3" t="s">
        <v>6125</v>
      </c>
      <c r="E1910" s="3" t="s">
        <v>3575</v>
      </c>
      <c r="F1910" s="7">
        <v>40759</v>
      </c>
      <c r="G1910" s="7">
        <v>40759</v>
      </c>
      <c r="H1910" s="4">
        <f t="shared" si="116"/>
        <v>32</v>
      </c>
      <c r="I1910" s="1">
        <f t="shared" si="117"/>
        <v>2011</v>
      </c>
      <c r="J1910" s="1">
        <f t="shared" si="118"/>
        <v>8</v>
      </c>
      <c r="K1910" s="1">
        <f t="shared" si="119"/>
        <v>4</v>
      </c>
      <c r="L1910" s="3" t="s">
        <v>29</v>
      </c>
      <c r="M1910" s="3" t="s">
        <v>30</v>
      </c>
      <c r="N1910" s="3" t="s">
        <v>294</v>
      </c>
      <c r="O1910" s="5">
        <v>5045</v>
      </c>
      <c r="P1910" s="3" t="s">
        <v>32</v>
      </c>
      <c r="Q1910" s="3" t="s">
        <v>3576</v>
      </c>
      <c r="R1910" s="3" t="s">
        <v>62</v>
      </c>
      <c r="S1910" s="3" t="s">
        <v>63</v>
      </c>
      <c r="T1910" s="3" t="s">
        <v>36</v>
      </c>
      <c r="U1910" s="3" t="s">
        <v>139</v>
      </c>
      <c r="V1910" s="3" t="s">
        <v>3323</v>
      </c>
      <c r="W1910" s="3"/>
      <c r="X1910" s="3" t="s">
        <v>32</v>
      </c>
      <c r="Y1910" s="3" t="s">
        <v>3601</v>
      </c>
      <c r="Z1910" s="3" t="s">
        <v>627</v>
      </c>
      <c r="AA1910" s="3"/>
      <c r="AB1910" s="3" t="s">
        <v>42</v>
      </c>
      <c r="AC1910" s="3">
        <v>0</v>
      </c>
      <c r="AD1910" s="3">
        <v>1</v>
      </c>
      <c r="AE1910" s="3">
        <v>0</v>
      </c>
    </row>
    <row r="1911" spans="1:31" x14ac:dyDescent="0.3">
      <c r="A1911" s="1">
        <v>1910</v>
      </c>
      <c r="B1911" s="3" t="s">
        <v>6644</v>
      </c>
      <c r="C1911" s="3" t="s">
        <v>28</v>
      </c>
      <c r="D1911" s="3" t="s">
        <v>46</v>
      </c>
      <c r="E1911" s="3" t="s">
        <v>69</v>
      </c>
      <c r="F1911" s="7">
        <v>41205</v>
      </c>
      <c r="G1911" s="7">
        <v>41205</v>
      </c>
      <c r="H1911" s="4">
        <f t="shared" si="116"/>
        <v>43</v>
      </c>
      <c r="I1911" s="1">
        <f t="shared" si="117"/>
        <v>2012</v>
      </c>
      <c r="J1911" s="1">
        <f t="shared" si="118"/>
        <v>10</v>
      </c>
      <c r="K1911" s="1">
        <f t="shared" si="119"/>
        <v>23</v>
      </c>
      <c r="L1911" s="3" t="s">
        <v>325</v>
      </c>
      <c r="M1911" s="3" t="s">
        <v>326</v>
      </c>
      <c r="N1911" s="3" t="s">
        <v>1743</v>
      </c>
      <c r="O1911" s="5">
        <v>68092</v>
      </c>
      <c r="P1911" s="3" t="s">
        <v>32</v>
      </c>
      <c r="Q1911" s="3" t="s">
        <v>3602</v>
      </c>
      <c r="R1911" s="3" t="s">
        <v>308</v>
      </c>
      <c r="S1911" s="3" t="s">
        <v>63</v>
      </c>
      <c r="T1911" s="3" t="s">
        <v>36</v>
      </c>
      <c r="U1911" s="3" t="s">
        <v>484</v>
      </c>
      <c r="V1911" s="3" t="s">
        <v>467</v>
      </c>
      <c r="W1911" s="3"/>
      <c r="X1911" s="3" t="s">
        <v>32</v>
      </c>
      <c r="Y1911" s="3" t="s">
        <v>1602</v>
      </c>
      <c r="Z1911" s="3" t="s">
        <v>2041</v>
      </c>
      <c r="AA1911" s="3" t="s">
        <v>2041</v>
      </c>
      <c r="AB1911" s="3" t="s">
        <v>42</v>
      </c>
      <c r="AC1911" s="3">
        <v>0</v>
      </c>
      <c r="AD1911" s="3">
        <v>0</v>
      </c>
      <c r="AE1911" s="3">
        <v>0</v>
      </c>
    </row>
    <row r="1912" spans="1:31" x14ac:dyDescent="0.3">
      <c r="A1912" s="1">
        <v>1911</v>
      </c>
      <c r="B1912" s="3" t="s">
        <v>6697</v>
      </c>
      <c r="C1912" s="3" t="s">
        <v>28</v>
      </c>
      <c r="D1912" s="3" t="s">
        <v>46</v>
      </c>
      <c r="E1912" s="3" t="s">
        <v>275</v>
      </c>
      <c r="F1912" s="7">
        <v>40936</v>
      </c>
      <c r="G1912" s="7">
        <v>40936</v>
      </c>
      <c r="H1912" s="4">
        <f t="shared" si="116"/>
        <v>4</v>
      </c>
      <c r="I1912" s="1">
        <f t="shared" si="117"/>
        <v>2012</v>
      </c>
      <c r="J1912" s="1">
        <f t="shared" si="118"/>
        <v>1</v>
      </c>
      <c r="K1912" s="1">
        <f t="shared" si="119"/>
        <v>28</v>
      </c>
      <c r="L1912" s="3" t="s">
        <v>113</v>
      </c>
      <c r="M1912" s="3" t="s">
        <v>114</v>
      </c>
      <c r="N1912" s="3" t="s">
        <v>3603</v>
      </c>
      <c r="O1912" s="5">
        <v>76113</v>
      </c>
      <c r="P1912" s="3" t="s">
        <v>32</v>
      </c>
      <c r="Q1912" s="3" t="s">
        <v>3604</v>
      </c>
      <c r="R1912" s="3" t="s">
        <v>34</v>
      </c>
      <c r="S1912" s="3" t="s">
        <v>35</v>
      </c>
      <c r="T1912" s="3" t="s">
        <v>3605</v>
      </c>
      <c r="U1912" s="3" t="s">
        <v>139</v>
      </c>
      <c r="V1912" s="3" t="s">
        <v>3606</v>
      </c>
      <c r="W1912" s="3"/>
      <c r="X1912" s="3" t="s">
        <v>540</v>
      </c>
      <c r="Y1912" s="3" t="s">
        <v>2050</v>
      </c>
      <c r="Z1912" s="3" t="s">
        <v>586</v>
      </c>
      <c r="AA1912" s="3"/>
      <c r="AB1912" s="3" t="s">
        <v>42</v>
      </c>
      <c r="AC1912" s="3">
        <v>4</v>
      </c>
      <c r="AD1912" s="3">
        <v>0</v>
      </c>
      <c r="AE1912" s="3">
        <v>0</v>
      </c>
    </row>
    <row r="1913" spans="1:31" x14ac:dyDescent="0.3">
      <c r="A1913" s="1">
        <v>1912</v>
      </c>
      <c r="B1913" s="3" t="s">
        <v>6428</v>
      </c>
      <c r="C1913" s="3" t="s">
        <v>28</v>
      </c>
      <c r="D1913" s="3" t="s">
        <v>46</v>
      </c>
      <c r="E1913" s="3" t="s">
        <v>275</v>
      </c>
      <c r="F1913" s="7">
        <v>41024</v>
      </c>
      <c r="G1913" s="7">
        <v>41024</v>
      </c>
      <c r="H1913" s="4">
        <f t="shared" si="116"/>
        <v>17</v>
      </c>
      <c r="I1913" s="1">
        <f t="shared" si="117"/>
        <v>2012</v>
      </c>
      <c r="J1913" s="1">
        <f t="shared" si="118"/>
        <v>4</v>
      </c>
      <c r="K1913" s="1">
        <f t="shared" si="119"/>
        <v>25</v>
      </c>
      <c r="L1913" s="3" t="s">
        <v>193</v>
      </c>
      <c r="M1913" s="3" t="s">
        <v>194</v>
      </c>
      <c r="N1913" s="3" t="s">
        <v>1111</v>
      </c>
      <c r="O1913" s="5">
        <v>19137</v>
      </c>
      <c r="P1913" s="3" t="s">
        <v>32</v>
      </c>
      <c r="Q1913" s="3" t="s">
        <v>3607</v>
      </c>
      <c r="R1913" s="3" t="s">
        <v>62</v>
      </c>
      <c r="S1913" s="3" t="s">
        <v>63</v>
      </c>
      <c r="T1913" s="3" t="s">
        <v>36</v>
      </c>
      <c r="U1913" s="3" t="s">
        <v>80</v>
      </c>
      <c r="V1913" s="3" t="s">
        <v>3608</v>
      </c>
      <c r="W1913" s="3" t="s">
        <v>65</v>
      </c>
      <c r="X1913" s="3" t="s">
        <v>82</v>
      </c>
      <c r="Y1913" s="3" t="s">
        <v>3609</v>
      </c>
      <c r="Z1913" s="3" t="s">
        <v>3610</v>
      </c>
      <c r="AA1913" s="3" t="s">
        <v>3611</v>
      </c>
      <c r="AB1913" s="3" t="s">
        <v>42</v>
      </c>
      <c r="AC1913" s="3">
        <v>0</v>
      </c>
      <c r="AD1913" s="3">
        <v>1</v>
      </c>
      <c r="AE1913" s="3">
        <v>0</v>
      </c>
    </row>
    <row r="1914" spans="1:31" x14ac:dyDescent="0.3">
      <c r="A1914" s="1">
        <v>1913</v>
      </c>
      <c r="B1914" s="3" t="s">
        <v>6697</v>
      </c>
      <c r="C1914" s="3" t="s">
        <v>28</v>
      </c>
      <c r="D1914" s="3" t="s">
        <v>46</v>
      </c>
      <c r="E1914" s="3" t="s">
        <v>275</v>
      </c>
      <c r="F1914" s="7">
        <v>40936</v>
      </c>
      <c r="G1914" s="7">
        <v>40936</v>
      </c>
      <c r="H1914" s="4">
        <f t="shared" si="116"/>
        <v>4</v>
      </c>
      <c r="I1914" s="1">
        <f t="shared" si="117"/>
        <v>2012</v>
      </c>
      <c r="J1914" s="1">
        <f t="shared" si="118"/>
        <v>1</v>
      </c>
      <c r="K1914" s="1">
        <f t="shared" si="119"/>
        <v>28</v>
      </c>
      <c r="L1914" s="3" t="s">
        <v>113</v>
      </c>
      <c r="M1914" s="3" t="s">
        <v>114</v>
      </c>
      <c r="N1914" s="3" t="s">
        <v>3603</v>
      </c>
      <c r="O1914" s="5">
        <v>76113</v>
      </c>
      <c r="P1914" s="3" t="s">
        <v>32</v>
      </c>
      <c r="Q1914" s="3" t="s">
        <v>3604</v>
      </c>
      <c r="R1914" s="3" t="s">
        <v>34</v>
      </c>
      <c r="S1914" s="3" t="s">
        <v>35</v>
      </c>
      <c r="T1914" s="3" t="s">
        <v>3605</v>
      </c>
      <c r="U1914" s="3" t="s">
        <v>139</v>
      </c>
      <c r="V1914" s="3" t="s">
        <v>3606</v>
      </c>
      <c r="W1914" s="3"/>
      <c r="X1914" s="3" t="s">
        <v>540</v>
      </c>
      <c r="Y1914" s="3" t="s">
        <v>3612</v>
      </c>
      <c r="Z1914" s="3" t="s">
        <v>3613</v>
      </c>
      <c r="AA1914" s="3"/>
      <c r="AB1914" s="3" t="s">
        <v>42</v>
      </c>
      <c r="AC1914" s="3">
        <v>1</v>
      </c>
      <c r="AD1914" s="3">
        <v>0</v>
      </c>
      <c r="AE1914" s="3">
        <v>0</v>
      </c>
    </row>
    <row r="1915" spans="1:31" x14ac:dyDescent="0.3">
      <c r="A1915" s="1">
        <v>1914</v>
      </c>
      <c r="B1915" s="3" t="s">
        <v>6697</v>
      </c>
      <c r="C1915" s="3" t="s">
        <v>28</v>
      </c>
      <c r="D1915" s="3" t="s">
        <v>46</v>
      </c>
      <c r="E1915" s="3" t="s">
        <v>275</v>
      </c>
      <c r="F1915" s="7">
        <v>40936</v>
      </c>
      <c r="G1915" s="7">
        <v>40936</v>
      </c>
      <c r="H1915" s="4">
        <f t="shared" si="116"/>
        <v>4</v>
      </c>
      <c r="I1915" s="1">
        <f t="shared" si="117"/>
        <v>2012</v>
      </c>
      <c r="J1915" s="1">
        <f t="shared" si="118"/>
        <v>1</v>
      </c>
      <c r="K1915" s="1">
        <f t="shared" si="119"/>
        <v>28</v>
      </c>
      <c r="L1915" s="3" t="s">
        <v>113</v>
      </c>
      <c r="M1915" s="3" t="s">
        <v>114</v>
      </c>
      <c r="N1915" s="3" t="s">
        <v>3603</v>
      </c>
      <c r="O1915" s="5">
        <v>76113</v>
      </c>
      <c r="P1915" s="3" t="s">
        <v>32</v>
      </c>
      <c r="Q1915" s="3" t="s">
        <v>3604</v>
      </c>
      <c r="R1915" s="3" t="s">
        <v>34</v>
      </c>
      <c r="S1915" s="3" t="s">
        <v>35</v>
      </c>
      <c r="T1915" s="3" t="s">
        <v>3605</v>
      </c>
      <c r="U1915" s="3" t="s">
        <v>139</v>
      </c>
      <c r="V1915" s="3" t="s">
        <v>3606</v>
      </c>
      <c r="W1915" s="3"/>
      <c r="X1915" s="3" t="s">
        <v>540</v>
      </c>
      <c r="Y1915" s="3" t="s">
        <v>141</v>
      </c>
      <c r="Z1915" s="3" t="s">
        <v>1357</v>
      </c>
      <c r="AA1915" s="3"/>
      <c r="AB1915" s="3" t="s">
        <v>42</v>
      </c>
      <c r="AC1915" s="3">
        <v>1</v>
      </c>
      <c r="AD1915" s="3">
        <v>0</v>
      </c>
      <c r="AE1915" s="3">
        <v>0</v>
      </c>
    </row>
    <row r="1916" spans="1:31" x14ac:dyDescent="0.3">
      <c r="A1916" s="1">
        <v>1915</v>
      </c>
      <c r="B1916" s="3" t="s">
        <v>6697</v>
      </c>
      <c r="C1916" s="3" t="s">
        <v>28</v>
      </c>
      <c r="D1916" s="3" t="s">
        <v>46</v>
      </c>
      <c r="E1916" s="3" t="s">
        <v>275</v>
      </c>
      <c r="F1916" s="7">
        <v>40936</v>
      </c>
      <c r="G1916" s="7">
        <v>40936</v>
      </c>
      <c r="H1916" s="4">
        <f t="shared" si="116"/>
        <v>4</v>
      </c>
      <c r="I1916" s="1">
        <f t="shared" si="117"/>
        <v>2012</v>
      </c>
      <c r="J1916" s="1">
        <f t="shared" si="118"/>
        <v>1</v>
      </c>
      <c r="K1916" s="1">
        <f t="shared" si="119"/>
        <v>28</v>
      </c>
      <c r="L1916" s="3" t="s">
        <v>113</v>
      </c>
      <c r="M1916" s="3" t="s">
        <v>114</v>
      </c>
      <c r="N1916" s="3" t="s">
        <v>3603</v>
      </c>
      <c r="O1916" s="5">
        <v>76113</v>
      </c>
      <c r="P1916" s="3" t="s">
        <v>32</v>
      </c>
      <c r="Q1916" s="3" t="s">
        <v>3604</v>
      </c>
      <c r="R1916" s="3" t="s">
        <v>34</v>
      </c>
      <c r="S1916" s="3" t="s">
        <v>35</v>
      </c>
      <c r="T1916" s="3" t="s">
        <v>3605</v>
      </c>
      <c r="U1916" s="3" t="s">
        <v>139</v>
      </c>
      <c r="V1916" s="3" t="s">
        <v>3606</v>
      </c>
      <c r="W1916" s="3"/>
      <c r="X1916" s="3" t="s">
        <v>540</v>
      </c>
      <c r="Y1916" s="3" t="s">
        <v>157</v>
      </c>
      <c r="Z1916" s="3" t="s">
        <v>2860</v>
      </c>
      <c r="AA1916" s="3"/>
      <c r="AB1916" s="3" t="s">
        <v>42</v>
      </c>
      <c r="AC1916" s="3">
        <v>1</v>
      </c>
      <c r="AD1916" s="3">
        <v>0</v>
      </c>
      <c r="AE1916" s="3">
        <v>0</v>
      </c>
    </row>
    <row r="1917" spans="1:31" x14ac:dyDescent="0.3">
      <c r="A1917" s="1">
        <v>1916</v>
      </c>
      <c r="B1917" s="3" t="s">
        <v>6421</v>
      </c>
      <c r="C1917" s="3" t="s">
        <v>28</v>
      </c>
      <c r="D1917" s="3" t="s">
        <v>46</v>
      </c>
      <c r="E1917" s="3" t="s">
        <v>122</v>
      </c>
      <c r="F1917" s="7">
        <v>42832</v>
      </c>
      <c r="G1917" s="7">
        <v>42832</v>
      </c>
      <c r="H1917" s="4">
        <f t="shared" si="116"/>
        <v>14</v>
      </c>
      <c r="I1917" s="1">
        <f t="shared" si="117"/>
        <v>2017</v>
      </c>
      <c r="J1917" s="1">
        <f t="shared" si="118"/>
        <v>4</v>
      </c>
      <c r="K1917" s="1">
        <f t="shared" si="119"/>
        <v>7</v>
      </c>
      <c r="L1917" s="3" t="s">
        <v>193</v>
      </c>
      <c r="M1917" s="3" t="s">
        <v>194</v>
      </c>
      <c r="N1917" s="3" t="s">
        <v>283</v>
      </c>
      <c r="O1917" s="5">
        <v>19001</v>
      </c>
      <c r="P1917" s="3" t="s">
        <v>32</v>
      </c>
      <c r="Q1917" s="3" t="s">
        <v>3614</v>
      </c>
      <c r="R1917" s="3" t="s">
        <v>34</v>
      </c>
      <c r="S1917" s="3" t="s">
        <v>63</v>
      </c>
      <c r="T1917" s="3" t="s">
        <v>36</v>
      </c>
      <c r="U1917" s="3" t="s">
        <v>87</v>
      </c>
      <c r="V1917" s="3"/>
      <c r="W1917" s="3"/>
      <c r="X1917" s="3" t="s">
        <v>82</v>
      </c>
      <c r="Y1917" s="3" t="s">
        <v>3357</v>
      </c>
      <c r="Z1917" s="3" t="s">
        <v>627</v>
      </c>
      <c r="AA1917" s="3" t="s">
        <v>3358</v>
      </c>
      <c r="AB1917" s="3" t="s">
        <v>55</v>
      </c>
      <c r="AC1917" s="3">
        <v>1</v>
      </c>
      <c r="AD1917" s="3">
        <v>0</v>
      </c>
      <c r="AE1917" s="3">
        <v>0</v>
      </c>
    </row>
    <row r="1918" spans="1:31" x14ac:dyDescent="0.3">
      <c r="A1918" s="1">
        <v>1917</v>
      </c>
      <c r="B1918" s="3" t="s">
        <v>6617</v>
      </c>
      <c r="C1918" s="3" t="s">
        <v>28</v>
      </c>
      <c r="D1918" s="3" t="s">
        <v>46</v>
      </c>
      <c r="E1918" s="3" t="s">
        <v>122</v>
      </c>
      <c r="F1918" s="7">
        <v>42825</v>
      </c>
      <c r="G1918" s="7">
        <v>42825</v>
      </c>
      <c r="H1918" s="4">
        <f t="shared" si="116"/>
        <v>13</v>
      </c>
      <c r="I1918" s="1">
        <f t="shared" si="117"/>
        <v>2017</v>
      </c>
      <c r="J1918" s="1">
        <f t="shared" si="118"/>
        <v>3</v>
      </c>
      <c r="K1918" s="1">
        <f t="shared" si="119"/>
        <v>31</v>
      </c>
      <c r="L1918" s="3" t="s">
        <v>97</v>
      </c>
      <c r="M1918" s="3" t="s">
        <v>98</v>
      </c>
      <c r="N1918" s="3" t="s">
        <v>99</v>
      </c>
      <c r="O1918" s="5">
        <v>54498</v>
      </c>
      <c r="P1918" s="3" t="s">
        <v>32</v>
      </c>
      <c r="Q1918" s="3" t="s">
        <v>3615</v>
      </c>
      <c r="R1918" s="3" t="s">
        <v>34</v>
      </c>
      <c r="S1918" s="3" t="s">
        <v>35</v>
      </c>
      <c r="T1918" s="3" t="s">
        <v>3148</v>
      </c>
      <c r="U1918" s="3" t="s">
        <v>465</v>
      </c>
      <c r="V1918" s="3" t="s">
        <v>1391</v>
      </c>
      <c r="W1918" s="3"/>
      <c r="X1918" s="3" t="s">
        <v>82</v>
      </c>
      <c r="Y1918" s="3"/>
      <c r="Z1918" s="3"/>
      <c r="AA1918" s="3"/>
      <c r="AB1918" s="3" t="s">
        <v>42</v>
      </c>
      <c r="AC1918" s="3">
        <v>2</v>
      </c>
      <c r="AD1918" s="3">
        <v>0</v>
      </c>
      <c r="AE1918" s="3">
        <v>0</v>
      </c>
    </row>
    <row r="1919" spans="1:31" x14ac:dyDescent="0.3">
      <c r="A1919" s="1">
        <v>1918</v>
      </c>
      <c r="B1919" s="3" t="s">
        <v>6421</v>
      </c>
      <c r="C1919" s="3" t="s">
        <v>28</v>
      </c>
      <c r="D1919" s="3" t="s">
        <v>46</v>
      </c>
      <c r="E1919" s="3" t="s">
        <v>69</v>
      </c>
      <c r="F1919" s="7">
        <v>42906</v>
      </c>
      <c r="G1919" s="7">
        <v>42906</v>
      </c>
      <c r="H1919" s="4">
        <f t="shared" si="116"/>
        <v>25</v>
      </c>
      <c r="I1919" s="1">
        <f t="shared" si="117"/>
        <v>2017</v>
      </c>
      <c r="J1919" s="1">
        <f t="shared" si="118"/>
        <v>6</v>
      </c>
      <c r="K1919" s="1">
        <f t="shared" si="119"/>
        <v>20</v>
      </c>
      <c r="L1919" s="3" t="s">
        <v>193</v>
      </c>
      <c r="M1919" s="3" t="s">
        <v>194</v>
      </c>
      <c r="N1919" s="3" t="s">
        <v>283</v>
      </c>
      <c r="O1919" s="5">
        <v>19001</v>
      </c>
      <c r="P1919" s="3" t="s">
        <v>32</v>
      </c>
      <c r="Q1919" s="3" t="s">
        <v>3616</v>
      </c>
      <c r="R1919" s="3" t="s">
        <v>34</v>
      </c>
      <c r="S1919" s="3" t="s">
        <v>35</v>
      </c>
      <c r="T1919" s="3" t="s">
        <v>3617</v>
      </c>
      <c r="U1919" s="3" t="s">
        <v>127</v>
      </c>
      <c r="V1919" s="3" t="s">
        <v>2524</v>
      </c>
      <c r="W1919" s="3"/>
      <c r="X1919" s="3" t="s">
        <v>82</v>
      </c>
      <c r="Y1919" s="3"/>
      <c r="Z1919" s="3"/>
      <c r="AA1919" s="3"/>
      <c r="AB1919" s="3" t="s">
        <v>32</v>
      </c>
      <c r="AC1919" s="3">
        <v>7</v>
      </c>
      <c r="AD1919" s="3">
        <v>0</v>
      </c>
      <c r="AE1919" s="3">
        <v>0</v>
      </c>
    </row>
    <row r="1920" spans="1:31" x14ac:dyDescent="0.3">
      <c r="A1920" s="1">
        <v>1919</v>
      </c>
      <c r="B1920" s="3" t="s">
        <v>6705</v>
      </c>
      <c r="C1920" s="3" t="s">
        <v>28</v>
      </c>
      <c r="D1920" s="3" t="s">
        <v>46</v>
      </c>
      <c r="E1920" s="3" t="s">
        <v>122</v>
      </c>
      <c r="F1920" s="7">
        <v>42869</v>
      </c>
      <c r="G1920" s="7">
        <v>42869</v>
      </c>
      <c r="H1920" s="4">
        <f t="shared" si="116"/>
        <v>20</v>
      </c>
      <c r="I1920" s="1">
        <f t="shared" si="117"/>
        <v>2017</v>
      </c>
      <c r="J1920" s="1">
        <f t="shared" si="118"/>
        <v>5</v>
      </c>
      <c r="K1920" s="1">
        <f t="shared" si="119"/>
        <v>14</v>
      </c>
      <c r="L1920" s="3" t="s">
        <v>113</v>
      </c>
      <c r="M1920" s="3" t="s">
        <v>114</v>
      </c>
      <c r="N1920" s="3" t="s">
        <v>3618</v>
      </c>
      <c r="O1920" s="5">
        <v>76318</v>
      </c>
      <c r="P1920" s="3" t="s">
        <v>78</v>
      </c>
      <c r="Q1920" s="3" t="s">
        <v>3619</v>
      </c>
      <c r="R1920" s="3" t="s">
        <v>62</v>
      </c>
      <c r="S1920" s="3" t="s">
        <v>63</v>
      </c>
      <c r="T1920" s="3" t="s">
        <v>36</v>
      </c>
      <c r="U1920" s="3" t="s">
        <v>465</v>
      </c>
      <c r="V1920" s="3" t="s">
        <v>3620</v>
      </c>
      <c r="W1920" s="3" t="s">
        <v>65</v>
      </c>
      <c r="X1920" s="3" t="s">
        <v>82</v>
      </c>
      <c r="Y1920" s="3" t="s">
        <v>3621</v>
      </c>
      <c r="Z1920" s="3" t="s">
        <v>2469</v>
      </c>
      <c r="AA1920" s="3"/>
      <c r="AB1920" s="3" t="s">
        <v>42</v>
      </c>
      <c r="AC1920" s="3">
        <v>0</v>
      </c>
      <c r="AD1920" s="3">
        <v>0</v>
      </c>
      <c r="AE1920" s="3">
        <v>0</v>
      </c>
    </row>
    <row r="1921" spans="1:31" x14ac:dyDescent="0.3">
      <c r="A1921" s="1">
        <v>1920</v>
      </c>
      <c r="B1921" s="3" t="s">
        <v>6617</v>
      </c>
      <c r="C1921" s="3" t="s">
        <v>28</v>
      </c>
      <c r="D1921" s="3" t="s">
        <v>46</v>
      </c>
      <c r="E1921" s="3" t="s">
        <v>275</v>
      </c>
      <c r="F1921" s="7">
        <v>42924</v>
      </c>
      <c r="G1921" s="7">
        <v>42924</v>
      </c>
      <c r="H1921" s="4">
        <f t="shared" si="116"/>
        <v>27</v>
      </c>
      <c r="I1921" s="1">
        <f t="shared" si="117"/>
        <v>2017</v>
      </c>
      <c r="J1921" s="1">
        <f t="shared" si="118"/>
        <v>7</v>
      </c>
      <c r="K1921" s="1">
        <f t="shared" si="119"/>
        <v>8</v>
      </c>
      <c r="L1921" s="3" t="s">
        <v>97</v>
      </c>
      <c r="M1921" s="3" t="s">
        <v>98</v>
      </c>
      <c r="N1921" s="3" t="s">
        <v>99</v>
      </c>
      <c r="O1921" s="5">
        <v>54498</v>
      </c>
      <c r="P1921" s="3" t="s">
        <v>50</v>
      </c>
      <c r="Q1921" s="3" t="s">
        <v>3622</v>
      </c>
      <c r="R1921" s="3" t="s">
        <v>107</v>
      </c>
      <c r="S1921" s="3" t="s">
        <v>380</v>
      </c>
      <c r="T1921" s="3" t="s">
        <v>36</v>
      </c>
      <c r="U1921" s="3" t="s">
        <v>465</v>
      </c>
      <c r="V1921" s="3" t="s">
        <v>1391</v>
      </c>
      <c r="W1921" s="3"/>
      <c r="X1921" s="3" t="s">
        <v>82</v>
      </c>
      <c r="Y1921" s="3" t="s">
        <v>1327</v>
      </c>
      <c r="Z1921" s="3" t="s">
        <v>3623</v>
      </c>
      <c r="AA1921" s="3"/>
      <c r="AB1921" s="3" t="s">
        <v>42</v>
      </c>
      <c r="AC1921" s="3">
        <v>1</v>
      </c>
      <c r="AD1921" s="3">
        <v>0</v>
      </c>
      <c r="AE1921" s="3">
        <v>0</v>
      </c>
    </row>
    <row r="1922" spans="1:31" x14ac:dyDescent="0.3">
      <c r="A1922" s="1">
        <v>1921</v>
      </c>
      <c r="B1922" s="3" t="s">
        <v>6360</v>
      </c>
      <c r="C1922" s="3" t="s">
        <v>28</v>
      </c>
      <c r="D1922" s="3" t="s">
        <v>56</v>
      </c>
      <c r="E1922" s="3" t="s">
        <v>384</v>
      </c>
      <c r="F1922" s="7">
        <v>42927</v>
      </c>
      <c r="G1922" s="7">
        <v>42927</v>
      </c>
      <c r="H1922" s="4">
        <f t="shared" si="116"/>
        <v>28</v>
      </c>
      <c r="I1922" s="1">
        <f t="shared" si="117"/>
        <v>2017</v>
      </c>
      <c r="J1922" s="1">
        <f t="shared" si="118"/>
        <v>7</v>
      </c>
      <c r="K1922" s="1">
        <f t="shared" si="119"/>
        <v>11</v>
      </c>
      <c r="L1922" s="3" t="s">
        <v>48</v>
      </c>
      <c r="M1922" s="3" t="s">
        <v>49</v>
      </c>
      <c r="N1922" s="3" t="s">
        <v>48</v>
      </c>
      <c r="O1922" s="5">
        <v>11001</v>
      </c>
      <c r="P1922" s="3" t="s">
        <v>50</v>
      </c>
      <c r="Q1922" s="3" t="s">
        <v>3624</v>
      </c>
      <c r="R1922" s="3" t="s">
        <v>34</v>
      </c>
      <c r="S1922" s="3" t="s">
        <v>35</v>
      </c>
      <c r="T1922" s="3" t="s">
        <v>52</v>
      </c>
      <c r="U1922" s="3" t="s">
        <v>53</v>
      </c>
      <c r="V1922" s="3" t="s">
        <v>3625</v>
      </c>
      <c r="W1922" s="3"/>
      <c r="X1922" s="3" t="s">
        <v>32</v>
      </c>
      <c r="Y1922" s="3" t="s">
        <v>2830</v>
      </c>
      <c r="Z1922" s="3" t="s">
        <v>3491</v>
      </c>
      <c r="AA1922" s="3"/>
      <c r="AB1922" s="3" t="s">
        <v>42</v>
      </c>
      <c r="AC1922" s="3">
        <v>1</v>
      </c>
      <c r="AD1922" s="3">
        <v>0</v>
      </c>
      <c r="AE1922" s="3">
        <v>0</v>
      </c>
    </row>
    <row r="1923" spans="1:31" x14ac:dyDescent="0.3">
      <c r="A1923" s="1">
        <v>1922</v>
      </c>
      <c r="B1923" s="3" t="s">
        <v>6330</v>
      </c>
      <c r="C1923" s="3" t="s">
        <v>28</v>
      </c>
      <c r="D1923" s="3" t="s">
        <v>56</v>
      </c>
      <c r="E1923" s="3" t="s">
        <v>384</v>
      </c>
      <c r="F1923" s="7">
        <v>42922</v>
      </c>
      <c r="G1923" s="7">
        <v>42922</v>
      </c>
      <c r="H1923" s="4">
        <f t="shared" ref="H1923:H1986" si="120">WEEKNUM(F1923)</f>
        <v>27</v>
      </c>
      <c r="I1923" s="1">
        <f t="shared" ref="I1923:I1986" si="121">YEAR(F1923)</f>
        <v>2017</v>
      </c>
      <c r="J1923" s="1">
        <f t="shared" ref="J1923:J1986" si="122">MONTH(F1923)</f>
        <v>7</v>
      </c>
      <c r="K1923" s="1">
        <f t="shared" ref="K1923:K1986" si="123">DAY(F1923)</f>
        <v>6</v>
      </c>
      <c r="L1923" s="3" t="s">
        <v>29</v>
      </c>
      <c r="M1923" s="3" t="s">
        <v>30</v>
      </c>
      <c r="N1923" s="3" t="s">
        <v>664</v>
      </c>
      <c r="O1923" s="5">
        <v>5604</v>
      </c>
      <c r="P1923" s="3" t="s">
        <v>78</v>
      </c>
      <c r="Q1923" s="3" t="s">
        <v>3626</v>
      </c>
      <c r="R1923" s="3" t="s">
        <v>34</v>
      </c>
      <c r="S1923" s="3" t="s">
        <v>35</v>
      </c>
      <c r="T1923" s="3" t="s">
        <v>36</v>
      </c>
      <c r="U1923" s="3" t="s">
        <v>64</v>
      </c>
      <c r="V1923" s="3"/>
      <c r="W1923" s="3"/>
      <c r="X1923" s="3" t="s">
        <v>82</v>
      </c>
      <c r="Y1923" s="3"/>
      <c r="Z1923" s="3"/>
      <c r="AA1923" s="3"/>
      <c r="AB1923" s="3" t="s">
        <v>42</v>
      </c>
      <c r="AC1923" s="3">
        <v>1</v>
      </c>
      <c r="AD1923" s="3">
        <v>1</v>
      </c>
      <c r="AE1923" s="3">
        <v>0</v>
      </c>
    </row>
    <row r="1924" spans="1:31" x14ac:dyDescent="0.3">
      <c r="A1924" s="1">
        <v>1923</v>
      </c>
      <c r="B1924" s="3" t="s">
        <v>6605</v>
      </c>
      <c r="C1924" s="3" t="s">
        <v>28</v>
      </c>
      <c r="D1924" s="3" t="s">
        <v>46</v>
      </c>
      <c r="E1924" s="3" t="s">
        <v>69</v>
      </c>
      <c r="F1924" s="7">
        <v>42881</v>
      </c>
      <c r="G1924" s="7">
        <v>42881</v>
      </c>
      <c r="H1924" s="4">
        <f t="shared" si="120"/>
        <v>21</v>
      </c>
      <c r="I1924" s="1">
        <f t="shared" si="121"/>
        <v>2017</v>
      </c>
      <c r="J1924" s="1">
        <f t="shared" si="122"/>
        <v>5</v>
      </c>
      <c r="K1924" s="1">
        <f t="shared" si="123"/>
        <v>26</v>
      </c>
      <c r="L1924" s="3" t="s">
        <v>176</v>
      </c>
      <c r="M1924" s="3" t="s">
        <v>177</v>
      </c>
      <c r="N1924" s="3" t="s">
        <v>178</v>
      </c>
      <c r="O1924" s="5">
        <v>52835</v>
      </c>
      <c r="P1924" s="3" t="s">
        <v>50</v>
      </c>
      <c r="Q1924" s="3" t="s">
        <v>3627</v>
      </c>
      <c r="R1924" s="3" t="s">
        <v>62</v>
      </c>
      <c r="S1924" s="3" t="s">
        <v>63</v>
      </c>
      <c r="T1924" s="3" t="s">
        <v>36</v>
      </c>
      <c r="U1924" s="3" t="s">
        <v>1056</v>
      </c>
      <c r="V1924" s="3"/>
      <c r="W1924" s="3" t="s">
        <v>65</v>
      </c>
      <c r="X1924" s="3" t="s">
        <v>82</v>
      </c>
      <c r="Y1924" s="3" t="s">
        <v>3628</v>
      </c>
      <c r="Z1924" s="3" t="s">
        <v>3629</v>
      </c>
      <c r="AA1924" s="3"/>
      <c r="AB1924" s="3" t="s">
        <v>42</v>
      </c>
      <c r="AC1924" s="3">
        <v>0</v>
      </c>
      <c r="AD1924" s="3">
        <v>1</v>
      </c>
      <c r="AE1924" s="3">
        <v>1</v>
      </c>
    </row>
    <row r="1925" spans="1:31" x14ac:dyDescent="0.3">
      <c r="A1925" s="1">
        <v>1924</v>
      </c>
      <c r="B1925" s="3" t="s">
        <v>6605</v>
      </c>
      <c r="C1925" s="3" t="s">
        <v>28</v>
      </c>
      <c r="D1925" s="3" t="s">
        <v>46</v>
      </c>
      <c r="E1925" s="3" t="s">
        <v>69</v>
      </c>
      <c r="F1925" s="7">
        <v>42881</v>
      </c>
      <c r="G1925" s="7">
        <v>42881</v>
      </c>
      <c r="H1925" s="4">
        <f t="shared" si="120"/>
        <v>21</v>
      </c>
      <c r="I1925" s="1">
        <f t="shared" si="121"/>
        <v>2017</v>
      </c>
      <c r="J1925" s="1">
        <f t="shared" si="122"/>
        <v>5</v>
      </c>
      <c r="K1925" s="1">
        <f t="shared" si="123"/>
        <v>26</v>
      </c>
      <c r="L1925" s="3" t="s">
        <v>176</v>
      </c>
      <c r="M1925" s="3" t="s">
        <v>177</v>
      </c>
      <c r="N1925" s="3" t="s">
        <v>178</v>
      </c>
      <c r="O1925" s="5">
        <v>52835</v>
      </c>
      <c r="P1925" s="3" t="s">
        <v>50</v>
      </c>
      <c r="Q1925" s="3" t="s">
        <v>3630</v>
      </c>
      <c r="R1925" s="3" t="s">
        <v>62</v>
      </c>
      <c r="S1925" s="3" t="s">
        <v>35</v>
      </c>
      <c r="T1925" s="3" t="s">
        <v>3631</v>
      </c>
      <c r="U1925" s="3" t="s">
        <v>127</v>
      </c>
      <c r="V1925" s="3"/>
      <c r="W1925" s="3" t="s">
        <v>65</v>
      </c>
      <c r="X1925" s="3" t="s">
        <v>540</v>
      </c>
      <c r="Y1925" s="3" t="s">
        <v>3632</v>
      </c>
      <c r="Z1925" s="3" t="s">
        <v>1793</v>
      </c>
      <c r="AA1925" s="3"/>
      <c r="AB1925" s="3" t="s">
        <v>42</v>
      </c>
      <c r="AC1925" s="3">
        <v>0</v>
      </c>
      <c r="AD1925" s="3">
        <v>1</v>
      </c>
      <c r="AE1925" s="3">
        <v>1</v>
      </c>
    </row>
    <row r="1926" spans="1:31" x14ac:dyDescent="0.3">
      <c r="A1926" s="1">
        <v>1925</v>
      </c>
      <c r="B1926" s="3" t="s">
        <v>6433</v>
      </c>
      <c r="C1926" s="3" t="s">
        <v>28</v>
      </c>
      <c r="D1926" s="3" t="s">
        <v>46</v>
      </c>
      <c r="E1926" s="3" t="s">
        <v>74</v>
      </c>
      <c r="F1926" s="7">
        <v>42933</v>
      </c>
      <c r="G1926" s="7">
        <v>42933</v>
      </c>
      <c r="H1926" s="4">
        <f t="shared" si="120"/>
        <v>29</v>
      </c>
      <c r="I1926" s="1">
        <f t="shared" si="121"/>
        <v>2017</v>
      </c>
      <c r="J1926" s="1">
        <f t="shared" si="122"/>
        <v>7</v>
      </c>
      <c r="K1926" s="1">
        <f t="shared" si="123"/>
        <v>17</v>
      </c>
      <c r="L1926" s="3" t="s">
        <v>193</v>
      </c>
      <c r="M1926" s="3" t="s">
        <v>194</v>
      </c>
      <c r="N1926" s="3" t="s">
        <v>2233</v>
      </c>
      <c r="O1926" s="5">
        <v>19300</v>
      </c>
      <c r="P1926" s="3" t="s">
        <v>50</v>
      </c>
      <c r="Q1926" s="3" t="s">
        <v>3633</v>
      </c>
      <c r="R1926" s="3" t="s">
        <v>34</v>
      </c>
      <c r="S1926" s="3" t="s">
        <v>63</v>
      </c>
      <c r="T1926" s="3" t="s">
        <v>36</v>
      </c>
      <c r="U1926" s="3" t="s">
        <v>118</v>
      </c>
      <c r="V1926" s="3"/>
      <c r="W1926" s="3"/>
      <c r="X1926" s="3" t="s">
        <v>82</v>
      </c>
      <c r="Y1926" s="3" t="s">
        <v>2255</v>
      </c>
      <c r="Z1926" s="3" t="s">
        <v>2021</v>
      </c>
      <c r="AA1926" s="3"/>
      <c r="AB1926" s="3" t="s">
        <v>42</v>
      </c>
      <c r="AC1926" s="3">
        <v>1</v>
      </c>
      <c r="AD1926" s="3">
        <v>0</v>
      </c>
      <c r="AE1926" s="3">
        <v>0</v>
      </c>
    </row>
    <row r="1927" spans="1:31" x14ac:dyDescent="0.3">
      <c r="A1927" s="1">
        <v>1926</v>
      </c>
      <c r="B1927" s="3" t="s">
        <v>6430</v>
      </c>
      <c r="C1927" s="3" t="s">
        <v>28</v>
      </c>
      <c r="D1927" s="3" t="s">
        <v>46</v>
      </c>
      <c r="E1927" s="3" t="s">
        <v>2054</v>
      </c>
      <c r="F1927" s="7">
        <v>42586</v>
      </c>
      <c r="G1927" s="7">
        <v>42586</v>
      </c>
      <c r="H1927" s="4">
        <f t="shared" si="120"/>
        <v>32</v>
      </c>
      <c r="I1927" s="1">
        <f t="shared" si="121"/>
        <v>2016</v>
      </c>
      <c r="J1927" s="1">
        <f t="shared" si="122"/>
        <v>8</v>
      </c>
      <c r="K1927" s="1">
        <f t="shared" si="123"/>
        <v>4</v>
      </c>
      <c r="L1927" s="3" t="s">
        <v>193</v>
      </c>
      <c r="M1927" s="3" t="s">
        <v>194</v>
      </c>
      <c r="N1927" s="3" t="s">
        <v>556</v>
      </c>
      <c r="O1927" s="5">
        <v>19212</v>
      </c>
      <c r="P1927" s="3" t="s">
        <v>50</v>
      </c>
      <c r="Q1927" s="3" t="s">
        <v>3634</v>
      </c>
      <c r="R1927" s="3" t="s">
        <v>62</v>
      </c>
      <c r="S1927" s="3" t="s">
        <v>63</v>
      </c>
      <c r="T1927" s="3" t="s">
        <v>36</v>
      </c>
      <c r="U1927" s="3" t="s">
        <v>465</v>
      </c>
      <c r="V1927" s="3" t="s">
        <v>3635</v>
      </c>
      <c r="W1927" s="3" t="s">
        <v>65</v>
      </c>
      <c r="X1927" s="3" t="s">
        <v>82</v>
      </c>
      <c r="Y1927" s="3" t="s">
        <v>3636</v>
      </c>
      <c r="Z1927" s="3" t="s">
        <v>756</v>
      </c>
      <c r="AA1927" s="3" t="s">
        <v>3637</v>
      </c>
      <c r="AB1927" s="3" t="s">
        <v>42</v>
      </c>
      <c r="AC1927" s="3">
        <v>0</v>
      </c>
      <c r="AD1927" s="3">
        <v>1</v>
      </c>
      <c r="AE1927" s="3">
        <v>0</v>
      </c>
    </row>
    <row r="1928" spans="1:31" x14ac:dyDescent="0.3">
      <c r="A1928" s="1">
        <v>1927</v>
      </c>
      <c r="B1928" s="3" t="s">
        <v>6692</v>
      </c>
      <c r="C1928" s="3" t="s">
        <v>28</v>
      </c>
      <c r="D1928" s="3" t="s">
        <v>56</v>
      </c>
      <c r="E1928" s="3" t="s">
        <v>2809</v>
      </c>
      <c r="F1928" s="7">
        <v>42934</v>
      </c>
      <c r="G1928" s="7">
        <v>42934</v>
      </c>
      <c r="H1928" s="4">
        <f t="shared" si="120"/>
        <v>29</v>
      </c>
      <c r="I1928" s="1">
        <f t="shared" si="121"/>
        <v>2017</v>
      </c>
      <c r="J1928" s="1">
        <f t="shared" si="122"/>
        <v>7</v>
      </c>
      <c r="K1928" s="1">
        <f t="shared" si="123"/>
        <v>18</v>
      </c>
      <c r="L1928" s="3" t="s">
        <v>113</v>
      </c>
      <c r="M1928" s="3" t="s">
        <v>114</v>
      </c>
      <c r="N1928" s="3" t="s">
        <v>115</v>
      </c>
      <c r="O1928" s="5">
        <v>76001</v>
      </c>
      <c r="P1928" s="3" t="s">
        <v>32</v>
      </c>
      <c r="Q1928" s="3" t="s">
        <v>3638</v>
      </c>
      <c r="R1928" s="3" t="s">
        <v>34</v>
      </c>
      <c r="S1928" s="3" t="s">
        <v>63</v>
      </c>
      <c r="T1928" s="3" t="s">
        <v>36</v>
      </c>
      <c r="U1928" s="3" t="s">
        <v>127</v>
      </c>
      <c r="V1928" s="3" t="s">
        <v>3639</v>
      </c>
      <c r="W1928" s="3"/>
      <c r="X1928" s="3" t="s">
        <v>82</v>
      </c>
      <c r="Y1928" s="3" t="s">
        <v>2879</v>
      </c>
      <c r="Z1928" s="3" t="s">
        <v>2880</v>
      </c>
      <c r="AA1928" s="3"/>
      <c r="AB1928" s="3" t="s">
        <v>42</v>
      </c>
      <c r="AC1928" s="3">
        <v>1</v>
      </c>
      <c r="AD1928" s="3">
        <v>0</v>
      </c>
      <c r="AE1928" s="3">
        <v>0</v>
      </c>
    </row>
    <row r="1929" spans="1:31" x14ac:dyDescent="0.3">
      <c r="A1929" s="1">
        <v>1928</v>
      </c>
      <c r="B1929" s="3" t="s">
        <v>6453</v>
      </c>
      <c r="C1929" s="3" t="s">
        <v>28</v>
      </c>
      <c r="D1929" s="3" t="s">
        <v>56</v>
      </c>
      <c r="E1929" s="3" t="s">
        <v>2809</v>
      </c>
      <c r="F1929" s="7">
        <v>42934</v>
      </c>
      <c r="G1929" s="7">
        <v>42934</v>
      </c>
      <c r="H1929" s="4">
        <f t="shared" si="120"/>
        <v>29</v>
      </c>
      <c r="I1929" s="1">
        <f t="shared" si="121"/>
        <v>2017</v>
      </c>
      <c r="J1929" s="1">
        <f t="shared" si="122"/>
        <v>7</v>
      </c>
      <c r="K1929" s="1">
        <f t="shared" si="123"/>
        <v>18</v>
      </c>
      <c r="L1929" s="3" t="s">
        <v>193</v>
      </c>
      <c r="M1929" s="3" t="s">
        <v>194</v>
      </c>
      <c r="N1929" s="3" t="s">
        <v>199</v>
      </c>
      <c r="O1929" s="5">
        <v>19780</v>
      </c>
      <c r="P1929" s="3" t="s">
        <v>32</v>
      </c>
      <c r="Q1929" s="3" t="s">
        <v>3638</v>
      </c>
      <c r="R1929" s="3" t="s">
        <v>34</v>
      </c>
      <c r="S1929" s="3" t="s">
        <v>63</v>
      </c>
      <c r="T1929" s="3" t="s">
        <v>36</v>
      </c>
      <c r="U1929" s="3" t="s">
        <v>118</v>
      </c>
      <c r="V1929" s="3" t="s">
        <v>3640</v>
      </c>
      <c r="W1929" s="3"/>
      <c r="X1929" s="3" t="s">
        <v>82</v>
      </c>
      <c r="Y1929" s="3" t="s">
        <v>2272</v>
      </c>
      <c r="Z1929" s="3" t="s">
        <v>2721</v>
      </c>
      <c r="AA1929" s="3"/>
      <c r="AB1929" s="3" t="s">
        <v>55</v>
      </c>
      <c r="AC1929" s="3">
        <v>1</v>
      </c>
      <c r="AD1929" s="3">
        <v>1</v>
      </c>
      <c r="AE1929" s="3">
        <v>0</v>
      </c>
    </row>
    <row r="1930" spans="1:31" x14ac:dyDescent="0.3">
      <c r="A1930" s="1">
        <v>1929</v>
      </c>
      <c r="B1930" s="3" t="s">
        <v>6692</v>
      </c>
      <c r="C1930" s="3" t="s">
        <v>28</v>
      </c>
      <c r="D1930" s="3" t="s">
        <v>56</v>
      </c>
      <c r="E1930" s="3" t="s">
        <v>2809</v>
      </c>
      <c r="F1930" s="7">
        <v>42934</v>
      </c>
      <c r="G1930" s="7">
        <v>42934</v>
      </c>
      <c r="H1930" s="4">
        <f t="shared" si="120"/>
        <v>29</v>
      </c>
      <c r="I1930" s="1">
        <f t="shared" si="121"/>
        <v>2017</v>
      </c>
      <c r="J1930" s="1">
        <f t="shared" si="122"/>
        <v>7</v>
      </c>
      <c r="K1930" s="1">
        <f t="shared" si="123"/>
        <v>18</v>
      </c>
      <c r="L1930" s="3" t="s">
        <v>113</v>
      </c>
      <c r="M1930" s="3" t="s">
        <v>114</v>
      </c>
      <c r="N1930" s="3" t="s">
        <v>115</v>
      </c>
      <c r="O1930" s="5">
        <v>76001</v>
      </c>
      <c r="P1930" s="3" t="s">
        <v>32</v>
      </c>
      <c r="Q1930" s="3" t="s">
        <v>3638</v>
      </c>
      <c r="R1930" s="3" t="s">
        <v>34</v>
      </c>
      <c r="S1930" s="3" t="s">
        <v>63</v>
      </c>
      <c r="T1930" s="3" t="s">
        <v>36</v>
      </c>
      <c r="U1930" s="3" t="s">
        <v>127</v>
      </c>
      <c r="V1930" s="3"/>
      <c r="W1930" s="3"/>
      <c r="X1930" s="3" t="s">
        <v>82</v>
      </c>
      <c r="Y1930" s="3" t="s">
        <v>2188</v>
      </c>
      <c r="Z1930" s="3" t="s">
        <v>2189</v>
      </c>
      <c r="AA1930" s="3"/>
      <c r="AB1930" s="3" t="s">
        <v>42</v>
      </c>
      <c r="AC1930" s="3">
        <v>1</v>
      </c>
      <c r="AD1930" s="3">
        <v>0</v>
      </c>
      <c r="AE1930" s="3">
        <v>0</v>
      </c>
    </row>
    <row r="1931" spans="1:31" x14ac:dyDescent="0.3">
      <c r="A1931" s="1">
        <v>1930</v>
      </c>
      <c r="B1931" s="3" t="s">
        <v>6692</v>
      </c>
      <c r="C1931" s="3" t="s">
        <v>28</v>
      </c>
      <c r="D1931" s="3" t="s">
        <v>56</v>
      </c>
      <c r="E1931" s="3" t="s">
        <v>2809</v>
      </c>
      <c r="F1931" s="7">
        <v>42934</v>
      </c>
      <c r="G1931" s="7">
        <v>42934</v>
      </c>
      <c r="H1931" s="4">
        <f t="shared" si="120"/>
        <v>29</v>
      </c>
      <c r="I1931" s="1">
        <f t="shared" si="121"/>
        <v>2017</v>
      </c>
      <c r="J1931" s="1">
        <f t="shared" si="122"/>
        <v>7</v>
      </c>
      <c r="K1931" s="1">
        <f t="shared" si="123"/>
        <v>18</v>
      </c>
      <c r="L1931" s="3" t="s">
        <v>113</v>
      </c>
      <c r="M1931" s="3" t="s">
        <v>114</v>
      </c>
      <c r="N1931" s="3" t="s">
        <v>115</v>
      </c>
      <c r="O1931" s="5">
        <v>76001</v>
      </c>
      <c r="P1931" s="3" t="s">
        <v>32</v>
      </c>
      <c r="Q1931" s="3" t="s">
        <v>3638</v>
      </c>
      <c r="R1931" s="3" t="s">
        <v>34</v>
      </c>
      <c r="S1931" s="3" t="s">
        <v>63</v>
      </c>
      <c r="T1931" s="3" t="s">
        <v>36</v>
      </c>
      <c r="U1931" s="3" t="s">
        <v>127</v>
      </c>
      <c r="V1931" s="3"/>
      <c r="W1931" s="3"/>
      <c r="X1931" s="3" t="s">
        <v>82</v>
      </c>
      <c r="Y1931" s="3" t="s">
        <v>3091</v>
      </c>
      <c r="Z1931" s="3" t="s">
        <v>544</v>
      </c>
      <c r="AA1931" s="3"/>
      <c r="AB1931" s="3" t="s">
        <v>42</v>
      </c>
      <c r="AC1931" s="3">
        <v>1</v>
      </c>
      <c r="AD1931" s="3">
        <v>0</v>
      </c>
      <c r="AE1931" s="3">
        <v>0</v>
      </c>
    </row>
    <row r="1932" spans="1:31" x14ac:dyDescent="0.3">
      <c r="A1932" s="1">
        <v>1931</v>
      </c>
      <c r="B1932" s="3" t="s">
        <v>6692</v>
      </c>
      <c r="C1932" s="3" t="s">
        <v>28</v>
      </c>
      <c r="D1932" s="3" t="s">
        <v>56</v>
      </c>
      <c r="E1932" s="3" t="s">
        <v>2809</v>
      </c>
      <c r="F1932" s="7">
        <v>42934</v>
      </c>
      <c r="G1932" s="7">
        <v>42934</v>
      </c>
      <c r="H1932" s="4">
        <f t="shared" si="120"/>
        <v>29</v>
      </c>
      <c r="I1932" s="1">
        <f t="shared" si="121"/>
        <v>2017</v>
      </c>
      <c r="J1932" s="1">
        <f t="shared" si="122"/>
        <v>7</v>
      </c>
      <c r="K1932" s="1">
        <f t="shared" si="123"/>
        <v>18</v>
      </c>
      <c r="L1932" s="3" t="s">
        <v>113</v>
      </c>
      <c r="M1932" s="3" t="s">
        <v>114</v>
      </c>
      <c r="N1932" s="3" t="s">
        <v>115</v>
      </c>
      <c r="O1932" s="5">
        <v>76001</v>
      </c>
      <c r="P1932" s="3" t="s">
        <v>32</v>
      </c>
      <c r="Q1932" s="3" t="s">
        <v>3638</v>
      </c>
      <c r="R1932" s="3" t="s">
        <v>34</v>
      </c>
      <c r="S1932" s="3" t="s">
        <v>63</v>
      </c>
      <c r="T1932" s="3" t="s">
        <v>36</v>
      </c>
      <c r="U1932" s="3" t="s">
        <v>127</v>
      </c>
      <c r="V1932" s="3"/>
      <c r="W1932" s="3"/>
      <c r="X1932" s="3" t="s">
        <v>82</v>
      </c>
      <c r="Y1932" s="3" t="s">
        <v>3641</v>
      </c>
      <c r="Z1932" s="3" t="s">
        <v>544</v>
      </c>
      <c r="AA1932" s="3"/>
      <c r="AB1932" s="3" t="s">
        <v>42</v>
      </c>
      <c r="AC1932" s="3">
        <v>1</v>
      </c>
      <c r="AD1932" s="3">
        <v>0</v>
      </c>
      <c r="AE1932" s="3">
        <v>0</v>
      </c>
    </row>
    <row r="1933" spans="1:31" x14ac:dyDescent="0.3">
      <c r="A1933" s="1">
        <v>1932</v>
      </c>
      <c r="B1933" s="3" t="s">
        <v>6692</v>
      </c>
      <c r="C1933" s="3" t="s">
        <v>28</v>
      </c>
      <c r="D1933" s="3" t="s">
        <v>56</v>
      </c>
      <c r="E1933" s="3" t="s">
        <v>2809</v>
      </c>
      <c r="F1933" s="7">
        <v>42934</v>
      </c>
      <c r="G1933" s="7">
        <v>42934</v>
      </c>
      <c r="H1933" s="4">
        <f t="shared" si="120"/>
        <v>29</v>
      </c>
      <c r="I1933" s="1">
        <f t="shared" si="121"/>
        <v>2017</v>
      </c>
      <c r="J1933" s="1">
        <f t="shared" si="122"/>
        <v>7</v>
      </c>
      <c r="K1933" s="1">
        <f t="shared" si="123"/>
        <v>18</v>
      </c>
      <c r="L1933" s="3" t="s">
        <v>113</v>
      </c>
      <c r="M1933" s="3" t="s">
        <v>114</v>
      </c>
      <c r="N1933" s="3" t="s">
        <v>115</v>
      </c>
      <c r="O1933" s="5">
        <v>76001</v>
      </c>
      <c r="P1933" s="3" t="s">
        <v>32</v>
      </c>
      <c r="Q1933" s="3" t="s">
        <v>3638</v>
      </c>
      <c r="R1933" s="3" t="s">
        <v>34</v>
      </c>
      <c r="S1933" s="3" t="s">
        <v>63</v>
      </c>
      <c r="T1933" s="3" t="s">
        <v>36</v>
      </c>
      <c r="U1933" s="3" t="s">
        <v>127</v>
      </c>
      <c r="V1933" s="3"/>
      <c r="W1933" s="3"/>
      <c r="X1933" s="3" t="s">
        <v>82</v>
      </c>
      <c r="Y1933" s="3" t="s">
        <v>1891</v>
      </c>
      <c r="Z1933" s="3" t="s">
        <v>1833</v>
      </c>
      <c r="AA1933" s="3"/>
      <c r="AB1933" s="3" t="s">
        <v>42</v>
      </c>
      <c r="AC1933" s="3">
        <v>1</v>
      </c>
      <c r="AD1933" s="3">
        <v>0</v>
      </c>
      <c r="AE1933" s="3">
        <v>0</v>
      </c>
    </row>
    <row r="1934" spans="1:31" x14ac:dyDescent="0.3">
      <c r="A1934" s="1">
        <v>1933</v>
      </c>
      <c r="B1934" s="3" t="s">
        <v>6692</v>
      </c>
      <c r="C1934" s="3" t="s">
        <v>28</v>
      </c>
      <c r="D1934" s="3" t="s">
        <v>56</v>
      </c>
      <c r="E1934" s="3" t="s">
        <v>2809</v>
      </c>
      <c r="F1934" s="7">
        <v>42934</v>
      </c>
      <c r="G1934" s="7">
        <v>42934</v>
      </c>
      <c r="H1934" s="4">
        <f t="shared" si="120"/>
        <v>29</v>
      </c>
      <c r="I1934" s="1">
        <f t="shared" si="121"/>
        <v>2017</v>
      </c>
      <c r="J1934" s="1">
        <f t="shared" si="122"/>
        <v>7</v>
      </c>
      <c r="K1934" s="1">
        <f t="shared" si="123"/>
        <v>18</v>
      </c>
      <c r="L1934" s="3" t="s">
        <v>113</v>
      </c>
      <c r="M1934" s="3" t="s">
        <v>114</v>
      </c>
      <c r="N1934" s="3" t="s">
        <v>115</v>
      </c>
      <c r="O1934" s="5">
        <v>76001</v>
      </c>
      <c r="P1934" s="3" t="s">
        <v>32</v>
      </c>
      <c r="Q1934" s="3" t="s">
        <v>3638</v>
      </c>
      <c r="R1934" s="3" t="s">
        <v>34</v>
      </c>
      <c r="S1934" s="3" t="s">
        <v>63</v>
      </c>
      <c r="T1934" s="3" t="s">
        <v>36</v>
      </c>
      <c r="U1934" s="3" t="s">
        <v>127</v>
      </c>
      <c r="V1934" s="3"/>
      <c r="W1934" s="3"/>
      <c r="X1934" s="3" t="s">
        <v>82</v>
      </c>
      <c r="Y1934" s="3" t="s">
        <v>3642</v>
      </c>
      <c r="Z1934" s="3" t="s">
        <v>3643</v>
      </c>
      <c r="AA1934" s="3"/>
      <c r="AB1934" s="3" t="s">
        <v>42</v>
      </c>
      <c r="AC1934" s="3">
        <v>1</v>
      </c>
      <c r="AD1934" s="3">
        <v>0</v>
      </c>
      <c r="AE1934" s="3">
        <v>0</v>
      </c>
    </row>
    <row r="1935" spans="1:31" x14ac:dyDescent="0.3">
      <c r="A1935" s="1">
        <v>1934</v>
      </c>
      <c r="B1935" s="3" t="s">
        <v>6692</v>
      </c>
      <c r="C1935" s="3" t="s">
        <v>28</v>
      </c>
      <c r="D1935" s="3" t="s">
        <v>56</v>
      </c>
      <c r="E1935" s="3" t="s">
        <v>2809</v>
      </c>
      <c r="F1935" s="7">
        <v>42934</v>
      </c>
      <c r="G1935" s="7">
        <v>42934</v>
      </c>
      <c r="H1935" s="4">
        <f t="shared" si="120"/>
        <v>29</v>
      </c>
      <c r="I1935" s="1">
        <f t="shared" si="121"/>
        <v>2017</v>
      </c>
      <c r="J1935" s="1">
        <f t="shared" si="122"/>
        <v>7</v>
      </c>
      <c r="K1935" s="1">
        <f t="shared" si="123"/>
        <v>18</v>
      </c>
      <c r="L1935" s="3" t="s">
        <v>113</v>
      </c>
      <c r="M1935" s="3" t="s">
        <v>114</v>
      </c>
      <c r="N1935" s="3" t="s">
        <v>115</v>
      </c>
      <c r="O1935" s="5">
        <v>76001</v>
      </c>
      <c r="P1935" s="3" t="s">
        <v>32</v>
      </c>
      <c r="Q1935" s="3" t="s">
        <v>3638</v>
      </c>
      <c r="R1935" s="3" t="s">
        <v>34</v>
      </c>
      <c r="S1935" s="3" t="s">
        <v>63</v>
      </c>
      <c r="T1935" s="3" t="s">
        <v>36</v>
      </c>
      <c r="U1935" s="3" t="s">
        <v>127</v>
      </c>
      <c r="V1935" s="3"/>
      <c r="W1935" s="3"/>
      <c r="X1935" s="3" t="s">
        <v>82</v>
      </c>
      <c r="Y1935" s="3" t="s">
        <v>1552</v>
      </c>
      <c r="Z1935" s="3" t="s">
        <v>513</v>
      </c>
      <c r="AA1935" s="3"/>
      <c r="AB1935" s="3" t="s">
        <v>55</v>
      </c>
      <c r="AC1935" s="3">
        <v>1</v>
      </c>
      <c r="AD1935" s="3">
        <v>0</v>
      </c>
      <c r="AE1935" s="3">
        <v>0</v>
      </c>
    </row>
    <row r="1936" spans="1:31" x14ac:dyDescent="0.3">
      <c r="A1936" s="1">
        <v>1935</v>
      </c>
      <c r="B1936" s="3" t="s">
        <v>6453</v>
      </c>
      <c r="C1936" s="3" t="s">
        <v>28</v>
      </c>
      <c r="D1936" s="3" t="s">
        <v>56</v>
      </c>
      <c r="E1936" s="3" t="s">
        <v>2809</v>
      </c>
      <c r="F1936" s="7">
        <v>42934</v>
      </c>
      <c r="G1936" s="7">
        <v>42934</v>
      </c>
      <c r="H1936" s="4">
        <f t="shared" si="120"/>
        <v>29</v>
      </c>
      <c r="I1936" s="1">
        <f t="shared" si="121"/>
        <v>2017</v>
      </c>
      <c r="J1936" s="1">
        <f t="shared" si="122"/>
        <v>7</v>
      </c>
      <c r="K1936" s="1">
        <f t="shared" si="123"/>
        <v>18</v>
      </c>
      <c r="L1936" s="3" t="s">
        <v>193</v>
      </c>
      <c r="M1936" s="3" t="s">
        <v>194</v>
      </c>
      <c r="N1936" s="3" t="s">
        <v>199</v>
      </c>
      <c r="O1936" s="5">
        <v>19780</v>
      </c>
      <c r="P1936" s="3" t="s">
        <v>32</v>
      </c>
      <c r="Q1936" s="3" t="s">
        <v>3638</v>
      </c>
      <c r="R1936" s="3" t="s">
        <v>34</v>
      </c>
      <c r="S1936" s="3" t="s">
        <v>63</v>
      </c>
      <c r="T1936" s="3" t="s">
        <v>36</v>
      </c>
      <c r="U1936" s="3" t="s">
        <v>118</v>
      </c>
      <c r="V1936" s="3" t="s">
        <v>3644</v>
      </c>
      <c r="W1936" s="3"/>
      <c r="X1936" s="3" t="s">
        <v>82</v>
      </c>
      <c r="Y1936" s="3" t="s">
        <v>3645</v>
      </c>
      <c r="Z1936" s="3" t="s">
        <v>204</v>
      </c>
      <c r="AA1936" s="3"/>
      <c r="AB1936" s="3" t="s">
        <v>42</v>
      </c>
      <c r="AC1936" s="3">
        <v>1</v>
      </c>
      <c r="AD1936" s="3">
        <v>1</v>
      </c>
      <c r="AE1936" s="3">
        <v>0</v>
      </c>
    </row>
    <row r="1937" spans="1:31" x14ac:dyDescent="0.3">
      <c r="A1937" s="1">
        <v>1936</v>
      </c>
      <c r="B1937" s="3" t="s">
        <v>6720</v>
      </c>
      <c r="C1937" s="3" t="s">
        <v>28</v>
      </c>
      <c r="D1937" s="3" t="s">
        <v>56</v>
      </c>
      <c r="E1937" s="3" t="s">
        <v>2809</v>
      </c>
      <c r="F1937" s="7">
        <v>42934</v>
      </c>
      <c r="G1937" s="7">
        <v>42934</v>
      </c>
      <c r="H1937" s="4">
        <f t="shared" si="120"/>
        <v>29</v>
      </c>
      <c r="I1937" s="1">
        <f t="shared" si="121"/>
        <v>2017</v>
      </c>
      <c r="J1937" s="1">
        <f t="shared" si="122"/>
        <v>7</v>
      </c>
      <c r="K1937" s="1">
        <f t="shared" si="123"/>
        <v>18</v>
      </c>
      <c r="L1937" s="3" t="s">
        <v>113</v>
      </c>
      <c r="M1937" s="3" t="s">
        <v>114</v>
      </c>
      <c r="N1937" s="3" t="s">
        <v>3646</v>
      </c>
      <c r="O1937" s="5">
        <v>76892</v>
      </c>
      <c r="P1937" s="3" t="s">
        <v>32</v>
      </c>
      <c r="Q1937" s="3" t="s">
        <v>3638</v>
      </c>
      <c r="R1937" s="3" t="s">
        <v>34</v>
      </c>
      <c r="S1937" s="3" t="s">
        <v>63</v>
      </c>
      <c r="T1937" s="3" t="s">
        <v>36</v>
      </c>
      <c r="U1937" s="3" t="s">
        <v>139</v>
      </c>
      <c r="V1937" s="3" t="s">
        <v>3647</v>
      </c>
      <c r="W1937" s="3"/>
      <c r="X1937" s="3" t="s">
        <v>82</v>
      </c>
      <c r="Y1937" s="3"/>
      <c r="Z1937" s="3"/>
      <c r="AA1937" s="3"/>
      <c r="AB1937" s="3" t="s">
        <v>32</v>
      </c>
      <c r="AC1937" s="3">
        <v>1</v>
      </c>
      <c r="AD1937" s="3">
        <v>0</v>
      </c>
      <c r="AE1937" s="3">
        <v>0</v>
      </c>
    </row>
    <row r="1938" spans="1:31" x14ac:dyDescent="0.3">
      <c r="A1938" s="1">
        <v>1937</v>
      </c>
      <c r="B1938" s="3" t="s">
        <v>6453</v>
      </c>
      <c r="C1938" s="3" t="s">
        <v>28</v>
      </c>
      <c r="D1938" s="3" t="s">
        <v>56</v>
      </c>
      <c r="E1938" s="3" t="s">
        <v>2809</v>
      </c>
      <c r="F1938" s="7">
        <v>42934</v>
      </c>
      <c r="G1938" s="7">
        <v>42934</v>
      </c>
      <c r="H1938" s="4">
        <f t="shared" si="120"/>
        <v>29</v>
      </c>
      <c r="I1938" s="1">
        <f t="shared" si="121"/>
        <v>2017</v>
      </c>
      <c r="J1938" s="1">
        <f t="shared" si="122"/>
        <v>7</v>
      </c>
      <c r="K1938" s="1">
        <f t="shared" si="123"/>
        <v>18</v>
      </c>
      <c r="L1938" s="3" t="s">
        <v>193</v>
      </c>
      <c r="M1938" s="3" t="s">
        <v>194</v>
      </c>
      <c r="N1938" s="3" t="s">
        <v>199</v>
      </c>
      <c r="O1938" s="5">
        <v>19780</v>
      </c>
      <c r="P1938" s="3" t="s">
        <v>32</v>
      </c>
      <c r="Q1938" s="3" t="s">
        <v>3638</v>
      </c>
      <c r="R1938" s="3" t="s">
        <v>34</v>
      </c>
      <c r="S1938" s="3" t="s">
        <v>63</v>
      </c>
      <c r="T1938" s="3" t="s">
        <v>36</v>
      </c>
      <c r="U1938" s="3" t="s">
        <v>80</v>
      </c>
      <c r="V1938" s="3" t="s">
        <v>3648</v>
      </c>
      <c r="W1938" s="3"/>
      <c r="X1938" s="3" t="s">
        <v>82</v>
      </c>
      <c r="Y1938" s="3"/>
      <c r="Z1938" s="3"/>
      <c r="AA1938" s="3"/>
      <c r="AB1938" s="3" t="s">
        <v>32</v>
      </c>
      <c r="AC1938" s="3">
        <v>1</v>
      </c>
      <c r="AD1938" s="3">
        <v>1</v>
      </c>
      <c r="AE1938" s="3">
        <v>0</v>
      </c>
    </row>
    <row r="1939" spans="1:31" x14ac:dyDescent="0.3">
      <c r="A1939" s="1">
        <v>1938</v>
      </c>
      <c r="B1939" s="3" t="s">
        <v>6692</v>
      </c>
      <c r="C1939" s="3" t="s">
        <v>28</v>
      </c>
      <c r="D1939" s="3" t="s">
        <v>56</v>
      </c>
      <c r="E1939" s="3" t="s">
        <v>2809</v>
      </c>
      <c r="F1939" s="7">
        <v>42934</v>
      </c>
      <c r="G1939" s="7">
        <v>42934</v>
      </c>
      <c r="H1939" s="4">
        <f t="shared" si="120"/>
        <v>29</v>
      </c>
      <c r="I1939" s="1">
        <f t="shared" si="121"/>
        <v>2017</v>
      </c>
      <c r="J1939" s="1">
        <f t="shared" si="122"/>
        <v>7</v>
      </c>
      <c r="K1939" s="1">
        <f t="shared" si="123"/>
        <v>18</v>
      </c>
      <c r="L1939" s="3" t="s">
        <v>113</v>
      </c>
      <c r="M1939" s="3" t="s">
        <v>114</v>
      </c>
      <c r="N1939" s="3" t="s">
        <v>115</v>
      </c>
      <c r="O1939" s="5">
        <v>76001</v>
      </c>
      <c r="P1939" s="3" t="s">
        <v>32</v>
      </c>
      <c r="Q1939" s="3" t="s">
        <v>3638</v>
      </c>
      <c r="R1939" s="3" t="s">
        <v>34</v>
      </c>
      <c r="S1939" s="3" t="s">
        <v>63</v>
      </c>
      <c r="T1939" s="3" t="s">
        <v>36</v>
      </c>
      <c r="U1939" s="3" t="s">
        <v>139</v>
      </c>
      <c r="V1939" s="3" t="s">
        <v>3649</v>
      </c>
      <c r="W1939" s="3"/>
      <c r="X1939" s="3" t="s">
        <v>82</v>
      </c>
      <c r="Y1939" s="3"/>
      <c r="Z1939" s="3"/>
      <c r="AA1939" s="3"/>
      <c r="AB1939" s="3" t="s">
        <v>32</v>
      </c>
      <c r="AC1939" s="3">
        <v>1</v>
      </c>
      <c r="AD1939" s="3">
        <v>0</v>
      </c>
      <c r="AE1939" s="3">
        <v>0</v>
      </c>
    </row>
    <row r="1940" spans="1:31" x14ac:dyDescent="0.3">
      <c r="A1940" s="1">
        <v>1939</v>
      </c>
      <c r="B1940" s="3" t="s">
        <v>6352</v>
      </c>
      <c r="C1940" s="3" t="s">
        <v>28</v>
      </c>
      <c r="D1940" s="3" t="s">
        <v>46</v>
      </c>
      <c r="E1940" s="3" t="s">
        <v>122</v>
      </c>
      <c r="F1940" s="7">
        <v>42894</v>
      </c>
      <c r="G1940" s="7">
        <v>42894</v>
      </c>
      <c r="H1940" s="4">
        <f t="shared" si="120"/>
        <v>23</v>
      </c>
      <c r="I1940" s="1">
        <f t="shared" si="121"/>
        <v>2017</v>
      </c>
      <c r="J1940" s="1">
        <f t="shared" si="122"/>
        <v>6</v>
      </c>
      <c r="K1940" s="1">
        <f t="shared" si="123"/>
        <v>8</v>
      </c>
      <c r="L1940" s="3" t="s">
        <v>226</v>
      </c>
      <c r="M1940" s="3" t="s">
        <v>227</v>
      </c>
      <c r="N1940" s="3" t="s">
        <v>3650</v>
      </c>
      <c r="O1940" s="5">
        <v>8433</v>
      </c>
      <c r="P1940" s="3" t="s">
        <v>78</v>
      </c>
      <c r="Q1940" s="3" t="s">
        <v>3651</v>
      </c>
      <c r="R1940" s="3" t="s">
        <v>62</v>
      </c>
      <c r="S1940" s="3" t="s">
        <v>259</v>
      </c>
      <c r="T1940" s="3" t="s">
        <v>3652</v>
      </c>
      <c r="U1940" s="3" t="s">
        <v>53</v>
      </c>
      <c r="V1940" s="3" t="s">
        <v>3653</v>
      </c>
      <c r="W1940" s="3" t="s">
        <v>65</v>
      </c>
      <c r="X1940" s="3" t="s">
        <v>82</v>
      </c>
      <c r="Y1940" s="3" t="s">
        <v>427</v>
      </c>
      <c r="Z1940" s="3" t="s">
        <v>505</v>
      </c>
      <c r="AA1940" s="3" t="s">
        <v>1534</v>
      </c>
      <c r="AB1940" s="3" t="s">
        <v>42</v>
      </c>
      <c r="AC1940" s="3">
        <v>0</v>
      </c>
      <c r="AD1940" s="3">
        <v>0</v>
      </c>
      <c r="AE1940" s="3">
        <v>0</v>
      </c>
    </row>
    <row r="1941" spans="1:31" x14ac:dyDescent="0.3">
      <c r="A1941" s="1">
        <v>1940</v>
      </c>
      <c r="B1941" s="3" t="s">
        <v>6453</v>
      </c>
      <c r="C1941" s="3" t="s">
        <v>28</v>
      </c>
      <c r="D1941" s="3" t="s">
        <v>6125</v>
      </c>
      <c r="E1941" s="3" t="s">
        <v>85</v>
      </c>
      <c r="F1941" s="7">
        <v>42043</v>
      </c>
      <c r="G1941" s="7">
        <v>42043</v>
      </c>
      <c r="H1941" s="4">
        <f t="shared" si="120"/>
        <v>7</v>
      </c>
      <c r="I1941" s="1">
        <f t="shared" si="121"/>
        <v>2015</v>
      </c>
      <c r="J1941" s="1">
        <f t="shared" si="122"/>
        <v>2</v>
      </c>
      <c r="K1941" s="1">
        <f t="shared" si="123"/>
        <v>8</v>
      </c>
      <c r="L1941" s="3" t="s">
        <v>193</v>
      </c>
      <c r="M1941" s="3" t="s">
        <v>194</v>
      </c>
      <c r="N1941" s="3" t="s">
        <v>199</v>
      </c>
      <c r="O1941" s="5">
        <v>19780</v>
      </c>
      <c r="P1941" s="3" t="s">
        <v>78</v>
      </c>
      <c r="Q1941" s="3" t="s">
        <v>3654</v>
      </c>
      <c r="R1941" s="3" t="s">
        <v>34</v>
      </c>
      <c r="S1941" s="3" t="s">
        <v>35</v>
      </c>
      <c r="T1941" s="3" t="s">
        <v>52</v>
      </c>
      <c r="U1941" s="3" t="s">
        <v>118</v>
      </c>
      <c r="V1941" s="3" t="s">
        <v>3640</v>
      </c>
      <c r="W1941" s="3"/>
      <c r="X1941" s="3" t="s">
        <v>82</v>
      </c>
      <c r="Y1941" s="3" t="s">
        <v>3655</v>
      </c>
      <c r="Z1941" s="3" t="s">
        <v>3656</v>
      </c>
      <c r="AA1941" s="3"/>
      <c r="AB1941" s="3" t="s">
        <v>42</v>
      </c>
      <c r="AC1941" s="3">
        <v>1</v>
      </c>
      <c r="AD1941" s="3">
        <v>1</v>
      </c>
      <c r="AE1941" s="3">
        <v>0</v>
      </c>
    </row>
    <row r="1942" spans="1:31" x14ac:dyDescent="0.3">
      <c r="A1942" s="1">
        <v>1941</v>
      </c>
      <c r="B1942" s="3" t="s">
        <v>6453</v>
      </c>
      <c r="C1942" s="3" t="s">
        <v>28</v>
      </c>
      <c r="D1942" s="3" t="s">
        <v>6125</v>
      </c>
      <c r="E1942" s="3" t="s">
        <v>85</v>
      </c>
      <c r="F1942" s="7">
        <v>42043</v>
      </c>
      <c r="G1942" s="7">
        <v>42043</v>
      </c>
      <c r="H1942" s="4">
        <f t="shared" si="120"/>
        <v>7</v>
      </c>
      <c r="I1942" s="1">
        <f t="shared" si="121"/>
        <v>2015</v>
      </c>
      <c r="J1942" s="1">
        <f t="shared" si="122"/>
        <v>2</v>
      </c>
      <c r="K1942" s="1">
        <f t="shared" si="123"/>
        <v>8</v>
      </c>
      <c r="L1942" s="3" t="s">
        <v>193</v>
      </c>
      <c r="M1942" s="3" t="s">
        <v>194</v>
      </c>
      <c r="N1942" s="3" t="s">
        <v>199</v>
      </c>
      <c r="O1942" s="5">
        <v>19780</v>
      </c>
      <c r="P1942" s="3" t="s">
        <v>78</v>
      </c>
      <c r="Q1942" s="3" t="s">
        <v>3654</v>
      </c>
      <c r="R1942" s="3" t="s">
        <v>34</v>
      </c>
      <c r="S1942" s="3" t="s">
        <v>35</v>
      </c>
      <c r="T1942" s="3" t="s">
        <v>52</v>
      </c>
      <c r="U1942" s="3" t="s">
        <v>118</v>
      </c>
      <c r="V1942" s="3" t="s">
        <v>3640</v>
      </c>
      <c r="W1942" s="3"/>
      <c r="X1942" s="3" t="s">
        <v>82</v>
      </c>
      <c r="Y1942" s="3" t="s">
        <v>2269</v>
      </c>
      <c r="Z1942" s="3" t="s">
        <v>2021</v>
      </c>
      <c r="AA1942" s="3"/>
      <c r="AB1942" s="3" t="s">
        <v>42</v>
      </c>
      <c r="AC1942" s="3">
        <v>1</v>
      </c>
      <c r="AD1942" s="3">
        <v>1</v>
      </c>
      <c r="AE1942" s="3">
        <v>0</v>
      </c>
    </row>
    <row r="1943" spans="1:31" x14ac:dyDescent="0.3">
      <c r="A1943" s="1">
        <v>1942</v>
      </c>
      <c r="B1943" s="3" t="s">
        <v>6453</v>
      </c>
      <c r="C1943" s="3" t="s">
        <v>28</v>
      </c>
      <c r="D1943" s="3" t="s">
        <v>6125</v>
      </c>
      <c r="E1943" s="3" t="s">
        <v>85</v>
      </c>
      <c r="F1943" s="7">
        <v>42043</v>
      </c>
      <c r="G1943" s="7">
        <v>42043</v>
      </c>
      <c r="H1943" s="4">
        <f t="shared" si="120"/>
        <v>7</v>
      </c>
      <c r="I1943" s="1">
        <f t="shared" si="121"/>
        <v>2015</v>
      </c>
      <c r="J1943" s="1">
        <f t="shared" si="122"/>
        <v>2</v>
      </c>
      <c r="K1943" s="1">
        <f t="shared" si="123"/>
        <v>8</v>
      </c>
      <c r="L1943" s="3" t="s">
        <v>193</v>
      </c>
      <c r="M1943" s="3" t="s">
        <v>194</v>
      </c>
      <c r="N1943" s="3" t="s">
        <v>199</v>
      </c>
      <c r="O1943" s="5">
        <v>19780</v>
      </c>
      <c r="P1943" s="3" t="s">
        <v>78</v>
      </c>
      <c r="Q1943" s="3" t="s">
        <v>3654</v>
      </c>
      <c r="R1943" s="3" t="s">
        <v>34</v>
      </c>
      <c r="S1943" s="3" t="s">
        <v>35</v>
      </c>
      <c r="T1943" s="3" t="s">
        <v>52</v>
      </c>
      <c r="U1943" s="3" t="s">
        <v>118</v>
      </c>
      <c r="V1943" s="3" t="s">
        <v>3640</v>
      </c>
      <c r="W1943" s="3"/>
      <c r="X1943" s="3" t="s">
        <v>82</v>
      </c>
      <c r="Y1943" s="3" t="s">
        <v>2650</v>
      </c>
      <c r="Z1943" s="3" t="s">
        <v>3657</v>
      </c>
      <c r="AA1943" s="3"/>
      <c r="AB1943" s="3" t="s">
        <v>42</v>
      </c>
      <c r="AC1943" s="3">
        <v>1</v>
      </c>
      <c r="AD1943" s="3">
        <v>1</v>
      </c>
      <c r="AE1943" s="3">
        <v>0</v>
      </c>
    </row>
    <row r="1944" spans="1:31" x14ac:dyDescent="0.3">
      <c r="A1944" s="1">
        <v>1943</v>
      </c>
      <c r="B1944" s="3" t="s">
        <v>6453</v>
      </c>
      <c r="C1944" s="3" t="s">
        <v>28</v>
      </c>
      <c r="D1944" s="3" t="s">
        <v>6125</v>
      </c>
      <c r="E1944" s="3" t="s">
        <v>85</v>
      </c>
      <c r="F1944" s="7">
        <v>42043</v>
      </c>
      <c r="G1944" s="7">
        <v>42043</v>
      </c>
      <c r="H1944" s="4">
        <f t="shared" si="120"/>
        <v>7</v>
      </c>
      <c r="I1944" s="1">
        <f t="shared" si="121"/>
        <v>2015</v>
      </c>
      <c r="J1944" s="1">
        <f t="shared" si="122"/>
        <v>2</v>
      </c>
      <c r="K1944" s="1">
        <f t="shared" si="123"/>
        <v>8</v>
      </c>
      <c r="L1944" s="3" t="s">
        <v>193</v>
      </c>
      <c r="M1944" s="3" t="s">
        <v>194</v>
      </c>
      <c r="N1944" s="3" t="s">
        <v>199</v>
      </c>
      <c r="O1944" s="5">
        <v>19780</v>
      </c>
      <c r="P1944" s="3" t="s">
        <v>78</v>
      </c>
      <c r="Q1944" s="3" t="s">
        <v>3654</v>
      </c>
      <c r="R1944" s="3" t="s">
        <v>34</v>
      </c>
      <c r="S1944" s="3" t="s">
        <v>35</v>
      </c>
      <c r="T1944" s="3" t="s">
        <v>52</v>
      </c>
      <c r="U1944" s="3" t="s">
        <v>118</v>
      </c>
      <c r="V1944" s="3" t="s">
        <v>3640</v>
      </c>
      <c r="W1944" s="3"/>
      <c r="X1944" s="3" t="s">
        <v>82</v>
      </c>
      <c r="Y1944" s="3" t="s">
        <v>2272</v>
      </c>
      <c r="Z1944" s="3" t="s">
        <v>2721</v>
      </c>
      <c r="AA1944" s="3"/>
      <c r="AB1944" s="3" t="s">
        <v>55</v>
      </c>
      <c r="AC1944" s="3">
        <v>1</v>
      </c>
      <c r="AD1944" s="3">
        <v>1</v>
      </c>
      <c r="AE1944" s="3">
        <v>0</v>
      </c>
    </row>
    <row r="1945" spans="1:31" x14ac:dyDescent="0.3">
      <c r="A1945" s="1">
        <v>1944</v>
      </c>
      <c r="B1945" s="3" t="s">
        <v>6692</v>
      </c>
      <c r="C1945" s="3" t="s">
        <v>28</v>
      </c>
      <c r="D1945" s="3" t="s">
        <v>6125</v>
      </c>
      <c r="E1945" s="3" t="s">
        <v>3658</v>
      </c>
      <c r="F1945" s="7">
        <v>40303</v>
      </c>
      <c r="G1945" s="7">
        <v>40303</v>
      </c>
      <c r="H1945" s="4">
        <f t="shared" si="120"/>
        <v>19</v>
      </c>
      <c r="I1945" s="1">
        <f t="shared" si="121"/>
        <v>2010</v>
      </c>
      <c r="J1945" s="1">
        <f t="shared" si="122"/>
        <v>5</v>
      </c>
      <c r="K1945" s="1">
        <f t="shared" si="123"/>
        <v>5</v>
      </c>
      <c r="L1945" s="3" t="s">
        <v>113</v>
      </c>
      <c r="M1945" s="3" t="s">
        <v>114</v>
      </c>
      <c r="N1945" s="3" t="s">
        <v>115</v>
      </c>
      <c r="O1945" s="5">
        <v>76001</v>
      </c>
      <c r="P1945" s="3" t="s">
        <v>50</v>
      </c>
      <c r="Q1945" s="3" t="s">
        <v>3659</v>
      </c>
      <c r="R1945" s="3" t="s">
        <v>34</v>
      </c>
      <c r="S1945" s="3" t="s">
        <v>35</v>
      </c>
      <c r="T1945" s="3" t="s">
        <v>3660</v>
      </c>
      <c r="U1945" s="3" t="s">
        <v>139</v>
      </c>
      <c r="V1945" s="3" t="s">
        <v>3661</v>
      </c>
      <c r="W1945" s="3"/>
      <c r="X1945" s="3" t="s">
        <v>82</v>
      </c>
      <c r="Y1945" s="3"/>
      <c r="Z1945" s="3"/>
      <c r="AA1945" s="3"/>
      <c r="AB1945" s="3" t="s">
        <v>32</v>
      </c>
      <c r="AC1945" s="3">
        <v>1</v>
      </c>
      <c r="AD1945" s="3">
        <v>0</v>
      </c>
      <c r="AE1945" s="3">
        <v>0</v>
      </c>
    </row>
    <row r="1946" spans="1:31" x14ac:dyDescent="0.3">
      <c r="A1946" s="1">
        <v>1945</v>
      </c>
      <c r="B1946" s="3" t="s">
        <v>6360</v>
      </c>
      <c r="C1946" s="3" t="s">
        <v>28</v>
      </c>
      <c r="D1946" s="3" t="s">
        <v>6125</v>
      </c>
      <c r="E1946" s="3" t="s">
        <v>85</v>
      </c>
      <c r="F1946" s="7">
        <v>40983</v>
      </c>
      <c r="G1946" s="7">
        <v>40983</v>
      </c>
      <c r="H1946" s="4">
        <f t="shared" si="120"/>
        <v>11</v>
      </c>
      <c r="I1946" s="1">
        <f t="shared" si="121"/>
        <v>2012</v>
      </c>
      <c r="J1946" s="1">
        <f t="shared" si="122"/>
        <v>3</v>
      </c>
      <c r="K1946" s="1">
        <f t="shared" si="123"/>
        <v>15</v>
      </c>
      <c r="L1946" s="3" t="s">
        <v>48</v>
      </c>
      <c r="M1946" s="3" t="s">
        <v>49</v>
      </c>
      <c r="N1946" s="3" t="s">
        <v>48</v>
      </c>
      <c r="O1946" s="5">
        <v>11001</v>
      </c>
      <c r="P1946" s="3" t="s">
        <v>32</v>
      </c>
      <c r="Q1946" s="3" t="s">
        <v>3662</v>
      </c>
      <c r="R1946" s="3" t="s">
        <v>34</v>
      </c>
      <c r="S1946" s="3" t="s">
        <v>63</v>
      </c>
      <c r="T1946" s="3" t="s">
        <v>36</v>
      </c>
      <c r="U1946" s="3" t="s">
        <v>134</v>
      </c>
      <c r="V1946" s="3" t="s">
        <v>3663</v>
      </c>
      <c r="W1946" s="3"/>
      <c r="X1946" s="3" t="s">
        <v>32</v>
      </c>
      <c r="Y1946" s="3"/>
      <c r="Z1946" s="3"/>
      <c r="AA1946" s="3"/>
      <c r="AB1946" s="3" t="s">
        <v>32</v>
      </c>
      <c r="AC1946" s="3">
        <v>1</v>
      </c>
      <c r="AD1946" s="3">
        <v>0</v>
      </c>
      <c r="AE1946" s="3">
        <v>0</v>
      </c>
    </row>
    <row r="1947" spans="1:31" x14ac:dyDescent="0.3">
      <c r="A1947" s="1">
        <v>1946</v>
      </c>
      <c r="B1947" s="3" t="s">
        <v>6722</v>
      </c>
      <c r="C1947" s="3" t="s">
        <v>28</v>
      </c>
      <c r="D1947" s="3" t="s">
        <v>6125</v>
      </c>
      <c r="E1947" s="3" t="s">
        <v>85</v>
      </c>
      <c r="F1947" s="7">
        <v>41018</v>
      </c>
      <c r="G1947" s="7">
        <v>41018</v>
      </c>
      <c r="H1947" s="4">
        <f t="shared" si="120"/>
        <v>16</v>
      </c>
      <c r="I1947" s="1">
        <f t="shared" si="121"/>
        <v>2012</v>
      </c>
      <c r="J1947" s="1">
        <f t="shared" si="122"/>
        <v>4</v>
      </c>
      <c r="K1947" s="1">
        <f t="shared" si="123"/>
        <v>19</v>
      </c>
      <c r="L1947" s="3" t="s">
        <v>276</v>
      </c>
      <c r="M1947" s="3" t="s">
        <v>277</v>
      </c>
      <c r="N1947" s="3" t="s">
        <v>537</v>
      </c>
      <c r="O1947" s="5">
        <v>81065</v>
      </c>
      <c r="P1947" s="3" t="s">
        <v>32</v>
      </c>
      <c r="Q1947" s="3" t="s">
        <v>3664</v>
      </c>
      <c r="R1947" s="3" t="s">
        <v>34</v>
      </c>
      <c r="S1947" s="3" t="s">
        <v>63</v>
      </c>
      <c r="T1947" s="3" t="s">
        <v>36</v>
      </c>
      <c r="U1947" s="3" t="s">
        <v>539</v>
      </c>
      <c r="V1947" s="3"/>
      <c r="W1947" s="3"/>
      <c r="X1947" s="3" t="s">
        <v>32</v>
      </c>
      <c r="Y1947" s="3"/>
      <c r="Z1947" s="3"/>
      <c r="AA1947" s="3"/>
      <c r="AB1947" s="3" t="s">
        <v>32</v>
      </c>
      <c r="AC1947" s="3">
        <v>1</v>
      </c>
      <c r="AD1947" s="3">
        <v>1</v>
      </c>
      <c r="AE1947" s="3">
        <v>1</v>
      </c>
    </row>
    <row r="1948" spans="1:31" x14ac:dyDescent="0.3">
      <c r="A1948" s="1">
        <v>1947</v>
      </c>
      <c r="B1948" s="3" t="s">
        <v>6806</v>
      </c>
      <c r="C1948" s="3" t="s">
        <v>28</v>
      </c>
      <c r="D1948" s="3" t="s">
        <v>6125</v>
      </c>
      <c r="E1948" s="3" t="s">
        <v>85</v>
      </c>
      <c r="F1948" s="7">
        <v>41020</v>
      </c>
      <c r="G1948" s="7">
        <v>41020</v>
      </c>
      <c r="H1948" s="4">
        <f t="shared" si="120"/>
        <v>16</v>
      </c>
      <c r="I1948" s="1">
        <f t="shared" si="121"/>
        <v>2012</v>
      </c>
      <c r="J1948" s="1">
        <f t="shared" si="122"/>
        <v>4</v>
      </c>
      <c r="K1948" s="1">
        <f t="shared" si="123"/>
        <v>21</v>
      </c>
      <c r="L1948" s="3" t="s">
        <v>276</v>
      </c>
      <c r="M1948" s="3" t="s">
        <v>277</v>
      </c>
      <c r="N1948" s="3" t="s">
        <v>32</v>
      </c>
      <c r="O1948" s="5">
        <v>0</v>
      </c>
      <c r="P1948" s="3" t="s">
        <v>32</v>
      </c>
      <c r="Q1948" s="3" t="s">
        <v>3665</v>
      </c>
      <c r="R1948" s="3" t="s">
        <v>34</v>
      </c>
      <c r="S1948" s="3" t="s">
        <v>356</v>
      </c>
      <c r="T1948" s="3" t="s">
        <v>3666</v>
      </c>
      <c r="U1948" s="3" t="s">
        <v>127</v>
      </c>
      <c r="V1948" s="3" t="s">
        <v>3667</v>
      </c>
      <c r="W1948" s="3"/>
      <c r="X1948" s="3" t="s">
        <v>32</v>
      </c>
      <c r="Y1948" s="3" t="s">
        <v>3668</v>
      </c>
      <c r="Z1948" s="3" t="s">
        <v>1741</v>
      </c>
      <c r="AA1948" s="3"/>
      <c r="AB1948" s="3" t="s">
        <v>55</v>
      </c>
      <c r="AC1948" s="3">
        <v>1</v>
      </c>
      <c r="AD1948" s="3">
        <v>0</v>
      </c>
      <c r="AE1948" s="3">
        <v>0</v>
      </c>
    </row>
    <row r="1949" spans="1:31" x14ac:dyDescent="0.3">
      <c r="A1949" s="1">
        <v>1948</v>
      </c>
      <c r="B1949" s="3" t="s">
        <v>6429</v>
      </c>
      <c r="C1949" s="3" t="s">
        <v>28</v>
      </c>
      <c r="D1949" s="3" t="s">
        <v>6125</v>
      </c>
      <c r="E1949" s="3" t="s">
        <v>85</v>
      </c>
      <c r="F1949" s="7">
        <v>41012</v>
      </c>
      <c r="G1949" s="7">
        <v>41012</v>
      </c>
      <c r="H1949" s="4">
        <f t="shared" si="120"/>
        <v>15</v>
      </c>
      <c r="I1949" s="1">
        <f t="shared" si="121"/>
        <v>2012</v>
      </c>
      <c r="J1949" s="1">
        <f t="shared" si="122"/>
        <v>4</v>
      </c>
      <c r="K1949" s="1">
        <f t="shared" si="123"/>
        <v>13</v>
      </c>
      <c r="L1949" s="3" t="s">
        <v>193</v>
      </c>
      <c r="M1949" s="3" t="s">
        <v>194</v>
      </c>
      <c r="N1949" s="3" t="s">
        <v>334</v>
      </c>
      <c r="O1949" s="5">
        <v>19142</v>
      </c>
      <c r="P1949" s="3" t="s">
        <v>32</v>
      </c>
      <c r="Q1949" s="3" t="s">
        <v>3669</v>
      </c>
      <c r="R1949" s="3" t="s">
        <v>107</v>
      </c>
      <c r="S1949" s="3" t="s">
        <v>565</v>
      </c>
      <c r="T1949" s="3" t="s">
        <v>36</v>
      </c>
      <c r="U1949" s="3" t="s">
        <v>127</v>
      </c>
      <c r="V1949" s="3" t="s">
        <v>3224</v>
      </c>
      <c r="W1949" s="3"/>
      <c r="X1949" s="3" t="s">
        <v>32</v>
      </c>
      <c r="Y1949" s="3" t="s">
        <v>1493</v>
      </c>
      <c r="Z1949" s="3" t="s">
        <v>3374</v>
      </c>
      <c r="AA1949" s="3" t="s">
        <v>3670</v>
      </c>
      <c r="AB1949" s="3" t="s">
        <v>42</v>
      </c>
      <c r="AC1949" s="3">
        <v>0</v>
      </c>
      <c r="AD1949" s="3">
        <v>1</v>
      </c>
      <c r="AE1949" s="3">
        <v>0</v>
      </c>
    </row>
    <row r="1950" spans="1:31" x14ac:dyDescent="0.3">
      <c r="A1950" s="1">
        <v>1949</v>
      </c>
      <c r="B1950" s="3" t="s">
        <v>6546</v>
      </c>
      <c r="C1950" s="3" t="s">
        <v>28</v>
      </c>
      <c r="D1950" s="3" t="s">
        <v>56</v>
      </c>
      <c r="E1950" s="3" t="s">
        <v>271</v>
      </c>
      <c r="F1950" s="7">
        <v>40952</v>
      </c>
      <c r="G1950" s="7">
        <v>40952</v>
      </c>
      <c r="H1950" s="4">
        <f t="shared" si="120"/>
        <v>7</v>
      </c>
      <c r="I1950" s="1">
        <f t="shared" si="121"/>
        <v>2012</v>
      </c>
      <c r="J1950" s="1">
        <f t="shared" si="122"/>
        <v>2</v>
      </c>
      <c r="K1950" s="1">
        <f t="shared" si="123"/>
        <v>13</v>
      </c>
      <c r="L1950" s="3" t="s">
        <v>265</v>
      </c>
      <c r="M1950" s="3" t="s">
        <v>266</v>
      </c>
      <c r="N1950" s="3" t="s">
        <v>2886</v>
      </c>
      <c r="O1950" s="5">
        <v>44430</v>
      </c>
      <c r="P1950" s="3" t="s">
        <v>32</v>
      </c>
      <c r="Q1950" s="3" t="s">
        <v>3671</v>
      </c>
      <c r="R1950" s="3" t="s">
        <v>62</v>
      </c>
      <c r="S1950" s="3" t="s">
        <v>35</v>
      </c>
      <c r="T1950" s="3" t="s">
        <v>529</v>
      </c>
      <c r="U1950" s="3" t="s">
        <v>64</v>
      </c>
      <c r="V1950" s="3" t="s">
        <v>3672</v>
      </c>
      <c r="W1950" s="3" t="s">
        <v>65</v>
      </c>
      <c r="X1950" s="3" t="s">
        <v>32</v>
      </c>
      <c r="Y1950" s="3" t="s">
        <v>3673</v>
      </c>
      <c r="Z1950" s="3" t="s">
        <v>3674</v>
      </c>
      <c r="AA1950" s="3" t="s">
        <v>1627</v>
      </c>
      <c r="AB1950" s="3" t="s">
        <v>55</v>
      </c>
      <c r="AC1950" s="3">
        <v>0</v>
      </c>
      <c r="AD1950" s="3">
        <v>0</v>
      </c>
      <c r="AE1950" s="3">
        <v>0</v>
      </c>
    </row>
    <row r="1951" spans="1:31" x14ac:dyDescent="0.3">
      <c r="A1951" s="1">
        <v>1950</v>
      </c>
      <c r="B1951" s="3" t="s">
        <v>6421</v>
      </c>
      <c r="C1951" s="3" t="s">
        <v>28</v>
      </c>
      <c r="D1951" s="3" t="s">
        <v>6125</v>
      </c>
      <c r="E1951" s="3" t="s">
        <v>85</v>
      </c>
      <c r="F1951" s="7">
        <v>41038</v>
      </c>
      <c r="G1951" s="7">
        <v>41038</v>
      </c>
      <c r="H1951" s="4">
        <f t="shared" si="120"/>
        <v>19</v>
      </c>
      <c r="I1951" s="1">
        <f t="shared" si="121"/>
        <v>2012</v>
      </c>
      <c r="J1951" s="1">
        <f t="shared" si="122"/>
        <v>5</v>
      </c>
      <c r="K1951" s="1">
        <f t="shared" si="123"/>
        <v>9</v>
      </c>
      <c r="L1951" s="3" t="s">
        <v>193</v>
      </c>
      <c r="M1951" s="3" t="s">
        <v>194</v>
      </c>
      <c r="N1951" s="3" t="s">
        <v>283</v>
      </c>
      <c r="O1951" s="5">
        <v>19001</v>
      </c>
      <c r="P1951" s="3" t="s">
        <v>32</v>
      </c>
      <c r="Q1951" s="3" t="s">
        <v>3675</v>
      </c>
      <c r="R1951" s="3" t="s">
        <v>107</v>
      </c>
      <c r="S1951" s="3" t="s">
        <v>380</v>
      </c>
      <c r="T1951" s="3" t="s">
        <v>36</v>
      </c>
      <c r="U1951" s="3" t="s">
        <v>542</v>
      </c>
      <c r="V1951" s="3" t="s">
        <v>739</v>
      </c>
      <c r="W1951" s="3"/>
      <c r="X1951" s="3" t="s">
        <v>32</v>
      </c>
      <c r="Y1951" s="3" t="s">
        <v>1099</v>
      </c>
      <c r="Z1951" s="3" t="s">
        <v>399</v>
      </c>
      <c r="AA1951" s="3" t="s">
        <v>3676</v>
      </c>
      <c r="AB1951" s="3" t="s">
        <v>42</v>
      </c>
      <c r="AC1951" s="3">
        <v>0</v>
      </c>
      <c r="AD1951" s="3">
        <v>0</v>
      </c>
      <c r="AE1951" s="3">
        <v>0</v>
      </c>
    </row>
    <row r="1952" spans="1:31" x14ac:dyDescent="0.3">
      <c r="A1952" s="1">
        <v>1951</v>
      </c>
      <c r="B1952" s="3" t="s">
        <v>6360</v>
      </c>
      <c r="C1952" s="3" t="s">
        <v>28</v>
      </c>
      <c r="D1952" s="3" t="s">
        <v>6125</v>
      </c>
      <c r="E1952" s="3" t="s">
        <v>85</v>
      </c>
      <c r="F1952" s="7">
        <v>41006</v>
      </c>
      <c r="G1952" s="7">
        <v>41006</v>
      </c>
      <c r="H1952" s="4">
        <f t="shared" si="120"/>
        <v>14</v>
      </c>
      <c r="I1952" s="1">
        <f t="shared" si="121"/>
        <v>2012</v>
      </c>
      <c r="J1952" s="1">
        <f t="shared" si="122"/>
        <v>4</v>
      </c>
      <c r="K1952" s="1">
        <f t="shared" si="123"/>
        <v>7</v>
      </c>
      <c r="L1952" s="3" t="s">
        <v>48</v>
      </c>
      <c r="M1952" s="3" t="s">
        <v>49</v>
      </c>
      <c r="N1952" s="3" t="s">
        <v>48</v>
      </c>
      <c r="O1952" s="5">
        <v>11001</v>
      </c>
      <c r="P1952" s="3" t="s">
        <v>32</v>
      </c>
      <c r="Q1952" s="3" t="s">
        <v>3677</v>
      </c>
      <c r="R1952" s="3" t="s">
        <v>34</v>
      </c>
      <c r="S1952" s="3" t="s">
        <v>63</v>
      </c>
      <c r="T1952" s="3" t="s">
        <v>36</v>
      </c>
      <c r="U1952" s="3" t="s">
        <v>127</v>
      </c>
      <c r="V1952" s="3" t="s">
        <v>3678</v>
      </c>
      <c r="W1952" s="3"/>
      <c r="X1952" s="3" t="s">
        <v>32</v>
      </c>
      <c r="Y1952" s="3"/>
      <c r="Z1952" s="3"/>
      <c r="AA1952" s="3"/>
      <c r="AB1952" s="3" t="s">
        <v>32</v>
      </c>
      <c r="AC1952" s="3">
        <v>1</v>
      </c>
      <c r="AD1952" s="3">
        <v>0</v>
      </c>
      <c r="AE1952" s="3">
        <v>0</v>
      </c>
    </row>
    <row r="1953" spans="1:31" x14ac:dyDescent="0.3">
      <c r="A1953" s="1">
        <v>1952</v>
      </c>
      <c r="B1953" s="3" t="s">
        <v>6699</v>
      </c>
      <c r="C1953" s="3" t="s">
        <v>28</v>
      </c>
      <c r="D1953" s="3" t="s">
        <v>6125</v>
      </c>
      <c r="E1953" s="3" t="s">
        <v>85</v>
      </c>
      <c r="F1953" s="7">
        <v>41035</v>
      </c>
      <c r="G1953" s="7">
        <v>41035</v>
      </c>
      <c r="H1953" s="4">
        <f t="shared" si="120"/>
        <v>19</v>
      </c>
      <c r="I1953" s="1">
        <f t="shared" si="121"/>
        <v>2012</v>
      </c>
      <c r="J1953" s="1">
        <f t="shared" si="122"/>
        <v>5</v>
      </c>
      <c r="K1953" s="1">
        <f t="shared" si="123"/>
        <v>6</v>
      </c>
      <c r="L1953" s="3" t="s">
        <v>113</v>
      </c>
      <c r="M1953" s="3" t="s">
        <v>114</v>
      </c>
      <c r="N1953" s="3" t="s">
        <v>748</v>
      </c>
      <c r="O1953" s="5">
        <v>76147</v>
      </c>
      <c r="P1953" s="3" t="s">
        <v>32</v>
      </c>
      <c r="Q1953" s="3" t="s">
        <v>3679</v>
      </c>
      <c r="R1953" s="3" t="s">
        <v>34</v>
      </c>
      <c r="S1953" s="3" t="s">
        <v>63</v>
      </c>
      <c r="T1953" s="3" t="s">
        <v>36</v>
      </c>
      <c r="U1953" s="3" t="s">
        <v>127</v>
      </c>
      <c r="V1953" s="3" t="s">
        <v>1029</v>
      </c>
      <c r="W1953" s="3" t="s">
        <v>290</v>
      </c>
      <c r="X1953" s="3" t="s">
        <v>32</v>
      </c>
      <c r="Y1953" s="3" t="s">
        <v>3680</v>
      </c>
      <c r="Z1953" s="3" t="s">
        <v>1659</v>
      </c>
      <c r="AA1953" s="3"/>
      <c r="AB1953" s="3" t="s">
        <v>42</v>
      </c>
      <c r="AC1953" s="3">
        <v>1</v>
      </c>
      <c r="AD1953" s="3">
        <v>0</v>
      </c>
      <c r="AE1953" s="3">
        <v>0</v>
      </c>
    </row>
    <row r="1954" spans="1:31" x14ac:dyDescent="0.3">
      <c r="A1954" s="1">
        <v>1953</v>
      </c>
      <c r="B1954" s="3" t="s">
        <v>6360</v>
      </c>
      <c r="C1954" s="3" t="s">
        <v>28</v>
      </c>
      <c r="D1954" s="3" t="s">
        <v>6125</v>
      </c>
      <c r="E1954" s="3" t="s">
        <v>85</v>
      </c>
      <c r="F1954" s="7">
        <v>41036</v>
      </c>
      <c r="G1954" s="7">
        <v>41036</v>
      </c>
      <c r="H1954" s="4">
        <f t="shared" si="120"/>
        <v>19</v>
      </c>
      <c r="I1954" s="1">
        <f t="shared" si="121"/>
        <v>2012</v>
      </c>
      <c r="J1954" s="1">
        <f t="shared" si="122"/>
        <v>5</v>
      </c>
      <c r="K1954" s="1">
        <f t="shared" si="123"/>
        <v>7</v>
      </c>
      <c r="L1954" s="3" t="s">
        <v>48</v>
      </c>
      <c r="M1954" s="3" t="s">
        <v>49</v>
      </c>
      <c r="N1954" s="3" t="s">
        <v>48</v>
      </c>
      <c r="O1954" s="5">
        <v>11001</v>
      </c>
      <c r="P1954" s="3" t="s">
        <v>32</v>
      </c>
      <c r="Q1954" s="3" t="s">
        <v>3681</v>
      </c>
      <c r="R1954" s="3" t="s">
        <v>34</v>
      </c>
      <c r="S1954" s="3" t="s">
        <v>35</v>
      </c>
      <c r="T1954" s="3" t="s">
        <v>52</v>
      </c>
      <c r="U1954" s="3" t="s">
        <v>127</v>
      </c>
      <c r="V1954" s="3"/>
      <c r="W1954" s="3"/>
      <c r="X1954" s="3" t="s">
        <v>32</v>
      </c>
      <c r="Y1954" s="3"/>
      <c r="Z1954" s="3"/>
      <c r="AA1954" s="3"/>
      <c r="AB1954" s="3" t="s">
        <v>32</v>
      </c>
      <c r="AC1954" s="3">
        <v>8</v>
      </c>
      <c r="AD1954" s="3">
        <v>0</v>
      </c>
      <c r="AE1954" s="3">
        <v>0</v>
      </c>
    </row>
    <row r="1955" spans="1:31" x14ac:dyDescent="0.3">
      <c r="A1955" s="1">
        <v>1954</v>
      </c>
      <c r="B1955" s="3" t="s">
        <v>6643</v>
      </c>
      <c r="C1955" s="3" t="s">
        <v>28</v>
      </c>
      <c r="D1955" s="3" t="s">
        <v>6125</v>
      </c>
      <c r="E1955" s="3" t="s">
        <v>85</v>
      </c>
      <c r="F1955" s="7">
        <v>41058</v>
      </c>
      <c r="G1955" s="7">
        <v>41058</v>
      </c>
      <c r="H1955" s="4">
        <f t="shared" si="120"/>
        <v>22</v>
      </c>
      <c r="I1955" s="1">
        <f t="shared" si="121"/>
        <v>2012</v>
      </c>
      <c r="J1955" s="1">
        <f t="shared" si="122"/>
        <v>5</v>
      </c>
      <c r="K1955" s="1">
        <f t="shared" si="123"/>
        <v>29</v>
      </c>
      <c r="L1955" s="3" t="s">
        <v>325</v>
      </c>
      <c r="M1955" s="3" t="s">
        <v>326</v>
      </c>
      <c r="N1955" s="3" t="s">
        <v>327</v>
      </c>
      <c r="O1955" s="5">
        <v>68081</v>
      </c>
      <c r="P1955" s="3" t="s">
        <v>32</v>
      </c>
      <c r="Q1955" s="3" t="s">
        <v>3682</v>
      </c>
      <c r="R1955" s="3" t="s">
        <v>34</v>
      </c>
      <c r="S1955" s="3" t="s">
        <v>35</v>
      </c>
      <c r="T1955" s="3" t="s">
        <v>3683</v>
      </c>
      <c r="U1955" s="3" t="s">
        <v>127</v>
      </c>
      <c r="V1955" s="3" t="s">
        <v>3684</v>
      </c>
      <c r="W1955" s="3"/>
      <c r="X1955" s="3" t="s">
        <v>32</v>
      </c>
      <c r="Y1955" s="3" t="s">
        <v>3685</v>
      </c>
      <c r="Z1955" s="3" t="s">
        <v>3674</v>
      </c>
      <c r="AA1955" s="3" t="s">
        <v>3686</v>
      </c>
      <c r="AB1955" s="3" t="s">
        <v>42</v>
      </c>
      <c r="AC1955" s="3">
        <v>1</v>
      </c>
      <c r="AD1955" s="3">
        <v>0</v>
      </c>
      <c r="AE1955" s="3">
        <v>0</v>
      </c>
    </row>
    <row r="1956" spans="1:31" x14ac:dyDescent="0.3">
      <c r="A1956" s="1">
        <v>1955</v>
      </c>
      <c r="B1956" s="3" t="s">
        <v>6405</v>
      </c>
      <c r="C1956" s="3" t="s">
        <v>28</v>
      </c>
      <c r="D1956" s="3" t="s">
        <v>6125</v>
      </c>
      <c r="E1956" s="3" t="s">
        <v>85</v>
      </c>
      <c r="F1956" s="7">
        <v>41057</v>
      </c>
      <c r="G1956" s="7">
        <v>41057</v>
      </c>
      <c r="H1956" s="4">
        <f t="shared" si="120"/>
        <v>22</v>
      </c>
      <c r="I1956" s="1">
        <f t="shared" si="121"/>
        <v>2012</v>
      </c>
      <c r="J1956" s="1">
        <f t="shared" si="122"/>
        <v>5</v>
      </c>
      <c r="K1956" s="1">
        <f t="shared" si="123"/>
        <v>28</v>
      </c>
      <c r="L1956" s="3" t="s">
        <v>160</v>
      </c>
      <c r="M1956" s="3" t="s">
        <v>161</v>
      </c>
      <c r="N1956" s="3" t="s">
        <v>3687</v>
      </c>
      <c r="O1956" s="5">
        <v>17524</v>
      </c>
      <c r="P1956" s="3" t="s">
        <v>32</v>
      </c>
      <c r="Q1956" s="3" t="s">
        <v>3688</v>
      </c>
      <c r="R1956" s="3" t="s">
        <v>34</v>
      </c>
      <c r="S1956" s="3" t="s">
        <v>63</v>
      </c>
      <c r="T1956" s="3" t="s">
        <v>36</v>
      </c>
      <c r="U1956" s="3" t="s">
        <v>139</v>
      </c>
      <c r="V1956" s="3" t="s">
        <v>3575</v>
      </c>
      <c r="W1956" s="3"/>
      <c r="X1956" s="3" t="s">
        <v>32</v>
      </c>
      <c r="Y1956" s="3" t="s">
        <v>1503</v>
      </c>
      <c r="Z1956" s="3" t="s">
        <v>439</v>
      </c>
      <c r="AA1956" s="3"/>
      <c r="AB1956" s="3" t="s">
        <v>42</v>
      </c>
      <c r="AC1956" s="3">
        <v>1</v>
      </c>
      <c r="AD1956" s="3">
        <v>0</v>
      </c>
      <c r="AE1956" s="3">
        <v>0</v>
      </c>
    </row>
    <row r="1957" spans="1:31" x14ac:dyDescent="0.3">
      <c r="A1957" s="1">
        <v>1956</v>
      </c>
      <c r="B1957" s="3" t="s">
        <v>6643</v>
      </c>
      <c r="C1957" s="3" t="s">
        <v>28</v>
      </c>
      <c r="D1957" s="3" t="s">
        <v>6125</v>
      </c>
      <c r="E1957" s="3" t="s">
        <v>85</v>
      </c>
      <c r="F1957" s="7">
        <v>41058</v>
      </c>
      <c r="G1957" s="7">
        <v>41058</v>
      </c>
      <c r="H1957" s="4">
        <f t="shared" si="120"/>
        <v>22</v>
      </c>
      <c r="I1957" s="1">
        <f t="shared" si="121"/>
        <v>2012</v>
      </c>
      <c r="J1957" s="1">
        <f t="shared" si="122"/>
        <v>5</v>
      </c>
      <c r="K1957" s="1">
        <f t="shared" si="123"/>
        <v>29</v>
      </c>
      <c r="L1957" s="3" t="s">
        <v>325</v>
      </c>
      <c r="M1957" s="3" t="s">
        <v>326</v>
      </c>
      <c r="N1957" s="3" t="s">
        <v>327</v>
      </c>
      <c r="O1957" s="5">
        <v>68081</v>
      </c>
      <c r="P1957" s="3" t="s">
        <v>32</v>
      </c>
      <c r="Q1957" s="3" t="s">
        <v>3682</v>
      </c>
      <c r="R1957" s="3" t="s">
        <v>34</v>
      </c>
      <c r="S1957" s="3" t="s">
        <v>35</v>
      </c>
      <c r="T1957" s="3" t="s">
        <v>3683</v>
      </c>
      <c r="U1957" s="3" t="s">
        <v>127</v>
      </c>
      <c r="V1957" s="3" t="s">
        <v>3684</v>
      </c>
      <c r="W1957" s="3"/>
      <c r="X1957" s="3" t="s">
        <v>32</v>
      </c>
      <c r="Y1957" s="3" t="s">
        <v>1333</v>
      </c>
      <c r="Z1957" s="3" t="s">
        <v>1334</v>
      </c>
      <c r="AA1957" s="3" t="s">
        <v>3689</v>
      </c>
      <c r="AB1957" s="3" t="s">
        <v>55</v>
      </c>
      <c r="AC1957" s="3">
        <v>1</v>
      </c>
      <c r="AD1957" s="3">
        <v>0</v>
      </c>
      <c r="AE1957" s="3">
        <v>0</v>
      </c>
    </row>
    <row r="1958" spans="1:31" x14ac:dyDescent="0.3">
      <c r="A1958" s="1">
        <v>1957</v>
      </c>
      <c r="B1958" s="3" t="s">
        <v>6643</v>
      </c>
      <c r="C1958" s="3" t="s">
        <v>28</v>
      </c>
      <c r="D1958" s="3" t="s">
        <v>6125</v>
      </c>
      <c r="E1958" s="3" t="s">
        <v>85</v>
      </c>
      <c r="F1958" s="7">
        <v>41058</v>
      </c>
      <c r="G1958" s="7">
        <v>41058</v>
      </c>
      <c r="H1958" s="4">
        <f t="shared" si="120"/>
        <v>22</v>
      </c>
      <c r="I1958" s="1">
        <f t="shared" si="121"/>
        <v>2012</v>
      </c>
      <c r="J1958" s="1">
        <f t="shared" si="122"/>
        <v>5</v>
      </c>
      <c r="K1958" s="1">
        <f t="shared" si="123"/>
        <v>29</v>
      </c>
      <c r="L1958" s="3" t="s">
        <v>325</v>
      </c>
      <c r="M1958" s="3" t="s">
        <v>326</v>
      </c>
      <c r="N1958" s="3" t="s">
        <v>327</v>
      </c>
      <c r="O1958" s="5">
        <v>68081</v>
      </c>
      <c r="P1958" s="3" t="s">
        <v>32</v>
      </c>
      <c r="Q1958" s="3" t="s">
        <v>3682</v>
      </c>
      <c r="R1958" s="3" t="s">
        <v>34</v>
      </c>
      <c r="S1958" s="3" t="s">
        <v>35</v>
      </c>
      <c r="T1958" s="3" t="s">
        <v>3683</v>
      </c>
      <c r="U1958" s="3" t="s">
        <v>127</v>
      </c>
      <c r="V1958" s="3" t="s">
        <v>3684</v>
      </c>
      <c r="W1958" s="3"/>
      <c r="X1958" s="3" t="s">
        <v>32</v>
      </c>
      <c r="Y1958" s="3" t="s">
        <v>645</v>
      </c>
      <c r="Z1958" s="3" t="s">
        <v>646</v>
      </c>
      <c r="AA1958" s="3" t="s">
        <v>647</v>
      </c>
      <c r="AB1958" s="3" t="s">
        <v>42</v>
      </c>
      <c r="AC1958" s="3">
        <v>1</v>
      </c>
      <c r="AD1958" s="3">
        <v>0</v>
      </c>
      <c r="AE1958" s="3">
        <v>0</v>
      </c>
    </row>
    <row r="1959" spans="1:31" x14ac:dyDescent="0.3">
      <c r="A1959" s="1">
        <v>1958</v>
      </c>
      <c r="B1959" s="3" t="s">
        <v>6643</v>
      </c>
      <c r="C1959" s="3" t="s">
        <v>28</v>
      </c>
      <c r="D1959" s="3" t="s">
        <v>6125</v>
      </c>
      <c r="E1959" s="3" t="s">
        <v>85</v>
      </c>
      <c r="F1959" s="7">
        <v>41058</v>
      </c>
      <c r="G1959" s="7">
        <v>41058</v>
      </c>
      <c r="H1959" s="4">
        <f t="shared" si="120"/>
        <v>22</v>
      </c>
      <c r="I1959" s="1">
        <f t="shared" si="121"/>
        <v>2012</v>
      </c>
      <c r="J1959" s="1">
        <f t="shared" si="122"/>
        <v>5</v>
      </c>
      <c r="K1959" s="1">
        <f t="shared" si="123"/>
        <v>29</v>
      </c>
      <c r="L1959" s="3" t="s">
        <v>325</v>
      </c>
      <c r="M1959" s="3" t="s">
        <v>326</v>
      </c>
      <c r="N1959" s="3" t="s">
        <v>327</v>
      </c>
      <c r="O1959" s="5">
        <v>68081</v>
      </c>
      <c r="P1959" s="3" t="s">
        <v>32</v>
      </c>
      <c r="Q1959" s="3" t="s">
        <v>3682</v>
      </c>
      <c r="R1959" s="3" t="s">
        <v>34</v>
      </c>
      <c r="S1959" s="3" t="s">
        <v>35</v>
      </c>
      <c r="T1959" s="3" t="s">
        <v>3683</v>
      </c>
      <c r="U1959" s="3" t="s">
        <v>87</v>
      </c>
      <c r="V1959" s="3" t="s">
        <v>3684</v>
      </c>
      <c r="W1959" s="3"/>
      <c r="X1959" s="3" t="s">
        <v>32</v>
      </c>
      <c r="Y1959" s="3" t="s">
        <v>1333</v>
      </c>
      <c r="Z1959" s="3" t="s">
        <v>942</v>
      </c>
      <c r="AA1959" s="3" t="s">
        <v>2718</v>
      </c>
      <c r="AB1959" s="3" t="s">
        <v>55</v>
      </c>
      <c r="AC1959" s="3">
        <v>1</v>
      </c>
      <c r="AD1959" s="3">
        <v>0</v>
      </c>
      <c r="AE1959" s="3">
        <v>0</v>
      </c>
    </row>
    <row r="1960" spans="1:31" x14ac:dyDescent="0.3">
      <c r="A1960" s="1">
        <v>1959</v>
      </c>
      <c r="B1960" s="3" t="s">
        <v>6638</v>
      </c>
      <c r="C1960" s="3" t="s">
        <v>28</v>
      </c>
      <c r="D1960" s="3" t="s">
        <v>6125</v>
      </c>
      <c r="E1960" s="3" t="s">
        <v>85</v>
      </c>
      <c r="F1960" s="7">
        <v>41062</v>
      </c>
      <c r="G1960" s="7">
        <v>41062</v>
      </c>
      <c r="H1960" s="4">
        <f t="shared" si="120"/>
        <v>22</v>
      </c>
      <c r="I1960" s="1">
        <f t="shared" si="121"/>
        <v>2012</v>
      </c>
      <c r="J1960" s="1">
        <f t="shared" si="122"/>
        <v>6</v>
      </c>
      <c r="K1960" s="1">
        <f t="shared" si="123"/>
        <v>2</v>
      </c>
      <c r="L1960" s="3" t="s">
        <v>170</v>
      </c>
      <c r="M1960" s="3" t="s">
        <v>171</v>
      </c>
      <c r="N1960" s="3" t="s">
        <v>2136</v>
      </c>
      <c r="O1960" s="5">
        <v>66572</v>
      </c>
      <c r="P1960" s="3" t="s">
        <v>78</v>
      </c>
      <c r="Q1960" s="3" t="s">
        <v>3690</v>
      </c>
      <c r="R1960" s="3" t="s">
        <v>107</v>
      </c>
      <c r="S1960" s="3" t="s">
        <v>380</v>
      </c>
      <c r="T1960" s="3" t="s">
        <v>36</v>
      </c>
      <c r="U1960" s="3" t="s">
        <v>80</v>
      </c>
      <c r="V1960" s="3" t="s">
        <v>3691</v>
      </c>
      <c r="W1960" s="3"/>
      <c r="X1960" s="3" t="s">
        <v>32</v>
      </c>
      <c r="Y1960" s="3" t="s">
        <v>746</v>
      </c>
      <c r="Z1960" s="3" t="s">
        <v>816</v>
      </c>
      <c r="AA1960" s="3" t="s">
        <v>3692</v>
      </c>
      <c r="AB1960" s="3" t="s">
        <v>42</v>
      </c>
      <c r="AC1960" s="3">
        <v>0</v>
      </c>
      <c r="AD1960" s="3">
        <v>0</v>
      </c>
      <c r="AE1960" s="3">
        <v>0</v>
      </c>
    </row>
    <row r="1961" spans="1:31" x14ac:dyDescent="0.3">
      <c r="A1961" s="1">
        <v>1960</v>
      </c>
      <c r="B1961" s="3" t="s">
        <v>6564</v>
      </c>
      <c r="C1961" s="3" t="s">
        <v>28</v>
      </c>
      <c r="D1961" s="3" t="s">
        <v>6125</v>
      </c>
      <c r="E1961" s="3" t="s">
        <v>85</v>
      </c>
      <c r="F1961" s="7">
        <v>41075</v>
      </c>
      <c r="G1961" s="7">
        <v>41075</v>
      </c>
      <c r="H1961" s="4">
        <f t="shared" si="120"/>
        <v>24</v>
      </c>
      <c r="I1961" s="1">
        <f t="shared" si="121"/>
        <v>2012</v>
      </c>
      <c r="J1961" s="1">
        <f t="shared" si="122"/>
        <v>6</v>
      </c>
      <c r="K1961" s="1">
        <f t="shared" si="123"/>
        <v>15</v>
      </c>
      <c r="L1961" s="3" t="s">
        <v>123</v>
      </c>
      <c r="M1961" s="3" t="s">
        <v>124</v>
      </c>
      <c r="N1961" s="3" t="s">
        <v>1968</v>
      </c>
      <c r="O1961" s="5">
        <v>50251</v>
      </c>
      <c r="P1961" s="3" t="s">
        <v>78</v>
      </c>
      <c r="Q1961" s="3" t="s">
        <v>3693</v>
      </c>
      <c r="R1961" s="3" t="s">
        <v>34</v>
      </c>
      <c r="S1961" s="3" t="s">
        <v>380</v>
      </c>
      <c r="T1961" s="3" t="s">
        <v>36</v>
      </c>
      <c r="U1961" s="3" t="s">
        <v>139</v>
      </c>
      <c r="V1961" s="3" t="s">
        <v>3694</v>
      </c>
      <c r="W1961" s="3"/>
      <c r="X1961" s="3" t="s">
        <v>32</v>
      </c>
      <c r="Y1961" s="3" t="s">
        <v>3230</v>
      </c>
      <c r="Z1961" s="3" t="s">
        <v>646</v>
      </c>
      <c r="AA1961" s="3" t="s">
        <v>3695</v>
      </c>
      <c r="AB1961" s="3" t="s">
        <v>55</v>
      </c>
      <c r="AC1961" s="3">
        <v>1</v>
      </c>
      <c r="AD1961" s="3">
        <v>0</v>
      </c>
      <c r="AE1961" s="3">
        <v>0</v>
      </c>
    </row>
    <row r="1962" spans="1:31" x14ac:dyDescent="0.3">
      <c r="A1962" s="1">
        <v>1961</v>
      </c>
      <c r="B1962" s="3" t="s">
        <v>6433</v>
      </c>
      <c r="C1962" s="3" t="s">
        <v>28</v>
      </c>
      <c r="D1962" s="3" t="s">
        <v>6125</v>
      </c>
      <c r="E1962" s="3" t="s">
        <v>85</v>
      </c>
      <c r="F1962" s="7">
        <v>41068</v>
      </c>
      <c r="G1962" s="7">
        <v>41068</v>
      </c>
      <c r="H1962" s="4">
        <f t="shared" si="120"/>
        <v>23</v>
      </c>
      <c r="I1962" s="1">
        <f t="shared" si="121"/>
        <v>2012</v>
      </c>
      <c r="J1962" s="1">
        <f t="shared" si="122"/>
        <v>6</v>
      </c>
      <c r="K1962" s="1">
        <f t="shared" si="123"/>
        <v>8</v>
      </c>
      <c r="L1962" s="3" t="s">
        <v>193</v>
      </c>
      <c r="M1962" s="3" t="s">
        <v>194</v>
      </c>
      <c r="N1962" s="3" t="s">
        <v>2233</v>
      </c>
      <c r="O1962" s="5">
        <v>19300</v>
      </c>
      <c r="P1962" s="3" t="s">
        <v>32</v>
      </c>
      <c r="Q1962" s="3" t="s">
        <v>3696</v>
      </c>
      <c r="R1962" s="3" t="s">
        <v>107</v>
      </c>
      <c r="S1962" s="3" t="s">
        <v>380</v>
      </c>
      <c r="T1962" s="3" t="s">
        <v>36</v>
      </c>
      <c r="U1962" s="3" t="s">
        <v>118</v>
      </c>
      <c r="V1962" s="3" t="s">
        <v>3697</v>
      </c>
      <c r="W1962" s="3"/>
      <c r="X1962" s="3" t="s">
        <v>32</v>
      </c>
      <c r="Y1962" s="3" t="s">
        <v>3698</v>
      </c>
      <c r="Z1962" s="3" t="s">
        <v>3699</v>
      </c>
      <c r="AA1962" s="3"/>
      <c r="AB1962" s="3" t="s">
        <v>42</v>
      </c>
      <c r="AC1962" s="3">
        <v>0</v>
      </c>
      <c r="AD1962" s="3">
        <v>0</v>
      </c>
      <c r="AE1962" s="3">
        <v>0</v>
      </c>
    </row>
    <row r="1963" spans="1:31" x14ac:dyDescent="0.3">
      <c r="A1963" s="1">
        <v>1962</v>
      </c>
      <c r="B1963" s="3" t="s">
        <v>6575</v>
      </c>
      <c r="C1963" s="3" t="s">
        <v>28</v>
      </c>
      <c r="D1963" s="3" t="s">
        <v>6125</v>
      </c>
      <c r="E1963" s="3" t="s">
        <v>85</v>
      </c>
      <c r="F1963" s="7">
        <v>41083</v>
      </c>
      <c r="G1963" s="7">
        <v>41083</v>
      </c>
      <c r="H1963" s="4">
        <f t="shared" si="120"/>
        <v>25</v>
      </c>
      <c r="I1963" s="1">
        <f t="shared" si="121"/>
        <v>2012</v>
      </c>
      <c r="J1963" s="1">
        <f t="shared" si="122"/>
        <v>6</v>
      </c>
      <c r="K1963" s="1">
        <f t="shared" si="123"/>
        <v>23</v>
      </c>
      <c r="L1963" s="3" t="s">
        <v>123</v>
      </c>
      <c r="M1963" s="3" t="s">
        <v>124</v>
      </c>
      <c r="N1963" s="3" t="s">
        <v>3700</v>
      </c>
      <c r="O1963" s="5">
        <v>50711</v>
      </c>
      <c r="P1963" s="3" t="s">
        <v>32</v>
      </c>
      <c r="Q1963" s="3" t="s">
        <v>3701</v>
      </c>
      <c r="R1963" s="3" t="s">
        <v>34</v>
      </c>
      <c r="S1963" s="3" t="s">
        <v>63</v>
      </c>
      <c r="T1963" s="3" t="s">
        <v>36</v>
      </c>
      <c r="U1963" s="3" t="s">
        <v>64</v>
      </c>
      <c r="V1963" s="3" t="s">
        <v>3702</v>
      </c>
      <c r="W1963" s="3"/>
      <c r="X1963" s="3" t="s">
        <v>32</v>
      </c>
      <c r="Y1963" s="3" t="s">
        <v>2468</v>
      </c>
      <c r="Z1963" s="3" t="s">
        <v>2730</v>
      </c>
      <c r="AA1963" s="3" t="s">
        <v>632</v>
      </c>
      <c r="AB1963" s="3" t="s">
        <v>55</v>
      </c>
      <c r="AC1963" s="3">
        <v>1</v>
      </c>
      <c r="AD1963" s="3">
        <v>1</v>
      </c>
      <c r="AE1963" s="3">
        <v>1</v>
      </c>
    </row>
    <row r="1964" spans="1:31" x14ac:dyDescent="0.3">
      <c r="A1964" s="1">
        <v>1963</v>
      </c>
      <c r="B1964" s="3" t="s">
        <v>6631</v>
      </c>
      <c r="C1964" s="3" t="s">
        <v>28</v>
      </c>
      <c r="D1964" s="3" t="s">
        <v>6125</v>
      </c>
      <c r="E1964" s="3" t="s">
        <v>85</v>
      </c>
      <c r="F1964" s="7">
        <v>41074</v>
      </c>
      <c r="G1964" s="7">
        <v>41074</v>
      </c>
      <c r="H1964" s="4">
        <f t="shared" si="120"/>
        <v>24</v>
      </c>
      <c r="I1964" s="1">
        <f t="shared" si="121"/>
        <v>2012</v>
      </c>
      <c r="J1964" s="1">
        <f t="shared" si="122"/>
        <v>6</v>
      </c>
      <c r="K1964" s="1">
        <f t="shared" si="123"/>
        <v>14</v>
      </c>
      <c r="L1964" s="3" t="s">
        <v>170</v>
      </c>
      <c r="M1964" s="3" t="s">
        <v>171</v>
      </c>
      <c r="N1964" s="3" t="s">
        <v>185</v>
      </c>
      <c r="O1964" s="5">
        <v>66001</v>
      </c>
      <c r="P1964" s="3" t="s">
        <v>32</v>
      </c>
      <c r="Q1964" s="3" t="s">
        <v>3703</v>
      </c>
      <c r="R1964" s="3" t="s">
        <v>34</v>
      </c>
      <c r="S1964" s="3" t="s">
        <v>63</v>
      </c>
      <c r="T1964" s="3" t="s">
        <v>36</v>
      </c>
      <c r="U1964" s="3" t="s">
        <v>139</v>
      </c>
      <c r="V1964" s="3" t="s">
        <v>3575</v>
      </c>
      <c r="W1964" s="3"/>
      <c r="X1964" s="3" t="s">
        <v>32</v>
      </c>
      <c r="Y1964" s="3" t="s">
        <v>345</v>
      </c>
      <c r="Z1964" s="3" t="s">
        <v>632</v>
      </c>
      <c r="AA1964" s="3"/>
      <c r="AB1964" s="3" t="s">
        <v>42</v>
      </c>
      <c r="AC1964" s="3">
        <v>1</v>
      </c>
      <c r="AD1964" s="3">
        <v>0</v>
      </c>
      <c r="AE1964" s="3">
        <v>0</v>
      </c>
    </row>
    <row r="1965" spans="1:31" x14ac:dyDescent="0.3">
      <c r="A1965" s="1">
        <v>1964</v>
      </c>
      <c r="B1965" s="3" t="s">
        <v>6360</v>
      </c>
      <c r="C1965" s="3" t="s">
        <v>28</v>
      </c>
      <c r="D1965" s="3" t="s">
        <v>6125</v>
      </c>
      <c r="E1965" s="3" t="s">
        <v>85</v>
      </c>
      <c r="F1965" s="7">
        <v>41094</v>
      </c>
      <c r="G1965" s="7">
        <v>41094</v>
      </c>
      <c r="H1965" s="4">
        <f t="shared" si="120"/>
        <v>27</v>
      </c>
      <c r="I1965" s="1">
        <f t="shared" si="121"/>
        <v>2012</v>
      </c>
      <c r="J1965" s="1">
        <f t="shared" si="122"/>
        <v>7</v>
      </c>
      <c r="K1965" s="1">
        <f t="shared" si="123"/>
        <v>4</v>
      </c>
      <c r="L1965" s="3" t="s">
        <v>48</v>
      </c>
      <c r="M1965" s="3" t="s">
        <v>49</v>
      </c>
      <c r="N1965" s="3" t="s">
        <v>48</v>
      </c>
      <c r="O1965" s="5">
        <v>11001</v>
      </c>
      <c r="P1965" s="3" t="s">
        <v>32</v>
      </c>
      <c r="Q1965" s="3" t="s">
        <v>3704</v>
      </c>
      <c r="R1965" s="3" t="s">
        <v>34</v>
      </c>
      <c r="S1965" s="3" t="s">
        <v>63</v>
      </c>
      <c r="T1965" s="3" t="s">
        <v>36</v>
      </c>
      <c r="U1965" s="3" t="s">
        <v>127</v>
      </c>
      <c r="V1965" s="3" t="s">
        <v>3705</v>
      </c>
      <c r="W1965" s="3"/>
      <c r="X1965" s="3" t="s">
        <v>32</v>
      </c>
      <c r="Y1965" s="3" t="s">
        <v>3706</v>
      </c>
      <c r="Z1965" s="3" t="s">
        <v>2231</v>
      </c>
      <c r="AA1965" s="3"/>
      <c r="AB1965" s="3" t="s">
        <v>55</v>
      </c>
      <c r="AC1965" s="3">
        <v>1</v>
      </c>
      <c r="AD1965" s="3">
        <v>0</v>
      </c>
      <c r="AE1965" s="3">
        <v>0</v>
      </c>
    </row>
    <row r="1966" spans="1:31" x14ac:dyDescent="0.3">
      <c r="A1966" s="1">
        <v>1965</v>
      </c>
      <c r="B1966" s="3" t="s">
        <v>6692</v>
      </c>
      <c r="C1966" s="3" t="s">
        <v>28</v>
      </c>
      <c r="D1966" s="3" t="s">
        <v>6125</v>
      </c>
      <c r="E1966" s="3" t="s">
        <v>85</v>
      </c>
      <c r="F1966" s="7">
        <v>41097</v>
      </c>
      <c r="G1966" s="7">
        <v>41097</v>
      </c>
      <c r="H1966" s="4">
        <f t="shared" si="120"/>
        <v>27</v>
      </c>
      <c r="I1966" s="1">
        <f t="shared" si="121"/>
        <v>2012</v>
      </c>
      <c r="J1966" s="1">
        <f t="shared" si="122"/>
        <v>7</v>
      </c>
      <c r="K1966" s="1">
        <f t="shared" si="123"/>
        <v>7</v>
      </c>
      <c r="L1966" s="3" t="s">
        <v>113</v>
      </c>
      <c r="M1966" s="3" t="s">
        <v>114</v>
      </c>
      <c r="N1966" s="3" t="s">
        <v>115</v>
      </c>
      <c r="O1966" s="5">
        <v>76001</v>
      </c>
      <c r="P1966" s="3" t="s">
        <v>32</v>
      </c>
      <c r="Q1966" s="3" t="s">
        <v>3707</v>
      </c>
      <c r="R1966" s="3" t="s">
        <v>1611</v>
      </c>
      <c r="S1966" s="3" t="s">
        <v>63</v>
      </c>
      <c r="T1966" s="3" t="s">
        <v>36</v>
      </c>
      <c r="U1966" s="3" t="s">
        <v>484</v>
      </c>
      <c r="V1966" s="3" t="s">
        <v>3708</v>
      </c>
      <c r="W1966" s="3"/>
      <c r="X1966" s="3" t="s">
        <v>32</v>
      </c>
      <c r="Y1966" s="3" t="s">
        <v>3709</v>
      </c>
      <c r="Z1966" s="3" t="s">
        <v>891</v>
      </c>
      <c r="AA1966" s="3"/>
      <c r="AB1966" s="3" t="s">
        <v>42</v>
      </c>
      <c r="AC1966" s="3">
        <v>0</v>
      </c>
      <c r="AD1966" s="3">
        <v>0</v>
      </c>
      <c r="AE1966" s="3">
        <v>0</v>
      </c>
    </row>
    <row r="1967" spans="1:31" x14ac:dyDescent="0.3">
      <c r="A1967" s="1">
        <v>1966</v>
      </c>
      <c r="B1967" s="3" t="s">
        <v>6653</v>
      </c>
      <c r="C1967" s="3" t="s">
        <v>28</v>
      </c>
      <c r="D1967" s="3" t="s">
        <v>6125</v>
      </c>
      <c r="E1967" s="3" t="s">
        <v>85</v>
      </c>
      <c r="F1967" s="7">
        <v>41108</v>
      </c>
      <c r="G1967" s="7">
        <v>41108</v>
      </c>
      <c r="H1967" s="4">
        <f t="shared" si="120"/>
        <v>29</v>
      </c>
      <c r="I1967" s="1">
        <f t="shared" si="121"/>
        <v>2012</v>
      </c>
      <c r="J1967" s="1">
        <f t="shared" si="122"/>
        <v>7</v>
      </c>
      <c r="K1967" s="1">
        <f t="shared" si="123"/>
        <v>18</v>
      </c>
      <c r="L1967" s="3" t="s">
        <v>325</v>
      </c>
      <c r="M1967" s="3" t="s">
        <v>326</v>
      </c>
      <c r="N1967" s="3" t="s">
        <v>950</v>
      </c>
      <c r="O1967" s="5">
        <v>68655</v>
      </c>
      <c r="P1967" s="3" t="s">
        <v>32</v>
      </c>
      <c r="Q1967" s="3" t="s">
        <v>3710</v>
      </c>
      <c r="R1967" s="3" t="s">
        <v>34</v>
      </c>
      <c r="S1967" s="3" t="s">
        <v>35</v>
      </c>
      <c r="T1967" s="3" t="s">
        <v>52</v>
      </c>
      <c r="U1967" s="3" t="s">
        <v>465</v>
      </c>
      <c r="V1967" s="3"/>
      <c r="W1967" s="3"/>
      <c r="X1967" s="3" t="s">
        <v>32</v>
      </c>
      <c r="Y1967" s="3" t="s">
        <v>3505</v>
      </c>
      <c r="Z1967" s="3" t="s">
        <v>954</v>
      </c>
      <c r="AA1967" s="3"/>
      <c r="AB1967" s="3" t="s">
        <v>42</v>
      </c>
      <c r="AC1967" s="3">
        <v>1</v>
      </c>
      <c r="AD1967" s="3">
        <v>0</v>
      </c>
      <c r="AE1967" s="3">
        <v>0</v>
      </c>
    </row>
    <row r="1968" spans="1:31" x14ac:dyDescent="0.3">
      <c r="A1968" s="1">
        <v>1967</v>
      </c>
      <c r="B1968" s="3" t="s">
        <v>6692</v>
      </c>
      <c r="C1968" s="3" t="s">
        <v>28</v>
      </c>
      <c r="D1968" s="3" t="s">
        <v>6125</v>
      </c>
      <c r="E1968" s="3" t="s">
        <v>85</v>
      </c>
      <c r="F1968" s="7">
        <v>41137</v>
      </c>
      <c r="G1968" s="7">
        <v>41137</v>
      </c>
      <c r="H1968" s="4">
        <f t="shared" si="120"/>
        <v>33</v>
      </c>
      <c r="I1968" s="1">
        <f t="shared" si="121"/>
        <v>2012</v>
      </c>
      <c r="J1968" s="1">
        <f t="shared" si="122"/>
        <v>8</v>
      </c>
      <c r="K1968" s="1">
        <f t="shared" si="123"/>
        <v>16</v>
      </c>
      <c r="L1968" s="3" t="s">
        <v>113</v>
      </c>
      <c r="M1968" s="3" t="s">
        <v>114</v>
      </c>
      <c r="N1968" s="3" t="s">
        <v>115</v>
      </c>
      <c r="O1968" s="5">
        <v>76001</v>
      </c>
      <c r="P1968" s="3" t="s">
        <v>50</v>
      </c>
      <c r="Q1968" s="3" t="s">
        <v>3711</v>
      </c>
      <c r="R1968" s="3" t="s">
        <v>3171</v>
      </c>
      <c r="S1968" s="3" t="s">
        <v>63</v>
      </c>
      <c r="T1968" s="3" t="s">
        <v>36</v>
      </c>
      <c r="U1968" s="3" t="s">
        <v>118</v>
      </c>
      <c r="V1968" s="3" t="s">
        <v>852</v>
      </c>
      <c r="W1968" s="3"/>
      <c r="X1968" s="3" t="s">
        <v>540</v>
      </c>
      <c r="Y1968" s="3" t="s">
        <v>119</v>
      </c>
      <c r="Z1968" s="3" t="s">
        <v>120</v>
      </c>
      <c r="AA1968" s="3"/>
      <c r="AB1968" s="3" t="s">
        <v>42</v>
      </c>
      <c r="AC1968" s="3">
        <v>0</v>
      </c>
      <c r="AD1968" s="3">
        <v>0</v>
      </c>
      <c r="AE1968" s="3">
        <v>0</v>
      </c>
    </row>
    <row r="1969" spans="1:31" x14ac:dyDescent="0.3">
      <c r="A1969" s="1">
        <v>1968</v>
      </c>
      <c r="B1969" s="3" t="s">
        <v>6449</v>
      </c>
      <c r="C1969" s="3" t="s">
        <v>28</v>
      </c>
      <c r="D1969" s="3" t="s">
        <v>46</v>
      </c>
      <c r="E1969" s="3" t="s">
        <v>122</v>
      </c>
      <c r="F1969" s="7">
        <v>41126</v>
      </c>
      <c r="G1969" s="7">
        <v>41126</v>
      </c>
      <c r="H1969" s="4">
        <f t="shared" si="120"/>
        <v>32</v>
      </c>
      <c r="I1969" s="1">
        <f t="shared" si="121"/>
        <v>2012</v>
      </c>
      <c r="J1969" s="1">
        <f t="shared" si="122"/>
        <v>8</v>
      </c>
      <c r="K1969" s="1">
        <f t="shared" si="123"/>
        <v>5</v>
      </c>
      <c r="L1969" s="3" t="s">
        <v>193</v>
      </c>
      <c r="M1969" s="3" t="s">
        <v>194</v>
      </c>
      <c r="N1969" s="3" t="s">
        <v>238</v>
      </c>
      <c r="O1969" s="5">
        <v>19698</v>
      </c>
      <c r="P1969" s="3" t="s">
        <v>32</v>
      </c>
      <c r="Q1969" s="3" t="s">
        <v>3712</v>
      </c>
      <c r="R1969" s="3" t="s">
        <v>34</v>
      </c>
      <c r="S1969" s="3" t="s">
        <v>35</v>
      </c>
      <c r="T1969" s="3" t="s">
        <v>3519</v>
      </c>
      <c r="U1969" s="3" t="s">
        <v>80</v>
      </c>
      <c r="V1969" s="3" t="s">
        <v>558</v>
      </c>
      <c r="W1969" s="3"/>
      <c r="X1969" s="3" t="s">
        <v>32</v>
      </c>
      <c r="Y1969" s="3" t="s">
        <v>2014</v>
      </c>
      <c r="Z1969" s="3" t="s">
        <v>410</v>
      </c>
      <c r="AA1969" s="3"/>
      <c r="AB1969" s="3" t="s">
        <v>42</v>
      </c>
      <c r="AC1969" s="3">
        <v>1</v>
      </c>
      <c r="AD1969" s="3">
        <v>1</v>
      </c>
      <c r="AE1969" s="3">
        <v>0</v>
      </c>
    </row>
    <row r="1970" spans="1:31" x14ac:dyDescent="0.3">
      <c r="A1970" s="1">
        <v>1969</v>
      </c>
      <c r="B1970" s="3" t="s">
        <v>6360</v>
      </c>
      <c r="C1970" s="3" t="s">
        <v>28</v>
      </c>
      <c r="D1970" s="3" t="s">
        <v>6125</v>
      </c>
      <c r="E1970" s="3" t="s">
        <v>85</v>
      </c>
      <c r="F1970" s="7">
        <v>41088</v>
      </c>
      <c r="G1970" s="7">
        <v>41088</v>
      </c>
      <c r="H1970" s="4">
        <f t="shared" si="120"/>
        <v>26</v>
      </c>
      <c r="I1970" s="1">
        <f t="shared" si="121"/>
        <v>2012</v>
      </c>
      <c r="J1970" s="1">
        <f t="shared" si="122"/>
        <v>6</v>
      </c>
      <c r="K1970" s="1">
        <f t="shared" si="123"/>
        <v>28</v>
      </c>
      <c r="L1970" s="3" t="s">
        <v>48</v>
      </c>
      <c r="M1970" s="3" t="s">
        <v>49</v>
      </c>
      <c r="N1970" s="3" t="s">
        <v>48</v>
      </c>
      <c r="O1970" s="5">
        <v>11001</v>
      </c>
      <c r="P1970" s="3" t="s">
        <v>32</v>
      </c>
      <c r="Q1970" s="3" t="s">
        <v>3713</v>
      </c>
      <c r="R1970" s="3" t="s">
        <v>34</v>
      </c>
      <c r="S1970" s="3" t="s">
        <v>35</v>
      </c>
      <c r="T1970" s="3" t="s">
        <v>52</v>
      </c>
      <c r="U1970" s="3" t="s">
        <v>539</v>
      </c>
      <c r="V1970" s="3" t="s">
        <v>3714</v>
      </c>
      <c r="W1970" s="3"/>
      <c r="X1970" s="3" t="s">
        <v>32</v>
      </c>
      <c r="Y1970" s="3" t="s">
        <v>3715</v>
      </c>
      <c r="Z1970" s="3" t="s">
        <v>3716</v>
      </c>
      <c r="AA1970" s="3" t="s">
        <v>677</v>
      </c>
      <c r="AB1970" s="3" t="s">
        <v>42</v>
      </c>
      <c r="AC1970" s="3">
        <v>8</v>
      </c>
      <c r="AD1970" s="3">
        <v>0</v>
      </c>
      <c r="AE1970" s="3">
        <v>0</v>
      </c>
    </row>
    <row r="1971" spans="1:31" x14ac:dyDescent="0.3">
      <c r="A1971" s="1">
        <v>1970</v>
      </c>
      <c r="B1971" s="3" t="s">
        <v>6361</v>
      </c>
      <c r="C1971" s="3" t="s">
        <v>28</v>
      </c>
      <c r="D1971" s="3" t="s">
        <v>46</v>
      </c>
      <c r="E1971" s="3" t="s">
        <v>69</v>
      </c>
      <c r="F1971" s="7">
        <v>41137</v>
      </c>
      <c r="G1971" s="7">
        <v>41137</v>
      </c>
      <c r="H1971" s="4">
        <f t="shared" si="120"/>
        <v>33</v>
      </c>
      <c r="I1971" s="1">
        <f t="shared" si="121"/>
        <v>2012</v>
      </c>
      <c r="J1971" s="1">
        <f t="shared" si="122"/>
        <v>8</v>
      </c>
      <c r="K1971" s="1">
        <f t="shared" si="123"/>
        <v>16</v>
      </c>
      <c r="L1971" s="3" t="s">
        <v>58</v>
      </c>
      <c r="M1971" s="3" t="s">
        <v>59</v>
      </c>
      <c r="N1971" s="3" t="s">
        <v>60</v>
      </c>
      <c r="O1971" s="5">
        <v>13001</v>
      </c>
      <c r="P1971" s="3" t="s">
        <v>50</v>
      </c>
      <c r="Q1971" s="3" t="s">
        <v>3717</v>
      </c>
      <c r="R1971" s="3" t="s">
        <v>34</v>
      </c>
      <c r="S1971" s="3" t="s">
        <v>63</v>
      </c>
      <c r="T1971" s="3" t="s">
        <v>36</v>
      </c>
      <c r="U1971" s="3" t="s">
        <v>139</v>
      </c>
      <c r="V1971" s="3" t="s">
        <v>661</v>
      </c>
      <c r="W1971" s="3"/>
      <c r="X1971" s="3" t="s">
        <v>32</v>
      </c>
      <c r="Y1971" s="3" t="s">
        <v>336</v>
      </c>
      <c r="Z1971" s="3" t="s">
        <v>3718</v>
      </c>
      <c r="AA1971" s="3" t="s">
        <v>1823</v>
      </c>
      <c r="AB1971" s="3" t="s">
        <v>42</v>
      </c>
      <c r="AC1971" s="3">
        <v>1</v>
      </c>
      <c r="AD1971" s="3">
        <v>0</v>
      </c>
      <c r="AE1971" s="3">
        <v>0</v>
      </c>
    </row>
    <row r="1972" spans="1:31" x14ac:dyDescent="0.3">
      <c r="A1972" s="1">
        <v>1971</v>
      </c>
      <c r="B1972" s="3" t="s">
        <v>6638</v>
      </c>
      <c r="C1972" s="3" t="s">
        <v>28</v>
      </c>
      <c r="D1972" s="3" t="s">
        <v>6125</v>
      </c>
      <c r="E1972" s="3" t="s">
        <v>85</v>
      </c>
      <c r="F1972" s="7">
        <v>41062</v>
      </c>
      <c r="G1972" s="7">
        <v>41062</v>
      </c>
      <c r="H1972" s="4">
        <f t="shared" si="120"/>
        <v>22</v>
      </c>
      <c r="I1972" s="1">
        <f t="shared" si="121"/>
        <v>2012</v>
      </c>
      <c r="J1972" s="1">
        <f t="shared" si="122"/>
        <v>6</v>
      </c>
      <c r="K1972" s="1">
        <f t="shared" si="123"/>
        <v>2</v>
      </c>
      <c r="L1972" s="3" t="s">
        <v>170</v>
      </c>
      <c r="M1972" s="3" t="s">
        <v>171</v>
      </c>
      <c r="N1972" s="3" t="s">
        <v>2136</v>
      </c>
      <c r="O1972" s="5">
        <v>66572</v>
      </c>
      <c r="P1972" s="3" t="s">
        <v>78</v>
      </c>
      <c r="Q1972" s="3" t="s">
        <v>3690</v>
      </c>
      <c r="R1972" s="3" t="s">
        <v>107</v>
      </c>
      <c r="S1972" s="3" t="s">
        <v>380</v>
      </c>
      <c r="T1972" s="3" t="s">
        <v>36</v>
      </c>
      <c r="U1972" s="3" t="s">
        <v>80</v>
      </c>
      <c r="V1972" s="3" t="s">
        <v>3691</v>
      </c>
      <c r="W1972" s="3"/>
      <c r="X1972" s="3" t="s">
        <v>32</v>
      </c>
      <c r="Y1972" s="3" t="s">
        <v>231</v>
      </c>
      <c r="Z1972" s="3" t="s">
        <v>821</v>
      </c>
      <c r="AA1972" s="3" t="s">
        <v>804</v>
      </c>
      <c r="AB1972" s="3" t="s">
        <v>42</v>
      </c>
      <c r="AC1972" s="3">
        <v>0</v>
      </c>
      <c r="AD1972" s="3">
        <v>0</v>
      </c>
      <c r="AE1972" s="3">
        <v>0</v>
      </c>
    </row>
    <row r="1973" spans="1:31" x14ac:dyDescent="0.3">
      <c r="A1973" s="1">
        <v>1972</v>
      </c>
      <c r="B1973" s="3" t="s">
        <v>6638</v>
      </c>
      <c r="C1973" s="3" t="s">
        <v>28</v>
      </c>
      <c r="D1973" s="3" t="s">
        <v>6125</v>
      </c>
      <c r="E1973" s="3" t="s">
        <v>85</v>
      </c>
      <c r="F1973" s="7">
        <v>41062</v>
      </c>
      <c r="G1973" s="7">
        <v>41062</v>
      </c>
      <c r="H1973" s="4">
        <f t="shared" si="120"/>
        <v>22</v>
      </c>
      <c r="I1973" s="1">
        <f t="shared" si="121"/>
        <v>2012</v>
      </c>
      <c r="J1973" s="1">
        <f t="shared" si="122"/>
        <v>6</v>
      </c>
      <c r="K1973" s="1">
        <f t="shared" si="123"/>
        <v>2</v>
      </c>
      <c r="L1973" s="3" t="s">
        <v>170</v>
      </c>
      <c r="M1973" s="3" t="s">
        <v>171</v>
      </c>
      <c r="N1973" s="3" t="s">
        <v>2136</v>
      </c>
      <c r="O1973" s="5">
        <v>66572</v>
      </c>
      <c r="P1973" s="3" t="s">
        <v>78</v>
      </c>
      <c r="Q1973" s="3" t="s">
        <v>3690</v>
      </c>
      <c r="R1973" s="3" t="s">
        <v>107</v>
      </c>
      <c r="S1973" s="3" t="s">
        <v>380</v>
      </c>
      <c r="T1973" s="3" t="s">
        <v>36</v>
      </c>
      <c r="U1973" s="3" t="s">
        <v>80</v>
      </c>
      <c r="V1973" s="3" t="s">
        <v>3691</v>
      </c>
      <c r="W1973" s="3"/>
      <c r="X1973" s="3" t="s">
        <v>32</v>
      </c>
      <c r="Y1973" s="3" t="s">
        <v>3719</v>
      </c>
      <c r="Z1973" s="3" t="s">
        <v>821</v>
      </c>
      <c r="AA1973" s="3"/>
      <c r="AB1973" s="3" t="s">
        <v>42</v>
      </c>
      <c r="AC1973" s="3">
        <v>0</v>
      </c>
      <c r="AD1973" s="3">
        <v>0</v>
      </c>
      <c r="AE1973" s="3">
        <v>0</v>
      </c>
    </row>
    <row r="1974" spans="1:31" x14ac:dyDescent="0.3">
      <c r="A1974" s="1">
        <v>1973</v>
      </c>
      <c r="B1974" s="3" t="s">
        <v>6637</v>
      </c>
      <c r="C1974" s="3" t="s">
        <v>28</v>
      </c>
      <c r="D1974" s="3" t="s">
        <v>6125</v>
      </c>
      <c r="E1974" s="3" t="s">
        <v>85</v>
      </c>
      <c r="F1974" s="7">
        <v>41062</v>
      </c>
      <c r="G1974" s="7">
        <v>41062</v>
      </c>
      <c r="H1974" s="4">
        <f t="shared" si="120"/>
        <v>22</v>
      </c>
      <c r="I1974" s="1">
        <f t="shared" si="121"/>
        <v>2012</v>
      </c>
      <c r="J1974" s="1">
        <f t="shared" si="122"/>
        <v>6</v>
      </c>
      <c r="K1974" s="1">
        <f t="shared" si="123"/>
        <v>2</v>
      </c>
      <c r="L1974" s="3" t="s">
        <v>170</v>
      </c>
      <c r="M1974" s="3" t="s">
        <v>171</v>
      </c>
      <c r="N1974" s="3" t="s">
        <v>572</v>
      </c>
      <c r="O1974" s="5">
        <v>66456</v>
      </c>
      <c r="P1974" s="3" t="s">
        <v>78</v>
      </c>
      <c r="Q1974" s="3" t="s">
        <v>3690</v>
      </c>
      <c r="R1974" s="3" t="s">
        <v>107</v>
      </c>
      <c r="S1974" s="3" t="s">
        <v>380</v>
      </c>
      <c r="T1974" s="3" t="s">
        <v>36</v>
      </c>
      <c r="U1974" s="3" t="s">
        <v>80</v>
      </c>
      <c r="V1974" s="3" t="s">
        <v>3691</v>
      </c>
      <c r="W1974" s="3"/>
      <c r="X1974" s="3" t="s">
        <v>32</v>
      </c>
      <c r="Y1974" s="3" t="s">
        <v>2085</v>
      </c>
      <c r="Z1974" s="3" t="s">
        <v>816</v>
      </c>
      <c r="AA1974" s="3" t="s">
        <v>821</v>
      </c>
      <c r="AB1974" s="3" t="s">
        <v>42</v>
      </c>
      <c r="AC1974" s="3">
        <v>0</v>
      </c>
      <c r="AD1974" s="3">
        <v>0</v>
      </c>
      <c r="AE1974" s="3">
        <v>0</v>
      </c>
    </row>
    <row r="1975" spans="1:31" x14ac:dyDescent="0.3">
      <c r="A1975" s="1">
        <v>1974</v>
      </c>
      <c r="B1975" s="3" t="s">
        <v>6631</v>
      </c>
      <c r="C1975" s="3" t="s">
        <v>28</v>
      </c>
      <c r="D1975" s="3" t="s">
        <v>6125</v>
      </c>
      <c r="E1975" s="3" t="s">
        <v>85</v>
      </c>
      <c r="F1975" s="7">
        <v>41062</v>
      </c>
      <c r="G1975" s="7">
        <v>41062</v>
      </c>
      <c r="H1975" s="4">
        <f t="shared" si="120"/>
        <v>22</v>
      </c>
      <c r="I1975" s="1">
        <f t="shared" si="121"/>
        <v>2012</v>
      </c>
      <c r="J1975" s="1">
        <f t="shared" si="122"/>
        <v>6</v>
      </c>
      <c r="K1975" s="1">
        <f t="shared" si="123"/>
        <v>2</v>
      </c>
      <c r="L1975" s="3" t="s">
        <v>170</v>
      </c>
      <c r="M1975" s="3" t="s">
        <v>171</v>
      </c>
      <c r="N1975" s="3" t="s">
        <v>185</v>
      </c>
      <c r="O1975" s="5">
        <v>66001</v>
      </c>
      <c r="P1975" s="3" t="s">
        <v>78</v>
      </c>
      <c r="Q1975" s="3" t="s">
        <v>3690</v>
      </c>
      <c r="R1975" s="3" t="s">
        <v>107</v>
      </c>
      <c r="S1975" s="3" t="s">
        <v>380</v>
      </c>
      <c r="T1975" s="3" t="s">
        <v>36</v>
      </c>
      <c r="U1975" s="3" t="s">
        <v>80</v>
      </c>
      <c r="V1975" s="3" t="s">
        <v>3691</v>
      </c>
      <c r="W1975" s="3"/>
      <c r="X1975" s="3" t="s">
        <v>32</v>
      </c>
      <c r="Y1975" s="3" t="s">
        <v>874</v>
      </c>
      <c r="Z1975" s="3" t="s">
        <v>2139</v>
      </c>
      <c r="AA1975" s="3"/>
      <c r="AB1975" s="3" t="s">
        <v>42</v>
      </c>
      <c r="AC1975" s="3">
        <v>0</v>
      </c>
      <c r="AD1975" s="3">
        <v>0</v>
      </c>
      <c r="AE1975" s="3">
        <v>0</v>
      </c>
    </row>
    <row r="1976" spans="1:31" x14ac:dyDescent="0.3">
      <c r="A1976" s="1">
        <v>1975</v>
      </c>
      <c r="B1976" s="3" t="s">
        <v>6360</v>
      </c>
      <c r="C1976" s="3" t="s">
        <v>28</v>
      </c>
      <c r="D1976" s="3" t="s">
        <v>6125</v>
      </c>
      <c r="E1976" s="3" t="s">
        <v>85</v>
      </c>
      <c r="F1976" s="7">
        <v>41094</v>
      </c>
      <c r="G1976" s="7">
        <v>41094</v>
      </c>
      <c r="H1976" s="4">
        <f t="shared" si="120"/>
        <v>27</v>
      </c>
      <c r="I1976" s="1">
        <f t="shared" si="121"/>
        <v>2012</v>
      </c>
      <c r="J1976" s="1">
        <f t="shared" si="122"/>
        <v>7</v>
      </c>
      <c r="K1976" s="1">
        <f t="shared" si="123"/>
        <v>4</v>
      </c>
      <c r="L1976" s="3" t="s">
        <v>48</v>
      </c>
      <c r="M1976" s="3" t="s">
        <v>49</v>
      </c>
      <c r="N1976" s="3" t="s">
        <v>48</v>
      </c>
      <c r="O1976" s="5">
        <v>11001</v>
      </c>
      <c r="P1976" s="3" t="s">
        <v>32</v>
      </c>
      <c r="Q1976" s="3" t="s">
        <v>3704</v>
      </c>
      <c r="R1976" s="3" t="s">
        <v>34</v>
      </c>
      <c r="S1976" s="3" t="s">
        <v>63</v>
      </c>
      <c r="T1976" s="3" t="s">
        <v>36</v>
      </c>
      <c r="U1976" s="3" t="s">
        <v>127</v>
      </c>
      <c r="V1976" s="3" t="s">
        <v>1029</v>
      </c>
      <c r="W1976" s="3"/>
      <c r="X1976" s="3" t="s">
        <v>32</v>
      </c>
      <c r="Y1976" s="3" t="s">
        <v>3720</v>
      </c>
      <c r="Z1976" s="3" t="s">
        <v>68</v>
      </c>
      <c r="AA1976" s="3"/>
      <c r="AB1976" s="3" t="s">
        <v>55</v>
      </c>
      <c r="AC1976" s="3">
        <v>1</v>
      </c>
      <c r="AD1976" s="3">
        <v>0</v>
      </c>
      <c r="AE1976" s="3">
        <v>0</v>
      </c>
    </row>
    <row r="1977" spans="1:31" x14ac:dyDescent="0.3">
      <c r="A1977" s="1">
        <v>1976</v>
      </c>
      <c r="B1977" s="3" t="s">
        <v>6360</v>
      </c>
      <c r="C1977" s="3" t="s">
        <v>28</v>
      </c>
      <c r="D1977" s="3" t="s">
        <v>6125</v>
      </c>
      <c r="E1977" s="3" t="s">
        <v>85</v>
      </c>
      <c r="F1977" s="7">
        <v>41094</v>
      </c>
      <c r="G1977" s="7">
        <v>41094</v>
      </c>
      <c r="H1977" s="4">
        <f t="shared" si="120"/>
        <v>27</v>
      </c>
      <c r="I1977" s="1">
        <f t="shared" si="121"/>
        <v>2012</v>
      </c>
      <c r="J1977" s="1">
        <f t="shared" si="122"/>
        <v>7</v>
      </c>
      <c r="K1977" s="1">
        <f t="shared" si="123"/>
        <v>4</v>
      </c>
      <c r="L1977" s="3" t="s">
        <v>48</v>
      </c>
      <c r="M1977" s="3" t="s">
        <v>49</v>
      </c>
      <c r="N1977" s="3" t="s">
        <v>48</v>
      </c>
      <c r="O1977" s="5">
        <v>11001</v>
      </c>
      <c r="P1977" s="3" t="s">
        <v>32</v>
      </c>
      <c r="Q1977" s="3" t="s">
        <v>3704</v>
      </c>
      <c r="R1977" s="3" t="s">
        <v>34</v>
      </c>
      <c r="S1977" s="3" t="s">
        <v>63</v>
      </c>
      <c r="T1977" s="3" t="s">
        <v>36</v>
      </c>
      <c r="U1977" s="3" t="s">
        <v>127</v>
      </c>
      <c r="V1977" s="3" t="s">
        <v>3667</v>
      </c>
      <c r="W1977" s="3"/>
      <c r="X1977" s="3" t="s">
        <v>32</v>
      </c>
      <c r="Y1977" s="3" t="s">
        <v>2530</v>
      </c>
      <c r="Z1977" s="3" t="s">
        <v>45</v>
      </c>
      <c r="AA1977" s="3"/>
      <c r="AB1977" s="3" t="s">
        <v>42</v>
      </c>
      <c r="AC1977" s="3">
        <v>1</v>
      </c>
      <c r="AD1977" s="3">
        <v>0</v>
      </c>
      <c r="AE1977" s="3">
        <v>0</v>
      </c>
    </row>
    <row r="1978" spans="1:31" x14ac:dyDescent="0.3">
      <c r="A1978" s="1">
        <v>1977</v>
      </c>
      <c r="B1978" s="3" t="s">
        <v>6360</v>
      </c>
      <c r="C1978" s="3" t="s">
        <v>28</v>
      </c>
      <c r="D1978" s="3" t="s">
        <v>6125</v>
      </c>
      <c r="E1978" s="3" t="s">
        <v>85</v>
      </c>
      <c r="F1978" s="7">
        <v>41094</v>
      </c>
      <c r="G1978" s="7">
        <v>41094</v>
      </c>
      <c r="H1978" s="4">
        <f t="shared" si="120"/>
        <v>27</v>
      </c>
      <c r="I1978" s="1">
        <f t="shared" si="121"/>
        <v>2012</v>
      </c>
      <c r="J1978" s="1">
        <f t="shared" si="122"/>
        <v>7</v>
      </c>
      <c r="K1978" s="1">
        <f t="shared" si="123"/>
        <v>4</v>
      </c>
      <c r="L1978" s="3" t="s">
        <v>48</v>
      </c>
      <c r="M1978" s="3" t="s">
        <v>49</v>
      </c>
      <c r="N1978" s="3" t="s">
        <v>48</v>
      </c>
      <c r="O1978" s="5">
        <v>11001</v>
      </c>
      <c r="P1978" s="3" t="s">
        <v>32</v>
      </c>
      <c r="Q1978" s="3" t="s">
        <v>3704</v>
      </c>
      <c r="R1978" s="3" t="s">
        <v>34</v>
      </c>
      <c r="S1978" s="3" t="s">
        <v>63</v>
      </c>
      <c r="T1978" s="3" t="s">
        <v>36</v>
      </c>
      <c r="U1978" s="3" t="s">
        <v>127</v>
      </c>
      <c r="V1978" s="3" t="s">
        <v>3721</v>
      </c>
      <c r="W1978" s="3"/>
      <c r="X1978" s="3" t="s">
        <v>32</v>
      </c>
      <c r="Y1978" s="3" t="s">
        <v>3722</v>
      </c>
      <c r="Z1978" s="3" t="s">
        <v>1039</v>
      </c>
      <c r="AA1978" s="3"/>
      <c r="AB1978" s="3" t="s">
        <v>42</v>
      </c>
      <c r="AC1978" s="3">
        <v>1</v>
      </c>
      <c r="AD1978" s="3">
        <v>0</v>
      </c>
      <c r="AE1978" s="3">
        <v>0</v>
      </c>
    </row>
    <row r="1979" spans="1:31" x14ac:dyDescent="0.3">
      <c r="A1979" s="1">
        <v>1978</v>
      </c>
      <c r="B1979" s="3" t="s">
        <v>6360</v>
      </c>
      <c r="C1979" s="3" t="s">
        <v>28</v>
      </c>
      <c r="D1979" s="3" t="s">
        <v>6125</v>
      </c>
      <c r="E1979" s="3" t="s">
        <v>85</v>
      </c>
      <c r="F1979" s="7">
        <v>41094</v>
      </c>
      <c r="G1979" s="7">
        <v>41094</v>
      </c>
      <c r="H1979" s="4">
        <f t="shared" si="120"/>
        <v>27</v>
      </c>
      <c r="I1979" s="1">
        <f t="shared" si="121"/>
        <v>2012</v>
      </c>
      <c r="J1979" s="1">
        <f t="shared" si="122"/>
        <v>7</v>
      </c>
      <c r="K1979" s="1">
        <f t="shared" si="123"/>
        <v>4</v>
      </c>
      <c r="L1979" s="3" t="s">
        <v>48</v>
      </c>
      <c r="M1979" s="3" t="s">
        <v>49</v>
      </c>
      <c r="N1979" s="3" t="s">
        <v>48</v>
      </c>
      <c r="O1979" s="5">
        <v>11001</v>
      </c>
      <c r="P1979" s="3" t="s">
        <v>32</v>
      </c>
      <c r="Q1979" s="3" t="s">
        <v>3704</v>
      </c>
      <c r="R1979" s="3" t="s">
        <v>34</v>
      </c>
      <c r="S1979" s="3" t="s">
        <v>63</v>
      </c>
      <c r="T1979" s="3" t="s">
        <v>36</v>
      </c>
      <c r="U1979" s="3" t="s">
        <v>127</v>
      </c>
      <c r="V1979" s="3" t="s">
        <v>3723</v>
      </c>
      <c r="W1979" s="3"/>
      <c r="X1979" s="3" t="s">
        <v>32</v>
      </c>
      <c r="Y1979" s="3" t="s">
        <v>676</v>
      </c>
      <c r="Z1979" s="3" t="s">
        <v>1722</v>
      </c>
      <c r="AA1979" s="3"/>
      <c r="AB1979" s="3" t="s">
        <v>55</v>
      </c>
      <c r="AC1979" s="3">
        <v>1</v>
      </c>
      <c r="AD1979" s="3">
        <v>0</v>
      </c>
      <c r="AE1979" s="3">
        <v>0</v>
      </c>
    </row>
    <row r="1980" spans="1:31" x14ac:dyDescent="0.3">
      <c r="A1980" s="1">
        <v>1979</v>
      </c>
      <c r="B1980" s="3" t="s">
        <v>6360</v>
      </c>
      <c r="C1980" s="3" t="s">
        <v>28</v>
      </c>
      <c r="D1980" s="3" t="s">
        <v>6125</v>
      </c>
      <c r="E1980" s="3" t="s">
        <v>85</v>
      </c>
      <c r="F1980" s="7">
        <v>41094</v>
      </c>
      <c r="G1980" s="7">
        <v>41094</v>
      </c>
      <c r="H1980" s="4">
        <f t="shared" si="120"/>
        <v>27</v>
      </c>
      <c r="I1980" s="1">
        <f t="shared" si="121"/>
        <v>2012</v>
      </c>
      <c r="J1980" s="1">
        <f t="shared" si="122"/>
        <v>7</v>
      </c>
      <c r="K1980" s="1">
        <f t="shared" si="123"/>
        <v>4</v>
      </c>
      <c r="L1980" s="3" t="s">
        <v>48</v>
      </c>
      <c r="M1980" s="3" t="s">
        <v>49</v>
      </c>
      <c r="N1980" s="3" t="s">
        <v>48</v>
      </c>
      <c r="O1980" s="5">
        <v>11001</v>
      </c>
      <c r="P1980" s="3" t="s">
        <v>32</v>
      </c>
      <c r="Q1980" s="3" t="s">
        <v>3704</v>
      </c>
      <c r="R1980" s="3" t="s">
        <v>34</v>
      </c>
      <c r="S1980" s="3" t="s">
        <v>63</v>
      </c>
      <c r="T1980" s="3" t="s">
        <v>36</v>
      </c>
      <c r="U1980" s="3" t="s">
        <v>127</v>
      </c>
      <c r="V1980" s="3" t="s">
        <v>3343</v>
      </c>
      <c r="W1980" s="3"/>
      <c r="X1980" s="3" t="s">
        <v>32</v>
      </c>
      <c r="Y1980" s="3" t="s">
        <v>3724</v>
      </c>
      <c r="Z1980" s="3" t="s">
        <v>3725</v>
      </c>
      <c r="AA1980" s="3"/>
      <c r="AB1980" s="3" t="s">
        <v>55</v>
      </c>
      <c r="AC1980" s="3">
        <v>1</v>
      </c>
      <c r="AD1980" s="3">
        <v>0</v>
      </c>
      <c r="AE1980" s="3">
        <v>0</v>
      </c>
    </row>
    <row r="1981" spans="1:31" x14ac:dyDescent="0.3">
      <c r="A1981" s="1">
        <v>1980</v>
      </c>
      <c r="B1981" s="3" t="s">
        <v>6449</v>
      </c>
      <c r="C1981" s="3" t="s">
        <v>28</v>
      </c>
      <c r="D1981" s="3" t="s">
        <v>46</v>
      </c>
      <c r="E1981" s="3" t="s">
        <v>122</v>
      </c>
      <c r="F1981" s="7">
        <v>41126</v>
      </c>
      <c r="G1981" s="7">
        <v>41126</v>
      </c>
      <c r="H1981" s="4">
        <f t="shared" si="120"/>
        <v>32</v>
      </c>
      <c r="I1981" s="1">
        <f t="shared" si="121"/>
        <v>2012</v>
      </c>
      <c r="J1981" s="1">
        <f t="shared" si="122"/>
        <v>8</v>
      </c>
      <c r="K1981" s="1">
        <f t="shared" si="123"/>
        <v>5</v>
      </c>
      <c r="L1981" s="3" t="s">
        <v>193</v>
      </c>
      <c r="M1981" s="3" t="s">
        <v>194</v>
      </c>
      <c r="N1981" s="3" t="s">
        <v>238</v>
      </c>
      <c r="O1981" s="5">
        <v>19698</v>
      </c>
      <c r="P1981" s="3" t="s">
        <v>32</v>
      </c>
      <c r="Q1981" s="3" t="s">
        <v>3712</v>
      </c>
      <c r="R1981" s="3" t="s">
        <v>34</v>
      </c>
      <c r="S1981" s="3" t="s">
        <v>35</v>
      </c>
      <c r="T1981" s="3" t="s">
        <v>3519</v>
      </c>
      <c r="U1981" s="3" t="s">
        <v>80</v>
      </c>
      <c r="V1981" s="3" t="s">
        <v>3726</v>
      </c>
      <c r="W1981" s="3"/>
      <c r="X1981" s="3" t="s">
        <v>540</v>
      </c>
      <c r="Y1981" s="3" t="s">
        <v>3078</v>
      </c>
      <c r="Z1981" s="3" t="s">
        <v>1523</v>
      </c>
      <c r="AA1981" s="3"/>
      <c r="AB1981" s="3" t="s">
        <v>42</v>
      </c>
      <c r="AC1981" s="3">
        <v>1</v>
      </c>
      <c r="AD1981" s="3">
        <v>1</v>
      </c>
      <c r="AE1981" s="3">
        <v>0</v>
      </c>
    </row>
    <row r="1982" spans="1:31" x14ac:dyDescent="0.3">
      <c r="A1982" s="1">
        <v>1981</v>
      </c>
      <c r="B1982" s="3" t="s">
        <v>6360</v>
      </c>
      <c r="C1982" s="3" t="s">
        <v>28</v>
      </c>
      <c r="D1982" s="3" t="s">
        <v>6125</v>
      </c>
      <c r="E1982" s="3" t="s">
        <v>85</v>
      </c>
      <c r="F1982" s="7">
        <v>41088</v>
      </c>
      <c r="G1982" s="7">
        <v>41088</v>
      </c>
      <c r="H1982" s="4">
        <f t="shared" si="120"/>
        <v>26</v>
      </c>
      <c r="I1982" s="1">
        <f t="shared" si="121"/>
        <v>2012</v>
      </c>
      <c r="J1982" s="1">
        <f t="shared" si="122"/>
        <v>6</v>
      </c>
      <c r="K1982" s="1">
        <f t="shared" si="123"/>
        <v>28</v>
      </c>
      <c r="L1982" s="3" t="s">
        <v>48</v>
      </c>
      <c r="M1982" s="3" t="s">
        <v>49</v>
      </c>
      <c r="N1982" s="3" t="s">
        <v>48</v>
      </c>
      <c r="O1982" s="5">
        <v>11001</v>
      </c>
      <c r="P1982" s="3" t="s">
        <v>32</v>
      </c>
      <c r="Q1982" s="3" t="s">
        <v>3727</v>
      </c>
      <c r="R1982" s="3" t="s">
        <v>34</v>
      </c>
      <c r="S1982" s="3" t="s">
        <v>35</v>
      </c>
      <c r="T1982" s="3" t="s">
        <v>52</v>
      </c>
      <c r="U1982" s="3" t="s">
        <v>539</v>
      </c>
      <c r="V1982" s="3" t="s">
        <v>3714</v>
      </c>
      <c r="W1982" s="3"/>
      <c r="X1982" s="3" t="s">
        <v>32</v>
      </c>
      <c r="Y1982" s="3" t="s">
        <v>3418</v>
      </c>
      <c r="Z1982" s="3" t="s">
        <v>3728</v>
      </c>
      <c r="AA1982" s="3" t="s">
        <v>3295</v>
      </c>
      <c r="AB1982" s="3" t="s">
        <v>42</v>
      </c>
      <c r="AC1982" s="3">
        <v>1</v>
      </c>
      <c r="AD1982" s="3">
        <v>0</v>
      </c>
      <c r="AE1982" s="3">
        <v>0</v>
      </c>
    </row>
    <row r="1983" spans="1:31" x14ac:dyDescent="0.3">
      <c r="A1983" s="1">
        <v>1982</v>
      </c>
      <c r="B1983" s="3" t="s">
        <v>6643</v>
      </c>
      <c r="C1983" s="3" t="s">
        <v>28</v>
      </c>
      <c r="D1983" s="3" t="s">
        <v>6125</v>
      </c>
      <c r="E1983" s="3" t="s">
        <v>85</v>
      </c>
      <c r="F1983" s="7">
        <v>41139</v>
      </c>
      <c r="G1983" s="7">
        <v>41139</v>
      </c>
      <c r="H1983" s="4">
        <f t="shared" si="120"/>
        <v>33</v>
      </c>
      <c r="I1983" s="1">
        <f t="shared" si="121"/>
        <v>2012</v>
      </c>
      <c r="J1983" s="1">
        <f t="shared" si="122"/>
        <v>8</v>
      </c>
      <c r="K1983" s="1">
        <f t="shared" si="123"/>
        <v>18</v>
      </c>
      <c r="L1983" s="3" t="s">
        <v>325</v>
      </c>
      <c r="M1983" s="3" t="s">
        <v>326</v>
      </c>
      <c r="N1983" s="3" t="s">
        <v>327</v>
      </c>
      <c r="O1983" s="5">
        <v>68081</v>
      </c>
      <c r="P1983" s="3" t="s">
        <v>32</v>
      </c>
      <c r="Q1983" s="3" t="s">
        <v>3729</v>
      </c>
      <c r="R1983" s="3" t="s">
        <v>34</v>
      </c>
      <c r="S1983" s="3" t="s">
        <v>35</v>
      </c>
      <c r="T1983" s="3" t="s">
        <v>3730</v>
      </c>
      <c r="U1983" s="3" t="s">
        <v>127</v>
      </c>
      <c r="V1983" s="3"/>
      <c r="W1983" s="3"/>
      <c r="X1983" s="3" t="s">
        <v>32</v>
      </c>
      <c r="Y1983" s="3" t="s">
        <v>3731</v>
      </c>
      <c r="Z1983" s="3" t="s">
        <v>3732</v>
      </c>
      <c r="AA1983" s="3"/>
      <c r="AB1983" s="3" t="s">
        <v>42</v>
      </c>
      <c r="AC1983" s="3">
        <v>1</v>
      </c>
      <c r="AD1983" s="3">
        <v>0</v>
      </c>
      <c r="AE1983" s="3">
        <v>0</v>
      </c>
    </row>
    <row r="1984" spans="1:31" x14ac:dyDescent="0.3">
      <c r="A1984" s="1">
        <v>1983</v>
      </c>
      <c r="B1984" s="3" t="s">
        <v>6429</v>
      </c>
      <c r="C1984" s="3" t="s">
        <v>28</v>
      </c>
      <c r="D1984" s="3" t="s">
        <v>6125</v>
      </c>
      <c r="E1984" s="3" t="s">
        <v>85</v>
      </c>
      <c r="F1984" s="7">
        <v>41138</v>
      </c>
      <c r="G1984" s="7">
        <v>41138</v>
      </c>
      <c r="H1984" s="4">
        <f t="shared" si="120"/>
        <v>33</v>
      </c>
      <c r="I1984" s="1">
        <f t="shared" si="121"/>
        <v>2012</v>
      </c>
      <c r="J1984" s="1">
        <f t="shared" si="122"/>
        <v>8</v>
      </c>
      <c r="K1984" s="1">
        <f t="shared" si="123"/>
        <v>17</v>
      </c>
      <c r="L1984" s="3" t="s">
        <v>193</v>
      </c>
      <c r="M1984" s="3" t="s">
        <v>194</v>
      </c>
      <c r="N1984" s="3" t="s">
        <v>334</v>
      </c>
      <c r="O1984" s="5">
        <v>19142</v>
      </c>
      <c r="P1984" s="3" t="s">
        <v>32</v>
      </c>
      <c r="Q1984" s="3" t="s">
        <v>3733</v>
      </c>
      <c r="R1984" s="3" t="s">
        <v>34</v>
      </c>
      <c r="S1984" s="3" t="s">
        <v>63</v>
      </c>
      <c r="T1984" s="3" t="s">
        <v>36</v>
      </c>
      <c r="U1984" s="3" t="s">
        <v>127</v>
      </c>
      <c r="V1984" s="3" t="s">
        <v>829</v>
      </c>
      <c r="W1984" s="3"/>
      <c r="X1984" s="3" t="s">
        <v>32</v>
      </c>
      <c r="Y1984" s="3" t="s">
        <v>1493</v>
      </c>
      <c r="Z1984" s="3" t="s">
        <v>3374</v>
      </c>
      <c r="AA1984" s="3" t="s">
        <v>3670</v>
      </c>
      <c r="AB1984" s="3" t="s">
        <v>42</v>
      </c>
      <c r="AC1984" s="3">
        <v>1</v>
      </c>
      <c r="AD1984" s="3">
        <v>1</v>
      </c>
      <c r="AE1984" s="3">
        <v>0</v>
      </c>
    </row>
    <row r="1985" spans="1:31" x14ac:dyDescent="0.3">
      <c r="A1985" s="1">
        <v>1984</v>
      </c>
      <c r="B1985" s="3" t="s">
        <v>6349</v>
      </c>
      <c r="C1985" s="3" t="s">
        <v>28</v>
      </c>
      <c r="D1985" s="3" t="s">
        <v>6125</v>
      </c>
      <c r="E1985" s="3" t="s">
        <v>85</v>
      </c>
      <c r="F1985" s="7">
        <v>41145</v>
      </c>
      <c r="G1985" s="7">
        <v>41145</v>
      </c>
      <c r="H1985" s="4">
        <f t="shared" si="120"/>
        <v>34</v>
      </c>
      <c r="I1985" s="1">
        <f t="shared" si="121"/>
        <v>2012</v>
      </c>
      <c r="J1985" s="1">
        <f t="shared" si="122"/>
        <v>8</v>
      </c>
      <c r="K1985" s="1">
        <f t="shared" si="123"/>
        <v>24</v>
      </c>
      <c r="L1985" s="3" t="s">
        <v>226</v>
      </c>
      <c r="M1985" s="3" t="s">
        <v>227</v>
      </c>
      <c r="N1985" s="3" t="s">
        <v>228</v>
      </c>
      <c r="O1985" s="5">
        <v>8001</v>
      </c>
      <c r="P1985" s="3" t="s">
        <v>32</v>
      </c>
      <c r="Q1985" s="3" t="s">
        <v>3734</v>
      </c>
      <c r="R1985" s="3" t="s">
        <v>34</v>
      </c>
      <c r="S1985" s="3" t="s">
        <v>35</v>
      </c>
      <c r="T1985" s="3" t="s">
        <v>52</v>
      </c>
      <c r="U1985" s="3" t="s">
        <v>3735</v>
      </c>
      <c r="V1985" s="3" t="s">
        <v>3736</v>
      </c>
      <c r="W1985" s="3"/>
      <c r="X1985" s="3" t="s">
        <v>32</v>
      </c>
      <c r="Y1985" s="3" t="s">
        <v>3737</v>
      </c>
      <c r="Z1985" s="3" t="s">
        <v>299</v>
      </c>
      <c r="AA1985" s="3" t="s">
        <v>2231</v>
      </c>
      <c r="AB1985" s="3" t="s">
        <v>55</v>
      </c>
      <c r="AC1985" s="3">
        <v>1</v>
      </c>
      <c r="AD1985" s="3">
        <v>0</v>
      </c>
      <c r="AE1985" s="3">
        <v>0</v>
      </c>
    </row>
    <row r="1986" spans="1:31" x14ac:dyDescent="0.3">
      <c r="A1986" s="1">
        <v>1985</v>
      </c>
      <c r="B1986" s="3" t="s">
        <v>6293</v>
      </c>
      <c r="C1986" s="3" t="s">
        <v>28</v>
      </c>
      <c r="D1986" s="3" t="s">
        <v>6125</v>
      </c>
      <c r="E1986" s="3" t="s">
        <v>85</v>
      </c>
      <c r="F1986" s="7">
        <v>41155</v>
      </c>
      <c r="G1986" s="7">
        <v>41155</v>
      </c>
      <c r="H1986" s="4">
        <f t="shared" si="120"/>
        <v>36</v>
      </c>
      <c r="I1986" s="1">
        <f t="shared" si="121"/>
        <v>2012</v>
      </c>
      <c r="J1986" s="1">
        <f t="shared" si="122"/>
        <v>9</v>
      </c>
      <c r="K1986" s="1">
        <f t="shared" si="123"/>
        <v>3</v>
      </c>
      <c r="L1986" s="3" t="s">
        <v>29</v>
      </c>
      <c r="M1986" s="3" t="s">
        <v>30</v>
      </c>
      <c r="N1986" s="3" t="s">
        <v>105</v>
      </c>
      <c r="O1986" s="5">
        <v>5001</v>
      </c>
      <c r="P1986" s="3" t="s">
        <v>50</v>
      </c>
      <c r="Q1986" s="3" t="s">
        <v>3738</v>
      </c>
      <c r="R1986" s="3" t="s">
        <v>34</v>
      </c>
      <c r="S1986" s="3" t="s">
        <v>63</v>
      </c>
      <c r="T1986" s="3" t="s">
        <v>36</v>
      </c>
      <c r="U1986" s="3" t="s">
        <v>539</v>
      </c>
      <c r="V1986" s="3" t="s">
        <v>3739</v>
      </c>
      <c r="W1986" s="3"/>
      <c r="X1986" s="3" t="s">
        <v>32</v>
      </c>
      <c r="Y1986" s="3"/>
      <c r="Z1986" s="3"/>
      <c r="AA1986" s="3"/>
      <c r="AB1986" s="3" t="s">
        <v>32</v>
      </c>
      <c r="AC1986" s="3">
        <v>1</v>
      </c>
      <c r="AD1986" s="3">
        <v>0</v>
      </c>
      <c r="AE1986" s="3">
        <v>0</v>
      </c>
    </row>
    <row r="1987" spans="1:31" x14ac:dyDescent="0.3">
      <c r="A1987" s="1">
        <v>1986</v>
      </c>
      <c r="B1987" s="3" t="s">
        <v>6360</v>
      </c>
      <c r="C1987" s="3" t="s">
        <v>28</v>
      </c>
      <c r="D1987" s="3" t="s">
        <v>6125</v>
      </c>
      <c r="E1987" s="3" t="s">
        <v>85</v>
      </c>
      <c r="F1987" s="7">
        <v>41165</v>
      </c>
      <c r="G1987" s="7">
        <v>41165</v>
      </c>
      <c r="H1987" s="4">
        <f t="shared" ref="H1987:H2050" si="124">WEEKNUM(F1987)</f>
        <v>37</v>
      </c>
      <c r="I1987" s="1">
        <f t="shared" ref="I1987:I2050" si="125">YEAR(F1987)</f>
        <v>2012</v>
      </c>
      <c r="J1987" s="1">
        <f t="shared" ref="J1987:J2050" si="126">MONTH(F1987)</f>
        <v>9</v>
      </c>
      <c r="K1987" s="1">
        <f t="shared" ref="K1987:K2050" si="127">DAY(F1987)</f>
        <v>13</v>
      </c>
      <c r="L1987" s="3" t="s">
        <v>48</v>
      </c>
      <c r="M1987" s="3" t="s">
        <v>49</v>
      </c>
      <c r="N1987" s="3" t="s">
        <v>48</v>
      </c>
      <c r="O1987" s="5">
        <v>11001</v>
      </c>
      <c r="P1987" s="3" t="s">
        <v>50</v>
      </c>
      <c r="Q1987" s="3" t="s">
        <v>3740</v>
      </c>
      <c r="R1987" s="3" t="s">
        <v>107</v>
      </c>
      <c r="S1987" s="3" t="s">
        <v>380</v>
      </c>
      <c r="T1987" s="3" t="s">
        <v>36</v>
      </c>
      <c r="U1987" s="3" t="s">
        <v>542</v>
      </c>
      <c r="V1987" s="3" t="s">
        <v>739</v>
      </c>
      <c r="W1987" s="3"/>
      <c r="X1987" s="3" t="s">
        <v>32</v>
      </c>
      <c r="Y1987" s="3" t="s">
        <v>1787</v>
      </c>
      <c r="Z1987" s="3" t="s">
        <v>143</v>
      </c>
      <c r="AA1987" s="3"/>
      <c r="AB1987" s="3" t="s">
        <v>42</v>
      </c>
      <c r="AC1987" s="3">
        <v>0</v>
      </c>
      <c r="AD1987" s="3">
        <v>0</v>
      </c>
      <c r="AE1987" s="3">
        <v>0</v>
      </c>
    </row>
    <row r="1988" spans="1:31" x14ac:dyDescent="0.3">
      <c r="A1988" s="1">
        <v>1987</v>
      </c>
      <c r="B1988" s="3" t="s">
        <v>6306</v>
      </c>
      <c r="C1988" s="3" t="s">
        <v>28</v>
      </c>
      <c r="D1988" s="3" t="s">
        <v>6125</v>
      </c>
      <c r="E1988" s="3" t="s">
        <v>85</v>
      </c>
      <c r="F1988" s="7">
        <v>41166</v>
      </c>
      <c r="G1988" s="7">
        <v>41166</v>
      </c>
      <c r="H1988" s="4">
        <f t="shared" si="124"/>
        <v>37</v>
      </c>
      <c r="I1988" s="1">
        <f t="shared" si="125"/>
        <v>2012</v>
      </c>
      <c r="J1988" s="1">
        <f t="shared" si="126"/>
        <v>9</v>
      </c>
      <c r="K1988" s="1">
        <f t="shared" si="127"/>
        <v>14</v>
      </c>
      <c r="L1988" s="3" t="s">
        <v>29</v>
      </c>
      <c r="M1988" s="3" t="s">
        <v>30</v>
      </c>
      <c r="N1988" s="3" t="s">
        <v>3741</v>
      </c>
      <c r="O1988" s="5">
        <v>5134</v>
      </c>
      <c r="P1988" s="3" t="s">
        <v>32</v>
      </c>
      <c r="Q1988" s="3" t="s">
        <v>3742</v>
      </c>
      <c r="R1988" s="3" t="s">
        <v>107</v>
      </c>
      <c r="S1988" s="3" t="s">
        <v>565</v>
      </c>
      <c r="T1988" s="3" t="s">
        <v>36</v>
      </c>
      <c r="U1988" s="3" t="s">
        <v>465</v>
      </c>
      <c r="V1988" s="3" t="s">
        <v>3743</v>
      </c>
      <c r="W1988" s="3"/>
      <c r="X1988" s="3" t="s">
        <v>32</v>
      </c>
      <c r="Y1988" s="3" t="s">
        <v>2288</v>
      </c>
      <c r="Z1988" s="3" t="s">
        <v>318</v>
      </c>
      <c r="AA1988" s="3"/>
      <c r="AB1988" s="3" t="s">
        <v>55</v>
      </c>
      <c r="AC1988" s="3">
        <v>1</v>
      </c>
      <c r="AD1988" s="3">
        <v>0</v>
      </c>
      <c r="AE1988" s="3">
        <v>0</v>
      </c>
    </row>
    <row r="1989" spans="1:31" x14ac:dyDescent="0.3">
      <c r="A1989" s="1">
        <v>1988</v>
      </c>
      <c r="B1989" s="3" t="s">
        <v>6697</v>
      </c>
      <c r="C1989" s="3" t="s">
        <v>28</v>
      </c>
      <c r="D1989" s="3" t="s">
        <v>6125</v>
      </c>
      <c r="E1989" s="3" t="s">
        <v>85</v>
      </c>
      <c r="F1989" s="7">
        <v>41161</v>
      </c>
      <c r="G1989" s="7">
        <v>41161</v>
      </c>
      <c r="H1989" s="4">
        <f t="shared" si="124"/>
        <v>37</v>
      </c>
      <c r="I1989" s="1">
        <f t="shared" si="125"/>
        <v>2012</v>
      </c>
      <c r="J1989" s="1">
        <f t="shared" si="126"/>
        <v>9</v>
      </c>
      <c r="K1989" s="1">
        <f t="shared" si="127"/>
        <v>9</v>
      </c>
      <c r="L1989" s="3" t="s">
        <v>113</v>
      </c>
      <c r="M1989" s="3" t="s">
        <v>114</v>
      </c>
      <c r="N1989" s="3" t="s">
        <v>3603</v>
      </c>
      <c r="O1989" s="5">
        <v>76113</v>
      </c>
      <c r="P1989" s="3" t="s">
        <v>32</v>
      </c>
      <c r="Q1989" s="3" t="s">
        <v>3744</v>
      </c>
      <c r="R1989" s="3" t="s">
        <v>34</v>
      </c>
      <c r="S1989" s="3" t="s">
        <v>63</v>
      </c>
      <c r="T1989" s="3" t="s">
        <v>36</v>
      </c>
      <c r="U1989" s="3" t="s">
        <v>139</v>
      </c>
      <c r="V1989" s="3" t="s">
        <v>3745</v>
      </c>
      <c r="W1989" s="3"/>
      <c r="X1989" s="3" t="s">
        <v>32</v>
      </c>
      <c r="Y1989" s="3" t="s">
        <v>3746</v>
      </c>
      <c r="Z1989" s="3" t="s">
        <v>3747</v>
      </c>
      <c r="AA1989" s="3"/>
      <c r="AB1989" s="3" t="s">
        <v>42</v>
      </c>
      <c r="AC1989" s="3">
        <v>5</v>
      </c>
      <c r="AD1989" s="3">
        <v>0</v>
      </c>
      <c r="AE1989" s="3">
        <v>0</v>
      </c>
    </row>
    <row r="1990" spans="1:31" x14ac:dyDescent="0.3">
      <c r="A1990" s="1">
        <v>1989</v>
      </c>
      <c r="B1990" s="3" t="s">
        <v>6465</v>
      </c>
      <c r="C1990" s="3" t="s">
        <v>28</v>
      </c>
      <c r="D1990" s="3" t="s">
        <v>6125</v>
      </c>
      <c r="E1990" s="3" t="s">
        <v>85</v>
      </c>
      <c r="F1990" s="7">
        <v>41159</v>
      </c>
      <c r="G1990" s="7">
        <v>41159</v>
      </c>
      <c r="H1990" s="4">
        <f t="shared" si="124"/>
        <v>36</v>
      </c>
      <c r="I1990" s="1">
        <f t="shared" si="125"/>
        <v>2012</v>
      </c>
      <c r="J1990" s="1">
        <f t="shared" si="126"/>
        <v>9</v>
      </c>
      <c r="K1990" s="1">
        <f t="shared" si="127"/>
        <v>7</v>
      </c>
      <c r="L1990" s="3" t="s">
        <v>341</v>
      </c>
      <c r="M1990" s="3" t="s">
        <v>342</v>
      </c>
      <c r="N1990" s="3" t="s">
        <v>3748</v>
      </c>
      <c r="O1990" s="5">
        <v>20228</v>
      </c>
      <c r="P1990" s="3" t="s">
        <v>32</v>
      </c>
      <c r="Q1990" s="3" t="s">
        <v>3749</v>
      </c>
      <c r="R1990" s="3" t="s">
        <v>3171</v>
      </c>
      <c r="S1990" s="3" t="s">
        <v>35</v>
      </c>
      <c r="T1990" s="3" t="s">
        <v>36</v>
      </c>
      <c r="U1990" s="3" t="s">
        <v>542</v>
      </c>
      <c r="V1990" s="3" t="s">
        <v>2588</v>
      </c>
      <c r="W1990" s="3"/>
      <c r="X1990" s="3" t="s">
        <v>32</v>
      </c>
      <c r="Y1990" s="3" t="s">
        <v>3750</v>
      </c>
      <c r="Z1990" s="3" t="s">
        <v>3751</v>
      </c>
      <c r="AA1990" s="3" t="s">
        <v>1074</v>
      </c>
      <c r="AB1990" s="3" t="s">
        <v>42</v>
      </c>
      <c r="AC1990" s="3">
        <v>0</v>
      </c>
      <c r="AD1990" s="3">
        <v>0</v>
      </c>
      <c r="AE1990" s="3">
        <v>0</v>
      </c>
    </row>
    <row r="1991" spans="1:31" x14ac:dyDescent="0.3">
      <c r="A1991" s="1">
        <v>1990</v>
      </c>
      <c r="B1991" s="3" t="s">
        <v>6643</v>
      </c>
      <c r="C1991" s="3" t="s">
        <v>28</v>
      </c>
      <c r="D1991" s="3" t="s">
        <v>6125</v>
      </c>
      <c r="E1991" s="3" t="s">
        <v>85</v>
      </c>
      <c r="F1991" s="7">
        <v>41165</v>
      </c>
      <c r="G1991" s="7">
        <v>41165</v>
      </c>
      <c r="H1991" s="4">
        <f t="shared" si="124"/>
        <v>37</v>
      </c>
      <c r="I1991" s="1">
        <f t="shared" si="125"/>
        <v>2012</v>
      </c>
      <c r="J1991" s="1">
        <f t="shared" si="126"/>
        <v>9</v>
      </c>
      <c r="K1991" s="1">
        <f t="shared" si="127"/>
        <v>13</v>
      </c>
      <c r="L1991" s="3" t="s">
        <v>325</v>
      </c>
      <c r="M1991" s="3" t="s">
        <v>326</v>
      </c>
      <c r="N1991" s="3" t="s">
        <v>327</v>
      </c>
      <c r="O1991" s="5">
        <v>68081</v>
      </c>
      <c r="P1991" s="3" t="s">
        <v>32</v>
      </c>
      <c r="Q1991" s="3" t="s">
        <v>3752</v>
      </c>
      <c r="R1991" s="3" t="s">
        <v>34</v>
      </c>
      <c r="S1991" s="3" t="s">
        <v>63</v>
      </c>
      <c r="T1991" s="3" t="s">
        <v>36</v>
      </c>
      <c r="U1991" s="3" t="s">
        <v>87</v>
      </c>
      <c r="V1991" s="3" t="s">
        <v>3753</v>
      </c>
      <c r="W1991" s="3"/>
      <c r="X1991" s="3" t="s">
        <v>32</v>
      </c>
      <c r="Y1991" s="3" t="s">
        <v>1034</v>
      </c>
      <c r="Z1991" s="3" t="s">
        <v>1035</v>
      </c>
      <c r="AA1991" s="3"/>
      <c r="AB1991" s="3" t="s">
        <v>55</v>
      </c>
      <c r="AC1991" s="3">
        <v>1</v>
      </c>
      <c r="AD1991" s="3">
        <v>0</v>
      </c>
      <c r="AE1991" s="3">
        <v>0</v>
      </c>
    </row>
    <row r="1992" spans="1:31" x14ac:dyDescent="0.3">
      <c r="A1992" s="1">
        <v>1991</v>
      </c>
      <c r="B1992" s="3" t="s">
        <v>6643</v>
      </c>
      <c r="C1992" s="3" t="s">
        <v>28</v>
      </c>
      <c r="D1992" s="3" t="s">
        <v>6125</v>
      </c>
      <c r="E1992" s="3" t="s">
        <v>85</v>
      </c>
      <c r="F1992" s="7">
        <v>41158</v>
      </c>
      <c r="G1992" s="7">
        <v>41158</v>
      </c>
      <c r="H1992" s="4">
        <f t="shared" si="124"/>
        <v>36</v>
      </c>
      <c r="I1992" s="1">
        <f t="shared" si="125"/>
        <v>2012</v>
      </c>
      <c r="J1992" s="1">
        <f t="shared" si="126"/>
        <v>9</v>
      </c>
      <c r="K1992" s="1">
        <f t="shared" si="127"/>
        <v>6</v>
      </c>
      <c r="L1992" s="3" t="s">
        <v>325</v>
      </c>
      <c r="M1992" s="3" t="s">
        <v>326</v>
      </c>
      <c r="N1992" s="3" t="s">
        <v>327</v>
      </c>
      <c r="O1992" s="5">
        <v>68081</v>
      </c>
      <c r="P1992" s="3" t="s">
        <v>32</v>
      </c>
      <c r="Q1992" s="3" t="s">
        <v>3754</v>
      </c>
      <c r="R1992" s="3" t="s">
        <v>34</v>
      </c>
      <c r="S1992" s="3" t="s">
        <v>35</v>
      </c>
      <c r="T1992" s="3" t="s">
        <v>529</v>
      </c>
      <c r="U1992" s="3" t="s">
        <v>53</v>
      </c>
      <c r="V1992" s="3" t="s">
        <v>3755</v>
      </c>
      <c r="W1992" s="3"/>
      <c r="X1992" s="3" t="s">
        <v>32</v>
      </c>
      <c r="Y1992" s="3" t="s">
        <v>1070</v>
      </c>
      <c r="Z1992" s="3" t="s">
        <v>1071</v>
      </c>
      <c r="AA1992" s="3" t="s">
        <v>1035</v>
      </c>
      <c r="AB1992" s="3" t="s">
        <v>55</v>
      </c>
      <c r="AC1992" s="3">
        <v>1</v>
      </c>
      <c r="AD1992" s="3">
        <v>0</v>
      </c>
      <c r="AE1992" s="3">
        <v>0</v>
      </c>
    </row>
    <row r="1993" spans="1:31" x14ac:dyDescent="0.3">
      <c r="A1993" s="1">
        <v>1992</v>
      </c>
      <c r="B1993" s="3" t="s">
        <v>6464</v>
      </c>
      <c r="C1993" s="3" t="s">
        <v>28</v>
      </c>
      <c r="D1993" s="3" t="s">
        <v>6125</v>
      </c>
      <c r="E1993" s="3" t="s">
        <v>85</v>
      </c>
      <c r="F1993" s="7">
        <v>41221</v>
      </c>
      <c r="G1993" s="7">
        <v>41221</v>
      </c>
      <c r="H1993" s="4">
        <f t="shared" si="124"/>
        <v>45</v>
      </c>
      <c r="I1993" s="1">
        <f t="shared" si="125"/>
        <v>2012</v>
      </c>
      <c r="J1993" s="1">
        <f t="shared" si="126"/>
        <v>11</v>
      </c>
      <c r="K1993" s="1">
        <f t="shared" si="127"/>
        <v>8</v>
      </c>
      <c r="L1993" s="3" t="s">
        <v>341</v>
      </c>
      <c r="M1993" s="3" t="s">
        <v>342</v>
      </c>
      <c r="N1993" s="3" t="s">
        <v>2994</v>
      </c>
      <c r="O1993" s="5">
        <v>20178</v>
      </c>
      <c r="P1993" s="3" t="s">
        <v>32</v>
      </c>
      <c r="Q1993" s="3" t="s">
        <v>3756</v>
      </c>
      <c r="R1993" s="3" t="s">
        <v>34</v>
      </c>
      <c r="S1993" s="3" t="s">
        <v>63</v>
      </c>
      <c r="T1993" s="3" t="s">
        <v>36</v>
      </c>
      <c r="U1993" s="3" t="s">
        <v>139</v>
      </c>
      <c r="V1993" s="3" t="s">
        <v>3757</v>
      </c>
      <c r="W1993" s="3"/>
      <c r="X1993" s="3" t="s">
        <v>32</v>
      </c>
      <c r="Y1993" s="3" t="s">
        <v>1470</v>
      </c>
      <c r="Z1993" s="3" t="s">
        <v>3758</v>
      </c>
      <c r="AA1993" s="3"/>
      <c r="AB1993" s="3" t="s">
        <v>42</v>
      </c>
      <c r="AC1993" s="3">
        <v>1</v>
      </c>
      <c r="AD1993" s="3">
        <v>0</v>
      </c>
      <c r="AE1993" s="3">
        <v>0</v>
      </c>
    </row>
    <row r="1994" spans="1:31" x14ac:dyDescent="0.3">
      <c r="A1994" s="1">
        <v>1993</v>
      </c>
      <c r="B1994" s="3" t="s">
        <v>6471</v>
      </c>
      <c r="C1994" s="3" t="s">
        <v>28</v>
      </c>
      <c r="D1994" s="3" t="s">
        <v>6125</v>
      </c>
      <c r="E1994" s="3" t="s">
        <v>85</v>
      </c>
      <c r="F1994" s="7">
        <v>41221</v>
      </c>
      <c r="G1994" s="7">
        <v>41221</v>
      </c>
      <c r="H1994" s="4">
        <f t="shared" si="124"/>
        <v>45</v>
      </c>
      <c r="I1994" s="1">
        <f t="shared" si="125"/>
        <v>2012</v>
      </c>
      <c r="J1994" s="1">
        <f t="shared" si="126"/>
        <v>11</v>
      </c>
      <c r="K1994" s="1">
        <f t="shared" si="127"/>
        <v>8</v>
      </c>
      <c r="L1994" s="3" t="s">
        <v>341</v>
      </c>
      <c r="M1994" s="3" t="s">
        <v>342</v>
      </c>
      <c r="N1994" s="3" t="s">
        <v>3759</v>
      </c>
      <c r="O1994" s="5">
        <v>20570</v>
      </c>
      <c r="P1994" s="3" t="s">
        <v>78</v>
      </c>
      <c r="Q1994" s="3" t="s">
        <v>3760</v>
      </c>
      <c r="R1994" s="3" t="s">
        <v>3171</v>
      </c>
      <c r="S1994" s="3" t="s">
        <v>63</v>
      </c>
      <c r="T1994" s="3" t="s">
        <v>36</v>
      </c>
      <c r="U1994" s="3" t="s">
        <v>80</v>
      </c>
      <c r="V1994" s="3" t="s">
        <v>3761</v>
      </c>
      <c r="W1994" s="3"/>
      <c r="X1994" s="3" t="s">
        <v>32</v>
      </c>
      <c r="Y1994" s="3" t="s">
        <v>235</v>
      </c>
      <c r="Z1994" s="3" t="s">
        <v>768</v>
      </c>
      <c r="AA1994" s="3" t="s">
        <v>3762</v>
      </c>
      <c r="AB1994" s="3" t="s">
        <v>42</v>
      </c>
      <c r="AC1994" s="3">
        <v>0</v>
      </c>
      <c r="AD1994" s="3">
        <v>1</v>
      </c>
      <c r="AE1994" s="3">
        <v>0</v>
      </c>
    </row>
    <row r="1995" spans="1:31" x14ac:dyDescent="0.3">
      <c r="A1995" s="1">
        <v>1994</v>
      </c>
      <c r="B1995" s="3" t="s">
        <v>6721</v>
      </c>
      <c r="C1995" s="3" t="s">
        <v>28</v>
      </c>
      <c r="D1995" s="3" t="s">
        <v>6125</v>
      </c>
      <c r="E1995" s="3" t="s">
        <v>85</v>
      </c>
      <c r="F1995" s="7">
        <v>41212</v>
      </c>
      <c r="G1995" s="7">
        <v>41212</v>
      </c>
      <c r="H1995" s="4">
        <f t="shared" si="124"/>
        <v>44</v>
      </c>
      <c r="I1995" s="1">
        <f t="shared" si="125"/>
        <v>2012</v>
      </c>
      <c r="J1995" s="1">
        <f t="shared" si="126"/>
        <v>10</v>
      </c>
      <c r="K1995" s="1">
        <f t="shared" si="127"/>
        <v>30</v>
      </c>
      <c r="L1995" s="3" t="s">
        <v>276</v>
      </c>
      <c r="M1995" s="3" t="s">
        <v>277</v>
      </c>
      <c r="N1995" s="3" t="s">
        <v>276</v>
      </c>
      <c r="O1995" s="5">
        <v>81001</v>
      </c>
      <c r="P1995" s="3" t="s">
        <v>78</v>
      </c>
      <c r="Q1995" s="3" t="s">
        <v>3763</v>
      </c>
      <c r="R1995" s="3" t="s">
        <v>107</v>
      </c>
      <c r="S1995" s="3" t="s">
        <v>356</v>
      </c>
      <c r="T1995" s="3" t="s">
        <v>36</v>
      </c>
      <c r="U1995" s="3" t="s">
        <v>127</v>
      </c>
      <c r="V1995" s="3" t="s">
        <v>3667</v>
      </c>
      <c r="W1995" s="3"/>
      <c r="X1995" s="3" t="s">
        <v>540</v>
      </c>
      <c r="Y1995" s="3"/>
      <c r="Z1995" s="3"/>
      <c r="AA1995" s="3"/>
      <c r="AB1995" s="3" t="s">
        <v>32</v>
      </c>
      <c r="AC1995" s="3">
        <v>0</v>
      </c>
      <c r="AD1995" s="3">
        <v>0</v>
      </c>
      <c r="AE1995" s="3">
        <v>0</v>
      </c>
    </row>
    <row r="1996" spans="1:31" x14ac:dyDescent="0.3">
      <c r="A1996" s="1">
        <v>1995</v>
      </c>
      <c r="B1996" s="3" t="s">
        <v>6643</v>
      </c>
      <c r="C1996" s="3" t="s">
        <v>28</v>
      </c>
      <c r="D1996" s="3" t="s">
        <v>6125</v>
      </c>
      <c r="E1996" s="3" t="s">
        <v>85</v>
      </c>
      <c r="F1996" s="7">
        <v>41139</v>
      </c>
      <c r="G1996" s="7">
        <v>41139</v>
      </c>
      <c r="H1996" s="4">
        <f t="shared" si="124"/>
        <v>33</v>
      </c>
      <c r="I1996" s="1">
        <f t="shared" si="125"/>
        <v>2012</v>
      </c>
      <c r="J1996" s="1">
        <f t="shared" si="126"/>
        <v>8</v>
      </c>
      <c r="K1996" s="1">
        <f t="shared" si="127"/>
        <v>18</v>
      </c>
      <c r="L1996" s="3" t="s">
        <v>325</v>
      </c>
      <c r="M1996" s="3" t="s">
        <v>326</v>
      </c>
      <c r="N1996" s="3" t="s">
        <v>327</v>
      </c>
      <c r="O1996" s="5">
        <v>68081</v>
      </c>
      <c r="P1996" s="3" t="s">
        <v>32</v>
      </c>
      <c r="Q1996" s="3" t="s">
        <v>3729</v>
      </c>
      <c r="R1996" s="3" t="s">
        <v>34</v>
      </c>
      <c r="S1996" s="3" t="s">
        <v>35</v>
      </c>
      <c r="T1996" s="3" t="s">
        <v>3730</v>
      </c>
      <c r="U1996" s="3" t="s">
        <v>1056</v>
      </c>
      <c r="V1996" s="3"/>
      <c r="W1996" s="3"/>
      <c r="X1996" s="3" t="s">
        <v>32</v>
      </c>
      <c r="Y1996" s="3" t="s">
        <v>3764</v>
      </c>
      <c r="Z1996" s="3" t="s">
        <v>1343</v>
      </c>
      <c r="AA1996" s="3"/>
      <c r="AB1996" s="3" t="s">
        <v>42</v>
      </c>
      <c r="AC1996" s="3">
        <v>1</v>
      </c>
      <c r="AD1996" s="3">
        <v>0</v>
      </c>
      <c r="AE1996" s="3">
        <v>0</v>
      </c>
    </row>
    <row r="1997" spans="1:31" x14ac:dyDescent="0.3">
      <c r="A1997" s="1">
        <v>1996</v>
      </c>
      <c r="B1997" s="3" t="s">
        <v>6643</v>
      </c>
      <c r="C1997" s="3" t="s">
        <v>28</v>
      </c>
      <c r="D1997" s="3" t="s">
        <v>6125</v>
      </c>
      <c r="E1997" s="3" t="s">
        <v>85</v>
      </c>
      <c r="F1997" s="7">
        <v>41139</v>
      </c>
      <c r="G1997" s="7">
        <v>41139</v>
      </c>
      <c r="H1997" s="4">
        <f t="shared" si="124"/>
        <v>33</v>
      </c>
      <c r="I1997" s="1">
        <f t="shared" si="125"/>
        <v>2012</v>
      </c>
      <c r="J1997" s="1">
        <f t="shared" si="126"/>
        <v>8</v>
      </c>
      <c r="K1997" s="1">
        <f t="shared" si="127"/>
        <v>18</v>
      </c>
      <c r="L1997" s="3" t="s">
        <v>325</v>
      </c>
      <c r="M1997" s="3" t="s">
        <v>326</v>
      </c>
      <c r="N1997" s="3" t="s">
        <v>327</v>
      </c>
      <c r="O1997" s="5">
        <v>68081</v>
      </c>
      <c r="P1997" s="3" t="s">
        <v>32</v>
      </c>
      <c r="Q1997" s="3" t="s">
        <v>3729</v>
      </c>
      <c r="R1997" s="3" t="s">
        <v>34</v>
      </c>
      <c r="S1997" s="3" t="s">
        <v>35</v>
      </c>
      <c r="T1997" s="3" t="s">
        <v>3730</v>
      </c>
      <c r="U1997" s="3" t="s">
        <v>139</v>
      </c>
      <c r="V1997" s="3" t="s">
        <v>3765</v>
      </c>
      <c r="W1997" s="3"/>
      <c r="X1997" s="3" t="s">
        <v>32</v>
      </c>
      <c r="Y1997" s="3" t="s">
        <v>381</v>
      </c>
      <c r="Z1997" s="3" t="s">
        <v>1419</v>
      </c>
      <c r="AA1997" s="3"/>
      <c r="AB1997" s="3" t="s">
        <v>42</v>
      </c>
      <c r="AC1997" s="3">
        <v>1</v>
      </c>
      <c r="AD1997" s="3">
        <v>0</v>
      </c>
      <c r="AE1997" s="3">
        <v>0</v>
      </c>
    </row>
    <row r="1998" spans="1:31" x14ac:dyDescent="0.3">
      <c r="A1998" s="1">
        <v>1997</v>
      </c>
      <c r="B1998" s="3" t="s">
        <v>6429</v>
      </c>
      <c r="C1998" s="3" t="s">
        <v>28</v>
      </c>
      <c r="D1998" s="3" t="s">
        <v>6125</v>
      </c>
      <c r="E1998" s="3" t="s">
        <v>85</v>
      </c>
      <c r="F1998" s="7">
        <v>41138</v>
      </c>
      <c r="G1998" s="7">
        <v>41138</v>
      </c>
      <c r="H1998" s="4">
        <f t="shared" si="124"/>
        <v>33</v>
      </c>
      <c r="I1998" s="1">
        <f t="shared" si="125"/>
        <v>2012</v>
      </c>
      <c r="J1998" s="1">
        <f t="shared" si="126"/>
        <v>8</v>
      </c>
      <c r="K1998" s="1">
        <f t="shared" si="127"/>
        <v>17</v>
      </c>
      <c r="L1998" s="3" t="s">
        <v>193</v>
      </c>
      <c r="M1998" s="3" t="s">
        <v>194</v>
      </c>
      <c r="N1998" s="3" t="s">
        <v>334</v>
      </c>
      <c r="O1998" s="5">
        <v>19142</v>
      </c>
      <c r="P1998" s="3" t="s">
        <v>32</v>
      </c>
      <c r="Q1998" s="3" t="s">
        <v>3766</v>
      </c>
      <c r="R1998" s="3" t="s">
        <v>34</v>
      </c>
      <c r="S1998" s="3" t="s">
        <v>63</v>
      </c>
      <c r="T1998" s="3" t="s">
        <v>36</v>
      </c>
      <c r="U1998" s="3" t="s">
        <v>64</v>
      </c>
      <c r="V1998" s="3" t="s">
        <v>3575</v>
      </c>
      <c r="W1998" s="3"/>
      <c r="X1998" s="3" t="s">
        <v>32</v>
      </c>
      <c r="Y1998" s="3" t="s">
        <v>2131</v>
      </c>
      <c r="Z1998" s="3" t="s">
        <v>410</v>
      </c>
      <c r="AA1998" s="3"/>
      <c r="AB1998" s="3" t="s">
        <v>42</v>
      </c>
      <c r="AC1998" s="3">
        <v>1</v>
      </c>
      <c r="AD1998" s="3">
        <v>1</v>
      </c>
      <c r="AE1998" s="3">
        <v>0</v>
      </c>
    </row>
    <row r="1999" spans="1:31" x14ac:dyDescent="0.3">
      <c r="A1999" s="1">
        <v>1998</v>
      </c>
      <c r="B1999" s="3" t="s">
        <v>6349</v>
      </c>
      <c r="C1999" s="3" t="s">
        <v>28</v>
      </c>
      <c r="D1999" s="3" t="s">
        <v>6125</v>
      </c>
      <c r="E1999" s="3" t="s">
        <v>85</v>
      </c>
      <c r="F1999" s="7">
        <v>41149</v>
      </c>
      <c r="G1999" s="7">
        <v>41149</v>
      </c>
      <c r="H1999" s="4">
        <f t="shared" si="124"/>
        <v>35</v>
      </c>
      <c r="I1999" s="1">
        <f t="shared" si="125"/>
        <v>2012</v>
      </c>
      <c r="J1999" s="1">
        <f t="shared" si="126"/>
        <v>8</v>
      </c>
      <c r="K1999" s="1">
        <f t="shared" si="127"/>
        <v>28</v>
      </c>
      <c r="L1999" s="3" t="s">
        <v>226</v>
      </c>
      <c r="M1999" s="3" t="s">
        <v>227</v>
      </c>
      <c r="N1999" s="3" t="s">
        <v>228</v>
      </c>
      <c r="O1999" s="5">
        <v>8001</v>
      </c>
      <c r="P1999" s="3" t="s">
        <v>32</v>
      </c>
      <c r="Q1999" s="3" t="s">
        <v>3734</v>
      </c>
      <c r="R1999" s="3" t="s">
        <v>34</v>
      </c>
      <c r="S1999" s="3" t="s">
        <v>63</v>
      </c>
      <c r="T1999" s="3" t="s">
        <v>36</v>
      </c>
      <c r="U1999" s="3" t="s">
        <v>3735</v>
      </c>
      <c r="V1999" s="3" t="s">
        <v>3736</v>
      </c>
      <c r="W1999" s="3"/>
      <c r="X1999" s="3" t="s">
        <v>32</v>
      </c>
      <c r="Y1999" s="3" t="s">
        <v>3767</v>
      </c>
      <c r="Z1999" s="3" t="s">
        <v>3768</v>
      </c>
      <c r="AA1999" s="3"/>
      <c r="AB1999" s="3" t="s">
        <v>55</v>
      </c>
      <c r="AC1999" s="3">
        <v>1</v>
      </c>
      <c r="AD1999" s="3">
        <v>0</v>
      </c>
      <c r="AE1999" s="3">
        <v>0</v>
      </c>
    </row>
    <row r="2000" spans="1:31" x14ac:dyDescent="0.3">
      <c r="A2000" s="1">
        <v>1999</v>
      </c>
      <c r="B2000" s="3" t="s">
        <v>6349</v>
      </c>
      <c r="C2000" s="3" t="s">
        <v>28</v>
      </c>
      <c r="D2000" s="3" t="s">
        <v>6125</v>
      </c>
      <c r="E2000" s="3" t="s">
        <v>85</v>
      </c>
      <c r="F2000" s="7">
        <v>41151</v>
      </c>
      <c r="G2000" s="7">
        <v>41151</v>
      </c>
      <c r="H2000" s="4">
        <f t="shared" si="124"/>
        <v>35</v>
      </c>
      <c r="I2000" s="1">
        <f t="shared" si="125"/>
        <v>2012</v>
      </c>
      <c r="J2000" s="1">
        <f t="shared" si="126"/>
        <v>8</v>
      </c>
      <c r="K2000" s="1">
        <f t="shared" si="127"/>
        <v>30</v>
      </c>
      <c r="L2000" s="3" t="s">
        <v>226</v>
      </c>
      <c r="M2000" s="3" t="s">
        <v>227</v>
      </c>
      <c r="N2000" s="3" t="s">
        <v>228</v>
      </c>
      <c r="O2000" s="5">
        <v>8001</v>
      </c>
      <c r="P2000" s="3" t="s">
        <v>32</v>
      </c>
      <c r="Q2000" s="3" t="s">
        <v>3734</v>
      </c>
      <c r="R2000" s="3" t="s">
        <v>34</v>
      </c>
      <c r="S2000" s="3" t="s">
        <v>63</v>
      </c>
      <c r="T2000" s="3" t="s">
        <v>36</v>
      </c>
      <c r="U2000" s="3" t="s">
        <v>53</v>
      </c>
      <c r="V2000" s="3" t="s">
        <v>1253</v>
      </c>
      <c r="W2000" s="3"/>
      <c r="X2000" s="3" t="s">
        <v>32</v>
      </c>
      <c r="Y2000" s="3"/>
      <c r="Z2000" s="3"/>
      <c r="AA2000" s="3"/>
      <c r="AB2000" s="3" t="s">
        <v>55</v>
      </c>
      <c r="AC2000" s="3">
        <v>1</v>
      </c>
      <c r="AD2000" s="3">
        <v>0</v>
      </c>
      <c r="AE2000" s="3">
        <v>0</v>
      </c>
    </row>
    <row r="2001" spans="1:31" x14ac:dyDescent="0.3">
      <c r="A2001" s="1">
        <v>2000</v>
      </c>
      <c r="B2001" s="3" t="s">
        <v>6697</v>
      </c>
      <c r="C2001" s="3" t="s">
        <v>28</v>
      </c>
      <c r="D2001" s="3" t="s">
        <v>6125</v>
      </c>
      <c r="E2001" s="3" t="s">
        <v>85</v>
      </c>
      <c r="F2001" s="7">
        <v>41161</v>
      </c>
      <c r="G2001" s="7">
        <v>41161</v>
      </c>
      <c r="H2001" s="4">
        <f t="shared" si="124"/>
        <v>37</v>
      </c>
      <c r="I2001" s="1">
        <f t="shared" si="125"/>
        <v>2012</v>
      </c>
      <c r="J2001" s="1">
        <f t="shared" si="126"/>
        <v>9</v>
      </c>
      <c r="K2001" s="1">
        <f t="shared" si="127"/>
        <v>9</v>
      </c>
      <c r="L2001" s="3" t="s">
        <v>113</v>
      </c>
      <c r="M2001" s="3" t="s">
        <v>114</v>
      </c>
      <c r="N2001" s="3" t="s">
        <v>3603</v>
      </c>
      <c r="O2001" s="5">
        <v>76113</v>
      </c>
      <c r="P2001" s="3" t="s">
        <v>32</v>
      </c>
      <c r="Q2001" s="3" t="s">
        <v>3744</v>
      </c>
      <c r="R2001" s="3" t="s">
        <v>34</v>
      </c>
      <c r="S2001" s="3" t="s">
        <v>63</v>
      </c>
      <c r="T2001" s="3" t="s">
        <v>36</v>
      </c>
      <c r="U2001" s="3" t="s">
        <v>139</v>
      </c>
      <c r="V2001" s="3" t="s">
        <v>3745</v>
      </c>
      <c r="W2001" s="3"/>
      <c r="X2001" s="3" t="s">
        <v>32</v>
      </c>
      <c r="Y2001" s="3" t="s">
        <v>808</v>
      </c>
      <c r="Z2001" s="3" t="s">
        <v>2785</v>
      </c>
      <c r="AA2001" s="3"/>
      <c r="AB2001" s="3" t="s">
        <v>42</v>
      </c>
      <c r="AC2001" s="3">
        <v>1</v>
      </c>
      <c r="AD2001" s="3">
        <v>0</v>
      </c>
      <c r="AE2001" s="3">
        <v>0</v>
      </c>
    </row>
    <row r="2002" spans="1:31" x14ac:dyDescent="0.3">
      <c r="A2002" s="1">
        <v>2001</v>
      </c>
      <c r="B2002" s="3" t="s">
        <v>6697</v>
      </c>
      <c r="C2002" s="3" t="s">
        <v>28</v>
      </c>
      <c r="D2002" s="3" t="s">
        <v>6125</v>
      </c>
      <c r="E2002" s="3" t="s">
        <v>85</v>
      </c>
      <c r="F2002" s="7">
        <v>41161</v>
      </c>
      <c r="G2002" s="7">
        <v>41161</v>
      </c>
      <c r="H2002" s="4">
        <f t="shared" si="124"/>
        <v>37</v>
      </c>
      <c r="I2002" s="1">
        <f t="shared" si="125"/>
        <v>2012</v>
      </c>
      <c r="J2002" s="1">
        <f t="shared" si="126"/>
        <v>9</v>
      </c>
      <c r="K2002" s="1">
        <f t="shared" si="127"/>
        <v>9</v>
      </c>
      <c r="L2002" s="3" t="s">
        <v>113</v>
      </c>
      <c r="M2002" s="3" t="s">
        <v>114</v>
      </c>
      <c r="N2002" s="3" t="s">
        <v>3603</v>
      </c>
      <c r="O2002" s="5">
        <v>76113</v>
      </c>
      <c r="P2002" s="3" t="s">
        <v>32</v>
      </c>
      <c r="Q2002" s="3" t="s">
        <v>3744</v>
      </c>
      <c r="R2002" s="3" t="s">
        <v>34</v>
      </c>
      <c r="S2002" s="3" t="s">
        <v>63</v>
      </c>
      <c r="T2002" s="3" t="s">
        <v>36</v>
      </c>
      <c r="U2002" s="3" t="s">
        <v>139</v>
      </c>
      <c r="V2002" s="3" t="s">
        <v>3745</v>
      </c>
      <c r="W2002" s="3"/>
      <c r="X2002" s="3" t="s">
        <v>32</v>
      </c>
      <c r="Y2002" s="3" t="s">
        <v>3769</v>
      </c>
      <c r="Z2002" s="3" t="s">
        <v>1823</v>
      </c>
      <c r="AA2002" s="3"/>
      <c r="AB2002" s="3" t="s">
        <v>42</v>
      </c>
      <c r="AC2002" s="3">
        <v>1</v>
      </c>
      <c r="AD2002" s="3">
        <v>0</v>
      </c>
      <c r="AE2002" s="3">
        <v>0</v>
      </c>
    </row>
    <row r="2003" spans="1:31" x14ac:dyDescent="0.3">
      <c r="A2003" s="1">
        <v>2002</v>
      </c>
      <c r="B2003" s="3" t="s">
        <v>6697</v>
      </c>
      <c r="C2003" s="3" t="s">
        <v>28</v>
      </c>
      <c r="D2003" s="3" t="s">
        <v>6125</v>
      </c>
      <c r="E2003" s="3" t="s">
        <v>85</v>
      </c>
      <c r="F2003" s="7">
        <v>41161</v>
      </c>
      <c r="G2003" s="7">
        <v>41161</v>
      </c>
      <c r="H2003" s="4">
        <f t="shared" si="124"/>
        <v>37</v>
      </c>
      <c r="I2003" s="1">
        <f t="shared" si="125"/>
        <v>2012</v>
      </c>
      <c r="J2003" s="1">
        <f t="shared" si="126"/>
        <v>9</v>
      </c>
      <c r="K2003" s="1">
        <f t="shared" si="127"/>
        <v>9</v>
      </c>
      <c r="L2003" s="3" t="s">
        <v>113</v>
      </c>
      <c r="M2003" s="3" t="s">
        <v>114</v>
      </c>
      <c r="N2003" s="3" t="s">
        <v>3603</v>
      </c>
      <c r="O2003" s="5">
        <v>76113</v>
      </c>
      <c r="P2003" s="3" t="s">
        <v>32</v>
      </c>
      <c r="Q2003" s="3" t="s">
        <v>3744</v>
      </c>
      <c r="R2003" s="3" t="s">
        <v>34</v>
      </c>
      <c r="S2003" s="3" t="s">
        <v>63</v>
      </c>
      <c r="T2003" s="3" t="s">
        <v>36</v>
      </c>
      <c r="U2003" s="3" t="s">
        <v>139</v>
      </c>
      <c r="V2003" s="3" t="s">
        <v>3745</v>
      </c>
      <c r="W2003" s="3"/>
      <c r="X2003" s="3" t="s">
        <v>32</v>
      </c>
      <c r="Y2003" s="3" t="s">
        <v>3407</v>
      </c>
      <c r="Z2003" s="3" t="s">
        <v>710</v>
      </c>
      <c r="AA2003" s="3"/>
      <c r="AB2003" s="3" t="s">
        <v>42</v>
      </c>
      <c r="AC2003" s="3">
        <v>1</v>
      </c>
      <c r="AD2003" s="3">
        <v>0</v>
      </c>
      <c r="AE2003" s="3">
        <v>0</v>
      </c>
    </row>
    <row r="2004" spans="1:31" x14ac:dyDescent="0.3">
      <c r="A2004" s="1">
        <v>2003</v>
      </c>
      <c r="B2004" s="3" t="s">
        <v>6697</v>
      </c>
      <c r="C2004" s="3" t="s">
        <v>28</v>
      </c>
      <c r="D2004" s="3" t="s">
        <v>6125</v>
      </c>
      <c r="E2004" s="3" t="s">
        <v>85</v>
      </c>
      <c r="F2004" s="7">
        <v>41161</v>
      </c>
      <c r="G2004" s="7">
        <v>41161</v>
      </c>
      <c r="H2004" s="4">
        <f t="shared" si="124"/>
        <v>37</v>
      </c>
      <c r="I2004" s="1">
        <f t="shared" si="125"/>
        <v>2012</v>
      </c>
      <c r="J2004" s="1">
        <f t="shared" si="126"/>
        <v>9</v>
      </c>
      <c r="K2004" s="1">
        <f t="shared" si="127"/>
        <v>9</v>
      </c>
      <c r="L2004" s="3" t="s">
        <v>113</v>
      </c>
      <c r="M2004" s="3" t="s">
        <v>114</v>
      </c>
      <c r="N2004" s="3" t="s">
        <v>3603</v>
      </c>
      <c r="O2004" s="5">
        <v>76113</v>
      </c>
      <c r="P2004" s="3" t="s">
        <v>32</v>
      </c>
      <c r="Q2004" s="3" t="s">
        <v>3744</v>
      </c>
      <c r="R2004" s="3" t="s">
        <v>34</v>
      </c>
      <c r="S2004" s="3" t="s">
        <v>63</v>
      </c>
      <c r="T2004" s="3" t="s">
        <v>36</v>
      </c>
      <c r="U2004" s="3" t="s">
        <v>139</v>
      </c>
      <c r="V2004" s="3" t="s">
        <v>3745</v>
      </c>
      <c r="W2004" s="3"/>
      <c r="X2004" s="3" t="s">
        <v>32</v>
      </c>
      <c r="Y2004" s="3" t="s">
        <v>3770</v>
      </c>
      <c r="Z2004" s="3" t="s">
        <v>3771</v>
      </c>
      <c r="AA2004" s="3"/>
      <c r="AB2004" s="3" t="s">
        <v>42</v>
      </c>
      <c r="AC2004" s="3">
        <v>1</v>
      </c>
      <c r="AD2004" s="3">
        <v>0</v>
      </c>
      <c r="AE2004" s="3">
        <v>0</v>
      </c>
    </row>
    <row r="2005" spans="1:31" x14ac:dyDescent="0.3">
      <c r="A2005" s="1">
        <v>2004</v>
      </c>
      <c r="B2005" s="3" t="s">
        <v>6643</v>
      </c>
      <c r="C2005" s="3" t="s">
        <v>28</v>
      </c>
      <c r="D2005" s="3" t="s">
        <v>6125</v>
      </c>
      <c r="E2005" s="3" t="s">
        <v>85</v>
      </c>
      <c r="F2005" s="7">
        <v>41165</v>
      </c>
      <c r="G2005" s="7">
        <v>41165</v>
      </c>
      <c r="H2005" s="4">
        <f t="shared" si="124"/>
        <v>37</v>
      </c>
      <c r="I2005" s="1">
        <f t="shared" si="125"/>
        <v>2012</v>
      </c>
      <c r="J2005" s="1">
        <f t="shared" si="126"/>
        <v>9</v>
      </c>
      <c r="K2005" s="1">
        <f t="shared" si="127"/>
        <v>13</v>
      </c>
      <c r="L2005" s="3" t="s">
        <v>325</v>
      </c>
      <c r="M2005" s="3" t="s">
        <v>326</v>
      </c>
      <c r="N2005" s="3" t="s">
        <v>327</v>
      </c>
      <c r="O2005" s="5">
        <v>68081</v>
      </c>
      <c r="P2005" s="3" t="s">
        <v>32</v>
      </c>
      <c r="Q2005" s="3" t="s">
        <v>3752</v>
      </c>
      <c r="R2005" s="3" t="s">
        <v>34</v>
      </c>
      <c r="S2005" s="3" t="s">
        <v>63</v>
      </c>
      <c r="T2005" s="3" t="s">
        <v>36</v>
      </c>
      <c r="U2005" s="3" t="s">
        <v>87</v>
      </c>
      <c r="V2005" s="3" t="s">
        <v>3753</v>
      </c>
      <c r="W2005" s="3"/>
      <c r="X2005" s="3" t="s">
        <v>32</v>
      </c>
      <c r="Y2005" s="3" t="s">
        <v>1032</v>
      </c>
      <c r="Z2005" s="3" t="s">
        <v>1033</v>
      </c>
      <c r="AA2005" s="3"/>
      <c r="AB2005" s="3" t="s">
        <v>55</v>
      </c>
      <c r="AC2005" s="3">
        <v>1</v>
      </c>
      <c r="AD2005" s="3">
        <v>0</v>
      </c>
      <c r="AE2005" s="3">
        <v>0</v>
      </c>
    </row>
    <row r="2006" spans="1:31" x14ac:dyDescent="0.3">
      <c r="A2006" s="1">
        <v>2005</v>
      </c>
      <c r="B2006" s="3" t="s">
        <v>6653</v>
      </c>
      <c r="C2006" s="3" t="s">
        <v>28</v>
      </c>
      <c r="D2006" s="3" t="s">
        <v>6125</v>
      </c>
      <c r="E2006" s="3" t="s">
        <v>85</v>
      </c>
      <c r="F2006" s="7">
        <v>41234</v>
      </c>
      <c r="G2006" s="7">
        <v>41234</v>
      </c>
      <c r="H2006" s="4">
        <f t="shared" si="124"/>
        <v>47</v>
      </c>
      <c r="I2006" s="1">
        <f t="shared" si="125"/>
        <v>2012</v>
      </c>
      <c r="J2006" s="1">
        <f t="shared" si="126"/>
        <v>11</v>
      </c>
      <c r="K2006" s="1">
        <f t="shared" si="127"/>
        <v>21</v>
      </c>
      <c r="L2006" s="3" t="s">
        <v>325</v>
      </c>
      <c r="M2006" s="3" t="s">
        <v>326</v>
      </c>
      <c r="N2006" s="3" t="s">
        <v>950</v>
      </c>
      <c r="O2006" s="5">
        <v>68655</v>
      </c>
      <c r="P2006" s="3" t="s">
        <v>32</v>
      </c>
      <c r="Q2006" s="3" t="s">
        <v>3772</v>
      </c>
      <c r="R2006" s="3" t="s">
        <v>3171</v>
      </c>
      <c r="S2006" s="3" t="s">
        <v>63</v>
      </c>
      <c r="T2006" s="3" t="s">
        <v>36</v>
      </c>
      <c r="U2006" s="3" t="s">
        <v>465</v>
      </c>
      <c r="V2006" s="3" t="s">
        <v>3773</v>
      </c>
      <c r="W2006" s="3"/>
      <c r="X2006" s="3" t="s">
        <v>32</v>
      </c>
      <c r="Y2006" s="3" t="s">
        <v>1446</v>
      </c>
      <c r="Z2006" s="3" t="s">
        <v>954</v>
      </c>
      <c r="AA2006" s="3"/>
      <c r="AB2006" s="3" t="s">
        <v>42</v>
      </c>
      <c r="AC2006" s="3">
        <v>0</v>
      </c>
      <c r="AD2006" s="3">
        <v>0</v>
      </c>
      <c r="AE2006" s="3">
        <v>0</v>
      </c>
    </row>
    <row r="2007" spans="1:31" x14ac:dyDescent="0.3">
      <c r="A2007" s="1">
        <v>2006</v>
      </c>
      <c r="B2007" s="3" t="s">
        <v>6421</v>
      </c>
      <c r="C2007" s="3" t="s">
        <v>28</v>
      </c>
      <c r="D2007" s="3" t="s">
        <v>46</v>
      </c>
      <c r="E2007" s="3" t="s">
        <v>74</v>
      </c>
      <c r="F2007" s="7">
        <v>42943</v>
      </c>
      <c r="G2007" s="7">
        <v>42943</v>
      </c>
      <c r="H2007" s="4">
        <f t="shared" si="124"/>
        <v>30</v>
      </c>
      <c r="I2007" s="1">
        <f t="shared" si="125"/>
        <v>2017</v>
      </c>
      <c r="J2007" s="1">
        <f t="shared" si="126"/>
        <v>7</v>
      </c>
      <c r="K2007" s="1">
        <f t="shared" si="127"/>
        <v>27</v>
      </c>
      <c r="L2007" s="3" t="s">
        <v>193</v>
      </c>
      <c r="M2007" s="3" t="s">
        <v>194</v>
      </c>
      <c r="N2007" s="3" t="s">
        <v>283</v>
      </c>
      <c r="O2007" s="5">
        <v>19001</v>
      </c>
      <c r="P2007" s="3" t="s">
        <v>32</v>
      </c>
      <c r="Q2007" s="3" t="s">
        <v>3774</v>
      </c>
      <c r="R2007" s="3" t="s">
        <v>34</v>
      </c>
      <c r="S2007" s="3" t="s">
        <v>35</v>
      </c>
      <c r="T2007" s="3" t="s">
        <v>52</v>
      </c>
      <c r="U2007" s="3" t="s">
        <v>139</v>
      </c>
      <c r="V2007" s="3" t="s">
        <v>3775</v>
      </c>
      <c r="W2007" s="3"/>
      <c r="X2007" s="3" t="s">
        <v>82</v>
      </c>
      <c r="Y2007" s="3" t="s">
        <v>39</v>
      </c>
      <c r="Z2007" s="3" t="s">
        <v>1467</v>
      </c>
      <c r="AA2007" s="3"/>
      <c r="AB2007" s="3" t="s">
        <v>42</v>
      </c>
      <c r="AC2007" s="3">
        <v>1</v>
      </c>
      <c r="AD2007" s="3">
        <v>0</v>
      </c>
      <c r="AE2007" s="3">
        <v>0</v>
      </c>
    </row>
    <row r="2008" spans="1:31" x14ac:dyDescent="0.3">
      <c r="A2008" s="1">
        <v>2007</v>
      </c>
      <c r="B2008" s="3" t="s">
        <v>6600</v>
      </c>
      <c r="C2008" s="3" t="s">
        <v>28</v>
      </c>
      <c r="D2008" s="3" t="s">
        <v>6125</v>
      </c>
      <c r="E2008" s="3" t="s">
        <v>85</v>
      </c>
      <c r="F2008" s="7">
        <v>41178</v>
      </c>
      <c r="G2008" s="7">
        <v>41178</v>
      </c>
      <c r="H2008" s="4">
        <f t="shared" si="124"/>
        <v>39</v>
      </c>
      <c r="I2008" s="1">
        <f t="shared" si="125"/>
        <v>2012</v>
      </c>
      <c r="J2008" s="1">
        <f t="shared" si="126"/>
        <v>9</v>
      </c>
      <c r="K2008" s="1">
        <f t="shared" si="127"/>
        <v>26</v>
      </c>
      <c r="L2008" s="3" t="s">
        <v>176</v>
      </c>
      <c r="M2008" s="3" t="s">
        <v>177</v>
      </c>
      <c r="N2008" s="3" t="s">
        <v>1751</v>
      </c>
      <c r="O2008" s="5">
        <v>52693</v>
      </c>
      <c r="P2008" s="3" t="s">
        <v>32</v>
      </c>
      <c r="Q2008" s="3" t="s">
        <v>3776</v>
      </c>
      <c r="R2008" s="3" t="s">
        <v>107</v>
      </c>
      <c r="S2008" s="3" t="s">
        <v>380</v>
      </c>
      <c r="T2008" s="3" t="s">
        <v>36</v>
      </c>
      <c r="U2008" s="3" t="s">
        <v>465</v>
      </c>
      <c r="V2008" s="3" t="s">
        <v>3777</v>
      </c>
      <c r="W2008" s="3"/>
      <c r="X2008" s="3" t="s">
        <v>32</v>
      </c>
      <c r="Y2008" s="3" t="s">
        <v>2681</v>
      </c>
      <c r="Z2008" s="3" t="s">
        <v>2833</v>
      </c>
      <c r="AA2008" s="3" t="s">
        <v>3585</v>
      </c>
      <c r="AB2008" s="3" t="s">
        <v>42</v>
      </c>
      <c r="AC2008" s="3">
        <v>0</v>
      </c>
      <c r="AD2008" s="3">
        <v>0</v>
      </c>
      <c r="AE2008" s="3">
        <v>0</v>
      </c>
    </row>
    <row r="2009" spans="1:31" x14ac:dyDescent="0.3">
      <c r="A2009" s="1">
        <v>2008</v>
      </c>
      <c r="B2009" s="3" t="s">
        <v>6566</v>
      </c>
      <c r="C2009" s="3" t="s">
        <v>28</v>
      </c>
      <c r="D2009" s="3" t="s">
        <v>6125</v>
      </c>
      <c r="E2009" s="3" t="s">
        <v>85</v>
      </c>
      <c r="F2009" s="7">
        <v>41161</v>
      </c>
      <c r="G2009" s="7">
        <v>41161</v>
      </c>
      <c r="H2009" s="4">
        <f t="shared" si="124"/>
        <v>37</v>
      </c>
      <c r="I2009" s="1">
        <f t="shared" si="125"/>
        <v>2012</v>
      </c>
      <c r="J2009" s="1">
        <f t="shared" si="126"/>
        <v>9</v>
      </c>
      <c r="K2009" s="1">
        <f t="shared" si="127"/>
        <v>9</v>
      </c>
      <c r="L2009" s="3" t="s">
        <v>123</v>
      </c>
      <c r="M2009" s="3" t="s">
        <v>124</v>
      </c>
      <c r="N2009" s="3" t="s">
        <v>1092</v>
      </c>
      <c r="O2009" s="5">
        <v>50325</v>
      </c>
      <c r="P2009" s="3" t="s">
        <v>78</v>
      </c>
      <c r="Q2009" s="3" t="s">
        <v>3778</v>
      </c>
      <c r="R2009" s="3" t="s">
        <v>107</v>
      </c>
      <c r="S2009" s="3" t="s">
        <v>108</v>
      </c>
      <c r="T2009" s="3" t="s">
        <v>6895</v>
      </c>
      <c r="U2009" s="3" t="s">
        <v>64</v>
      </c>
      <c r="V2009" s="3" t="s">
        <v>398</v>
      </c>
      <c r="W2009" s="3"/>
      <c r="X2009" s="3" t="s">
        <v>32</v>
      </c>
      <c r="Y2009" s="3" t="s">
        <v>3779</v>
      </c>
      <c r="Z2009" s="3" t="s">
        <v>3780</v>
      </c>
      <c r="AA2009" s="3" t="s">
        <v>1110</v>
      </c>
      <c r="AB2009" s="3" t="s">
        <v>42</v>
      </c>
      <c r="AC2009" s="3">
        <v>0</v>
      </c>
      <c r="AD2009" s="3">
        <v>1</v>
      </c>
      <c r="AE2009" s="3">
        <v>1</v>
      </c>
    </row>
    <row r="2010" spans="1:31" x14ac:dyDescent="0.3">
      <c r="A2010" s="1">
        <v>2009</v>
      </c>
      <c r="B2010" s="3" t="s">
        <v>6692</v>
      </c>
      <c r="C2010" s="3" t="s">
        <v>28</v>
      </c>
      <c r="D2010" s="3" t="s">
        <v>6125</v>
      </c>
      <c r="E2010" s="3" t="s">
        <v>85</v>
      </c>
      <c r="F2010" s="7">
        <v>41176</v>
      </c>
      <c r="G2010" s="7">
        <v>41176</v>
      </c>
      <c r="H2010" s="4">
        <f t="shared" si="124"/>
        <v>39</v>
      </c>
      <c r="I2010" s="1">
        <f t="shared" si="125"/>
        <v>2012</v>
      </c>
      <c r="J2010" s="1">
        <f t="shared" si="126"/>
        <v>9</v>
      </c>
      <c r="K2010" s="1">
        <f t="shared" si="127"/>
        <v>24</v>
      </c>
      <c r="L2010" s="3" t="s">
        <v>113</v>
      </c>
      <c r="M2010" s="3" t="s">
        <v>114</v>
      </c>
      <c r="N2010" s="3" t="s">
        <v>115</v>
      </c>
      <c r="O2010" s="5">
        <v>76001</v>
      </c>
      <c r="P2010" s="3" t="s">
        <v>32</v>
      </c>
      <c r="Q2010" s="3" t="s">
        <v>3781</v>
      </c>
      <c r="R2010" s="3" t="s">
        <v>34</v>
      </c>
      <c r="S2010" s="3" t="s">
        <v>63</v>
      </c>
      <c r="T2010" s="3" t="s">
        <v>36</v>
      </c>
      <c r="U2010" s="3" t="s">
        <v>127</v>
      </c>
      <c r="V2010" s="3" t="s">
        <v>3782</v>
      </c>
      <c r="W2010" s="3"/>
      <c r="X2010" s="3" t="s">
        <v>32</v>
      </c>
      <c r="Y2010" s="3" t="s">
        <v>2879</v>
      </c>
      <c r="Z2010" s="3" t="s">
        <v>2880</v>
      </c>
      <c r="AA2010" s="3" t="s">
        <v>1007</v>
      </c>
      <c r="AB2010" s="3" t="s">
        <v>42</v>
      </c>
      <c r="AC2010" s="3">
        <v>1</v>
      </c>
      <c r="AD2010" s="3">
        <v>0</v>
      </c>
      <c r="AE2010" s="3">
        <v>0</v>
      </c>
    </row>
    <row r="2011" spans="1:31" x14ac:dyDescent="0.3">
      <c r="A2011" s="1">
        <v>2010</v>
      </c>
      <c r="B2011" s="3" t="s">
        <v>6368</v>
      </c>
      <c r="C2011" s="3" t="s">
        <v>28</v>
      </c>
      <c r="D2011" s="3" t="s">
        <v>6125</v>
      </c>
      <c r="E2011" s="3" t="s">
        <v>85</v>
      </c>
      <c r="F2011" s="7">
        <v>41184</v>
      </c>
      <c r="G2011" s="7">
        <v>41184</v>
      </c>
      <c r="H2011" s="4">
        <f t="shared" si="124"/>
        <v>40</v>
      </c>
      <c r="I2011" s="1">
        <f t="shared" si="125"/>
        <v>2012</v>
      </c>
      <c r="J2011" s="1">
        <f t="shared" si="126"/>
        <v>10</v>
      </c>
      <c r="K2011" s="1">
        <f t="shared" si="127"/>
        <v>2</v>
      </c>
      <c r="L2011" s="3" t="s">
        <v>58</v>
      </c>
      <c r="M2011" s="3" t="s">
        <v>59</v>
      </c>
      <c r="N2011" s="3" t="s">
        <v>686</v>
      </c>
      <c r="O2011" s="5">
        <v>13244</v>
      </c>
      <c r="P2011" s="3" t="s">
        <v>32</v>
      </c>
      <c r="Q2011" s="3" t="s">
        <v>3783</v>
      </c>
      <c r="R2011" s="3" t="s">
        <v>34</v>
      </c>
      <c r="S2011" s="3" t="s">
        <v>356</v>
      </c>
      <c r="T2011" s="3" t="s">
        <v>1037</v>
      </c>
      <c r="U2011" s="3" t="s">
        <v>37</v>
      </c>
      <c r="V2011" s="3"/>
      <c r="W2011" s="3"/>
      <c r="X2011" s="3" t="s">
        <v>32</v>
      </c>
      <c r="Y2011" s="3" t="s">
        <v>157</v>
      </c>
      <c r="Z2011" s="3" t="s">
        <v>550</v>
      </c>
      <c r="AA2011" s="3" t="s">
        <v>45</v>
      </c>
      <c r="AB2011" s="3" t="s">
        <v>42</v>
      </c>
      <c r="AC2011" s="3">
        <v>6</v>
      </c>
      <c r="AD2011" s="3">
        <v>1</v>
      </c>
      <c r="AE2011" s="3">
        <v>0</v>
      </c>
    </row>
    <row r="2012" spans="1:31" x14ac:dyDescent="0.3">
      <c r="A2012" s="1">
        <v>2011</v>
      </c>
      <c r="B2012" s="3" t="s">
        <v>6421</v>
      </c>
      <c r="C2012" s="3" t="s">
        <v>28</v>
      </c>
      <c r="D2012" s="3" t="s">
        <v>46</v>
      </c>
      <c r="E2012" s="3" t="s">
        <v>74</v>
      </c>
      <c r="F2012" s="7">
        <v>42943</v>
      </c>
      <c r="G2012" s="7">
        <v>42943</v>
      </c>
      <c r="H2012" s="4">
        <f t="shared" si="124"/>
        <v>30</v>
      </c>
      <c r="I2012" s="1">
        <f t="shared" si="125"/>
        <v>2017</v>
      </c>
      <c r="J2012" s="1">
        <f t="shared" si="126"/>
        <v>7</v>
      </c>
      <c r="K2012" s="1">
        <f t="shared" si="127"/>
        <v>27</v>
      </c>
      <c r="L2012" s="3" t="s">
        <v>193</v>
      </c>
      <c r="M2012" s="3" t="s">
        <v>194</v>
      </c>
      <c r="N2012" s="3" t="s">
        <v>283</v>
      </c>
      <c r="O2012" s="5">
        <v>19001</v>
      </c>
      <c r="P2012" s="3" t="s">
        <v>32</v>
      </c>
      <c r="Q2012" s="3" t="s">
        <v>3774</v>
      </c>
      <c r="R2012" s="3" t="s">
        <v>34</v>
      </c>
      <c r="S2012" s="3" t="s">
        <v>35</v>
      </c>
      <c r="T2012" s="3" t="s">
        <v>52</v>
      </c>
      <c r="U2012" s="3" t="s">
        <v>139</v>
      </c>
      <c r="V2012" s="3" t="s">
        <v>3775</v>
      </c>
      <c r="W2012" s="3"/>
      <c r="X2012" s="3" t="s">
        <v>82</v>
      </c>
      <c r="Y2012" s="3" t="s">
        <v>3784</v>
      </c>
      <c r="Z2012" s="3" t="s">
        <v>2120</v>
      </c>
      <c r="AA2012" s="3"/>
      <c r="AB2012" s="3" t="s">
        <v>42</v>
      </c>
      <c r="AC2012" s="3">
        <v>1</v>
      </c>
      <c r="AD2012" s="3">
        <v>0</v>
      </c>
      <c r="AE2012" s="3">
        <v>0</v>
      </c>
    </row>
    <row r="2013" spans="1:31" x14ac:dyDescent="0.3">
      <c r="A2013" s="1">
        <v>2012</v>
      </c>
      <c r="B2013" s="3" t="s">
        <v>6421</v>
      </c>
      <c r="C2013" s="3" t="s">
        <v>28</v>
      </c>
      <c r="D2013" s="3" t="s">
        <v>46</v>
      </c>
      <c r="E2013" s="3" t="s">
        <v>74</v>
      </c>
      <c r="F2013" s="7">
        <v>42943</v>
      </c>
      <c r="G2013" s="7">
        <v>42943</v>
      </c>
      <c r="H2013" s="4">
        <f t="shared" si="124"/>
        <v>30</v>
      </c>
      <c r="I2013" s="1">
        <f t="shared" si="125"/>
        <v>2017</v>
      </c>
      <c r="J2013" s="1">
        <f t="shared" si="126"/>
        <v>7</v>
      </c>
      <c r="K2013" s="1">
        <f t="shared" si="127"/>
        <v>27</v>
      </c>
      <c r="L2013" s="3" t="s">
        <v>193</v>
      </c>
      <c r="M2013" s="3" t="s">
        <v>194</v>
      </c>
      <c r="N2013" s="3" t="s">
        <v>283</v>
      </c>
      <c r="O2013" s="5">
        <v>19001</v>
      </c>
      <c r="P2013" s="3" t="s">
        <v>32</v>
      </c>
      <c r="Q2013" s="3" t="s">
        <v>3774</v>
      </c>
      <c r="R2013" s="3" t="s">
        <v>34</v>
      </c>
      <c r="S2013" s="3" t="s">
        <v>35</v>
      </c>
      <c r="T2013" s="3" t="s">
        <v>52</v>
      </c>
      <c r="U2013" s="3" t="s">
        <v>139</v>
      </c>
      <c r="V2013" s="3" t="s">
        <v>3775</v>
      </c>
      <c r="W2013" s="3"/>
      <c r="X2013" s="3" t="s">
        <v>82</v>
      </c>
      <c r="Y2013" s="3" t="s">
        <v>3785</v>
      </c>
      <c r="Z2013" s="3" t="s">
        <v>1951</v>
      </c>
      <c r="AA2013" s="3"/>
      <c r="AB2013" s="3" t="s">
        <v>42</v>
      </c>
      <c r="AC2013" s="3">
        <v>1</v>
      </c>
      <c r="AD2013" s="3">
        <v>0</v>
      </c>
      <c r="AE2013" s="3">
        <v>0</v>
      </c>
    </row>
    <row r="2014" spans="1:31" x14ac:dyDescent="0.3">
      <c r="A2014" s="1">
        <v>2013</v>
      </c>
      <c r="B2014" s="3" t="s">
        <v>6692</v>
      </c>
      <c r="C2014" s="3" t="s">
        <v>28</v>
      </c>
      <c r="D2014" s="3" t="s">
        <v>6125</v>
      </c>
      <c r="E2014" s="3" t="s">
        <v>85</v>
      </c>
      <c r="F2014" s="7">
        <v>41099</v>
      </c>
      <c r="G2014" s="7">
        <v>41099</v>
      </c>
      <c r="H2014" s="4">
        <f t="shared" si="124"/>
        <v>28</v>
      </c>
      <c r="I2014" s="1">
        <f t="shared" si="125"/>
        <v>2012</v>
      </c>
      <c r="J2014" s="1">
        <f t="shared" si="126"/>
        <v>7</v>
      </c>
      <c r="K2014" s="1">
        <f t="shared" si="127"/>
        <v>9</v>
      </c>
      <c r="L2014" s="3" t="s">
        <v>113</v>
      </c>
      <c r="M2014" s="3" t="s">
        <v>114</v>
      </c>
      <c r="N2014" s="3" t="s">
        <v>115</v>
      </c>
      <c r="O2014" s="5">
        <v>76001</v>
      </c>
      <c r="P2014" s="3" t="s">
        <v>32</v>
      </c>
      <c r="Q2014" s="3" t="s">
        <v>3786</v>
      </c>
      <c r="R2014" s="3" t="s">
        <v>34</v>
      </c>
      <c r="S2014" s="3" t="s">
        <v>63</v>
      </c>
      <c r="T2014" s="3" t="s">
        <v>36</v>
      </c>
      <c r="U2014" s="3" t="s">
        <v>127</v>
      </c>
      <c r="V2014" s="3" t="s">
        <v>3782</v>
      </c>
      <c r="W2014" s="3"/>
      <c r="X2014" s="3" t="s">
        <v>32</v>
      </c>
      <c r="Y2014" s="3" t="s">
        <v>2879</v>
      </c>
      <c r="Z2014" s="3" t="s">
        <v>2880</v>
      </c>
      <c r="AA2014" s="3" t="s">
        <v>1007</v>
      </c>
      <c r="AB2014" s="3" t="s">
        <v>42</v>
      </c>
      <c r="AC2014" s="3">
        <v>1</v>
      </c>
      <c r="AD2014" s="3">
        <v>0</v>
      </c>
      <c r="AE2014" s="3">
        <v>0</v>
      </c>
    </row>
    <row r="2015" spans="1:31" x14ac:dyDescent="0.3">
      <c r="A2015" s="1">
        <v>2014</v>
      </c>
      <c r="B2015" s="3" t="s">
        <v>6692</v>
      </c>
      <c r="C2015" s="3" t="s">
        <v>28</v>
      </c>
      <c r="D2015" s="3" t="s">
        <v>6125</v>
      </c>
      <c r="E2015" s="3" t="s">
        <v>85</v>
      </c>
      <c r="F2015" s="7">
        <v>41099</v>
      </c>
      <c r="G2015" s="7">
        <v>41099</v>
      </c>
      <c r="H2015" s="4">
        <f t="shared" si="124"/>
        <v>28</v>
      </c>
      <c r="I2015" s="1">
        <f t="shared" si="125"/>
        <v>2012</v>
      </c>
      <c r="J2015" s="1">
        <f t="shared" si="126"/>
        <v>7</v>
      </c>
      <c r="K2015" s="1">
        <f t="shared" si="127"/>
        <v>9</v>
      </c>
      <c r="L2015" s="3" t="s">
        <v>113</v>
      </c>
      <c r="M2015" s="3" t="s">
        <v>114</v>
      </c>
      <c r="N2015" s="3" t="s">
        <v>115</v>
      </c>
      <c r="O2015" s="5">
        <v>76001</v>
      </c>
      <c r="P2015" s="3" t="s">
        <v>32</v>
      </c>
      <c r="Q2015" s="3" t="s">
        <v>3786</v>
      </c>
      <c r="R2015" s="3" t="s">
        <v>34</v>
      </c>
      <c r="S2015" s="3" t="s">
        <v>63</v>
      </c>
      <c r="T2015" s="3" t="s">
        <v>36</v>
      </c>
      <c r="U2015" s="3" t="s">
        <v>127</v>
      </c>
      <c r="V2015" s="3" t="s">
        <v>422</v>
      </c>
      <c r="W2015" s="3"/>
      <c r="X2015" s="3" t="s">
        <v>32</v>
      </c>
      <c r="Y2015" s="3" t="s">
        <v>444</v>
      </c>
      <c r="Z2015" s="3" t="s">
        <v>866</v>
      </c>
      <c r="AA2015" s="3"/>
      <c r="AB2015" s="3" t="s">
        <v>55</v>
      </c>
      <c r="AC2015" s="3">
        <v>1</v>
      </c>
      <c r="AD2015" s="3">
        <v>0</v>
      </c>
      <c r="AE2015" s="3">
        <v>0</v>
      </c>
    </row>
    <row r="2016" spans="1:31" x14ac:dyDescent="0.3">
      <c r="A2016" s="1">
        <v>2015</v>
      </c>
      <c r="B2016" s="3" t="s">
        <v>6368</v>
      </c>
      <c r="C2016" s="3" t="s">
        <v>28</v>
      </c>
      <c r="D2016" s="3" t="s">
        <v>6125</v>
      </c>
      <c r="E2016" s="3" t="s">
        <v>85</v>
      </c>
      <c r="F2016" s="7">
        <v>41184</v>
      </c>
      <c r="G2016" s="7">
        <v>41184</v>
      </c>
      <c r="H2016" s="4">
        <f t="shared" si="124"/>
        <v>40</v>
      </c>
      <c r="I2016" s="1">
        <f t="shared" si="125"/>
        <v>2012</v>
      </c>
      <c r="J2016" s="1">
        <f t="shared" si="126"/>
        <v>10</v>
      </c>
      <c r="K2016" s="1">
        <f t="shared" si="127"/>
        <v>2</v>
      </c>
      <c r="L2016" s="3" t="s">
        <v>58</v>
      </c>
      <c r="M2016" s="3" t="s">
        <v>59</v>
      </c>
      <c r="N2016" s="3" t="s">
        <v>686</v>
      </c>
      <c r="O2016" s="5">
        <v>13244</v>
      </c>
      <c r="P2016" s="3" t="s">
        <v>32</v>
      </c>
      <c r="Q2016" s="3" t="s">
        <v>3783</v>
      </c>
      <c r="R2016" s="3" t="s">
        <v>34</v>
      </c>
      <c r="S2016" s="3" t="s">
        <v>356</v>
      </c>
      <c r="T2016" s="3" t="s">
        <v>1037</v>
      </c>
      <c r="U2016" s="3" t="s">
        <v>37</v>
      </c>
      <c r="V2016" s="3"/>
      <c r="W2016" s="3"/>
      <c r="X2016" s="3" t="s">
        <v>32</v>
      </c>
      <c r="Y2016" s="3" t="s">
        <v>3787</v>
      </c>
      <c r="Z2016" s="3" t="s">
        <v>1091</v>
      </c>
      <c r="AA2016" s="3"/>
      <c r="AB2016" s="3" t="s">
        <v>55</v>
      </c>
      <c r="AC2016" s="3">
        <v>1</v>
      </c>
      <c r="AD2016" s="3">
        <v>1</v>
      </c>
      <c r="AE2016" s="3">
        <v>0</v>
      </c>
    </row>
    <row r="2017" spans="1:31" x14ac:dyDescent="0.3">
      <c r="A2017" s="1">
        <v>2016</v>
      </c>
      <c r="B2017" s="3" t="s">
        <v>6368</v>
      </c>
      <c r="C2017" s="3" t="s">
        <v>28</v>
      </c>
      <c r="D2017" s="3" t="s">
        <v>6125</v>
      </c>
      <c r="E2017" s="3" t="s">
        <v>85</v>
      </c>
      <c r="F2017" s="7">
        <v>41184</v>
      </c>
      <c r="G2017" s="7">
        <v>41184</v>
      </c>
      <c r="H2017" s="4">
        <f t="shared" si="124"/>
        <v>40</v>
      </c>
      <c r="I2017" s="1">
        <f t="shared" si="125"/>
        <v>2012</v>
      </c>
      <c r="J2017" s="1">
        <f t="shared" si="126"/>
        <v>10</v>
      </c>
      <c r="K2017" s="1">
        <f t="shared" si="127"/>
        <v>2</v>
      </c>
      <c r="L2017" s="3" t="s">
        <v>58</v>
      </c>
      <c r="M2017" s="3" t="s">
        <v>59</v>
      </c>
      <c r="N2017" s="3" t="s">
        <v>686</v>
      </c>
      <c r="O2017" s="5">
        <v>13244</v>
      </c>
      <c r="P2017" s="3" t="s">
        <v>32</v>
      </c>
      <c r="Q2017" s="3" t="s">
        <v>3783</v>
      </c>
      <c r="R2017" s="3" t="s">
        <v>34</v>
      </c>
      <c r="S2017" s="3" t="s">
        <v>356</v>
      </c>
      <c r="T2017" s="3" t="s">
        <v>1037</v>
      </c>
      <c r="U2017" s="3" t="s">
        <v>37</v>
      </c>
      <c r="V2017" s="3"/>
      <c r="W2017" s="3"/>
      <c r="X2017" s="3" t="s">
        <v>32</v>
      </c>
      <c r="Y2017" s="3" t="s">
        <v>808</v>
      </c>
      <c r="Z2017" s="3" t="s">
        <v>2788</v>
      </c>
      <c r="AA2017" s="3" t="s">
        <v>318</v>
      </c>
      <c r="AB2017" s="3" t="s">
        <v>42</v>
      </c>
      <c r="AC2017" s="3">
        <v>1</v>
      </c>
      <c r="AD2017" s="3">
        <v>1</v>
      </c>
      <c r="AE2017" s="3">
        <v>0</v>
      </c>
    </row>
    <row r="2018" spans="1:31" x14ac:dyDescent="0.3">
      <c r="A2018" s="1">
        <v>2017</v>
      </c>
      <c r="B2018" s="3" t="s">
        <v>6368</v>
      </c>
      <c r="C2018" s="3" t="s">
        <v>28</v>
      </c>
      <c r="D2018" s="3" t="s">
        <v>6125</v>
      </c>
      <c r="E2018" s="3" t="s">
        <v>85</v>
      </c>
      <c r="F2018" s="7">
        <v>41184</v>
      </c>
      <c r="G2018" s="7">
        <v>41184</v>
      </c>
      <c r="H2018" s="4">
        <f t="shared" si="124"/>
        <v>40</v>
      </c>
      <c r="I2018" s="1">
        <f t="shared" si="125"/>
        <v>2012</v>
      </c>
      <c r="J2018" s="1">
        <f t="shared" si="126"/>
        <v>10</v>
      </c>
      <c r="K2018" s="1">
        <f t="shared" si="127"/>
        <v>2</v>
      </c>
      <c r="L2018" s="3" t="s">
        <v>58</v>
      </c>
      <c r="M2018" s="3" t="s">
        <v>59</v>
      </c>
      <c r="N2018" s="3" t="s">
        <v>686</v>
      </c>
      <c r="O2018" s="5">
        <v>13244</v>
      </c>
      <c r="P2018" s="3" t="s">
        <v>32</v>
      </c>
      <c r="Q2018" s="3" t="s">
        <v>3783</v>
      </c>
      <c r="R2018" s="3" t="s">
        <v>34</v>
      </c>
      <c r="S2018" s="3" t="s">
        <v>356</v>
      </c>
      <c r="T2018" s="3" t="s">
        <v>1037</v>
      </c>
      <c r="U2018" s="3" t="s">
        <v>37</v>
      </c>
      <c r="V2018" s="3"/>
      <c r="W2018" s="3"/>
      <c r="X2018" s="3" t="s">
        <v>32</v>
      </c>
      <c r="Y2018" s="3" t="s">
        <v>2333</v>
      </c>
      <c r="Z2018" s="3" t="s">
        <v>159</v>
      </c>
      <c r="AA2018" s="3" t="s">
        <v>1477</v>
      </c>
      <c r="AB2018" s="3" t="s">
        <v>55</v>
      </c>
      <c r="AC2018" s="3">
        <v>1</v>
      </c>
      <c r="AD2018" s="3">
        <v>1</v>
      </c>
      <c r="AE2018" s="3">
        <v>0</v>
      </c>
    </row>
    <row r="2019" spans="1:31" x14ac:dyDescent="0.3">
      <c r="A2019" s="1">
        <v>2018</v>
      </c>
      <c r="B2019" s="3" t="s">
        <v>6368</v>
      </c>
      <c r="C2019" s="3" t="s">
        <v>28</v>
      </c>
      <c r="D2019" s="3" t="s">
        <v>6125</v>
      </c>
      <c r="E2019" s="3" t="s">
        <v>85</v>
      </c>
      <c r="F2019" s="7">
        <v>41184</v>
      </c>
      <c r="G2019" s="7">
        <v>41184</v>
      </c>
      <c r="H2019" s="4">
        <f t="shared" si="124"/>
        <v>40</v>
      </c>
      <c r="I2019" s="1">
        <f t="shared" si="125"/>
        <v>2012</v>
      </c>
      <c r="J2019" s="1">
        <f t="shared" si="126"/>
        <v>10</v>
      </c>
      <c r="K2019" s="1">
        <f t="shared" si="127"/>
        <v>2</v>
      </c>
      <c r="L2019" s="3" t="s">
        <v>58</v>
      </c>
      <c r="M2019" s="3" t="s">
        <v>59</v>
      </c>
      <c r="N2019" s="3" t="s">
        <v>686</v>
      </c>
      <c r="O2019" s="5">
        <v>13244</v>
      </c>
      <c r="P2019" s="3" t="s">
        <v>32</v>
      </c>
      <c r="Q2019" s="3" t="s">
        <v>3783</v>
      </c>
      <c r="R2019" s="3" t="s">
        <v>34</v>
      </c>
      <c r="S2019" s="3" t="s">
        <v>356</v>
      </c>
      <c r="T2019" s="3" t="s">
        <v>1037</v>
      </c>
      <c r="U2019" s="3" t="s">
        <v>37</v>
      </c>
      <c r="V2019" s="3"/>
      <c r="W2019" s="3"/>
      <c r="X2019" s="3" t="s">
        <v>32</v>
      </c>
      <c r="Y2019" s="3" t="s">
        <v>3788</v>
      </c>
      <c r="Z2019" s="3" t="s">
        <v>44</v>
      </c>
      <c r="AA2019" s="3"/>
      <c r="AB2019" s="3" t="s">
        <v>55</v>
      </c>
      <c r="AC2019" s="3">
        <v>1</v>
      </c>
      <c r="AD2019" s="3">
        <v>1</v>
      </c>
      <c r="AE2019" s="3">
        <v>0</v>
      </c>
    </row>
    <row r="2020" spans="1:31" x14ac:dyDescent="0.3">
      <c r="A2020" s="1">
        <v>2019</v>
      </c>
      <c r="B2020" s="3" t="s">
        <v>6368</v>
      </c>
      <c r="C2020" s="3" t="s">
        <v>28</v>
      </c>
      <c r="D2020" s="3" t="s">
        <v>6125</v>
      </c>
      <c r="E2020" s="3" t="s">
        <v>85</v>
      </c>
      <c r="F2020" s="7">
        <v>41184</v>
      </c>
      <c r="G2020" s="7">
        <v>41184</v>
      </c>
      <c r="H2020" s="4">
        <f t="shared" si="124"/>
        <v>40</v>
      </c>
      <c r="I2020" s="1">
        <f t="shared" si="125"/>
        <v>2012</v>
      </c>
      <c r="J2020" s="1">
        <f t="shared" si="126"/>
        <v>10</v>
      </c>
      <c r="K2020" s="1">
        <f t="shared" si="127"/>
        <v>2</v>
      </c>
      <c r="L2020" s="3" t="s">
        <v>58</v>
      </c>
      <c r="M2020" s="3" t="s">
        <v>59</v>
      </c>
      <c r="N2020" s="3" t="s">
        <v>686</v>
      </c>
      <c r="O2020" s="5">
        <v>13244</v>
      </c>
      <c r="P2020" s="3" t="s">
        <v>32</v>
      </c>
      <c r="Q2020" s="3" t="s">
        <v>3783</v>
      </c>
      <c r="R2020" s="3" t="s">
        <v>34</v>
      </c>
      <c r="S2020" s="3" t="s">
        <v>356</v>
      </c>
      <c r="T2020" s="3" t="s">
        <v>1037</v>
      </c>
      <c r="U2020" s="3" t="s">
        <v>37</v>
      </c>
      <c r="V2020" s="3"/>
      <c r="W2020" s="3"/>
      <c r="X2020" s="3" t="s">
        <v>32</v>
      </c>
      <c r="Y2020" s="3" t="s">
        <v>3078</v>
      </c>
      <c r="Z2020" s="3" t="s">
        <v>159</v>
      </c>
      <c r="AA2020" s="3"/>
      <c r="AB2020" s="3" t="s">
        <v>55</v>
      </c>
      <c r="AC2020" s="3">
        <v>1</v>
      </c>
      <c r="AD2020" s="3">
        <v>1</v>
      </c>
      <c r="AE2020" s="3">
        <v>0</v>
      </c>
    </row>
    <row r="2021" spans="1:31" x14ac:dyDescent="0.3">
      <c r="A2021" s="1">
        <v>2020</v>
      </c>
      <c r="B2021" s="3" t="s">
        <v>6633</v>
      </c>
      <c r="C2021" s="3" t="s">
        <v>28</v>
      </c>
      <c r="D2021" s="3" t="s">
        <v>56</v>
      </c>
      <c r="E2021" s="3" t="s">
        <v>481</v>
      </c>
      <c r="F2021" s="7">
        <v>42894</v>
      </c>
      <c r="G2021" s="7">
        <v>42894</v>
      </c>
      <c r="H2021" s="4">
        <f t="shared" si="124"/>
        <v>23</v>
      </c>
      <c r="I2021" s="1">
        <f t="shared" si="125"/>
        <v>2017</v>
      </c>
      <c r="J2021" s="1">
        <f t="shared" si="126"/>
        <v>6</v>
      </c>
      <c r="K2021" s="1">
        <f t="shared" si="127"/>
        <v>8</v>
      </c>
      <c r="L2021" s="3" t="s">
        <v>170</v>
      </c>
      <c r="M2021" s="3" t="s">
        <v>171</v>
      </c>
      <c r="N2021" s="3" t="s">
        <v>482</v>
      </c>
      <c r="O2021" s="5">
        <v>66170</v>
      </c>
      <c r="P2021" s="3" t="s">
        <v>50</v>
      </c>
      <c r="Q2021" s="3" t="s">
        <v>3789</v>
      </c>
      <c r="R2021" s="3" t="s">
        <v>218</v>
      </c>
      <c r="S2021" s="3" t="s">
        <v>35</v>
      </c>
      <c r="T2021" s="3" t="s">
        <v>3790</v>
      </c>
      <c r="U2021" s="3" t="s">
        <v>64</v>
      </c>
      <c r="V2021" s="3" t="s">
        <v>398</v>
      </c>
      <c r="W2021" s="3"/>
      <c r="X2021" s="3" t="s">
        <v>82</v>
      </c>
      <c r="Y2021" s="3"/>
      <c r="Z2021" s="3"/>
      <c r="AA2021" s="3"/>
      <c r="AB2021" s="3" t="s">
        <v>42</v>
      </c>
      <c r="AC2021" s="3">
        <v>1</v>
      </c>
      <c r="AD2021" s="3">
        <v>0</v>
      </c>
      <c r="AE2021" s="3">
        <v>0</v>
      </c>
    </row>
    <row r="2022" spans="1:31" x14ac:dyDescent="0.3">
      <c r="A2022" s="1">
        <v>2021</v>
      </c>
      <c r="B2022" s="3" t="s">
        <v>6631</v>
      </c>
      <c r="C2022" s="3" t="s">
        <v>28</v>
      </c>
      <c r="D2022" s="3" t="s">
        <v>56</v>
      </c>
      <c r="E2022" s="3" t="s">
        <v>481</v>
      </c>
      <c r="F2022" s="7">
        <v>40211</v>
      </c>
      <c r="G2022" s="7">
        <v>40211</v>
      </c>
      <c r="H2022" s="4">
        <f t="shared" si="124"/>
        <v>6</v>
      </c>
      <c r="I2022" s="1">
        <f t="shared" si="125"/>
        <v>2010</v>
      </c>
      <c r="J2022" s="1">
        <f t="shared" si="126"/>
        <v>2</v>
      </c>
      <c r="K2022" s="1">
        <f t="shared" si="127"/>
        <v>2</v>
      </c>
      <c r="L2022" s="3" t="s">
        <v>170</v>
      </c>
      <c r="M2022" s="3" t="s">
        <v>171</v>
      </c>
      <c r="N2022" s="3" t="s">
        <v>185</v>
      </c>
      <c r="O2022" s="5">
        <v>66001</v>
      </c>
      <c r="P2022" s="3" t="s">
        <v>78</v>
      </c>
      <c r="Q2022" s="3" t="s">
        <v>3791</v>
      </c>
      <c r="R2022" s="3" t="s">
        <v>62</v>
      </c>
      <c r="S2022" s="3" t="s">
        <v>63</v>
      </c>
      <c r="T2022" s="3" t="s">
        <v>36</v>
      </c>
      <c r="U2022" s="3" t="s">
        <v>64</v>
      </c>
      <c r="V2022" s="3" t="s">
        <v>398</v>
      </c>
      <c r="W2022" s="3" t="s">
        <v>81</v>
      </c>
      <c r="X2022" s="3" t="s">
        <v>82</v>
      </c>
      <c r="Y2022" s="3" t="s">
        <v>2268</v>
      </c>
      <c r="Z2022" s="3" t="s">
        <v>1659</v>
      </c>
      <c r="AA2022" s="3" t="s">
        <v>1091</v>
      </c>
      <c r="AB2022" s="3" t="s">
        <v>42</v>
      </c>
      <c r="AC2022" s="3">
        <v>0</v>
      </c>
      <c r="AD2022" s="3">
        <v>0</v>
      </c>
      <c r="AE2022" s="3">
        <v>0</v>
      </c>
    </row>
    <row r="2023" spans="1:31" x14ac:dyDescent="0.3">
      <c r="A2023" s="1">
        <v>2022</v>
      </c>
      <c r="B2023" s="3" t="s">
        <v>6503</v>
      </c>
      <c r="C2023" s="3" t="s">
        <v>28</v>
      </c>
      <c r="D2023" s="3" t="s">
        <v>56</v>
      </c>
      <c r="E2023" s="3" t="s">
        <v>3792</v>
      </c>
      <c r="F2023" s="7">
        <v>42916</v>
      </c>
      <c r="G2023" s="7">
        <v>42916</v>
      </c>
      <c r="H2023" s="4">
        <f t="shared" si="124"/>
        <v>26</v>
      </c>
      <c r="I2023" s="1">
        <f t="shared" si="125"/>
        <v>2017</v>
      </c>
      <c r="J2023" s="1">
        <f t="shared" si="126"/>
        <v>6</v>
      </c>
      <c r="K2023" s="1">
        <f t="shared" si="127"/>
        <v>30</v>
      </c>
      <c r="L2023" s="3" t="s">
        <v>319</v>
      </c>
      <c r="M2023" s="3" t="s">
        <v>320</v>
      </c>
      <c r="N2023" s="3" t="s">
        <v>3793</v>
      </c>
      <c r="O2023" s="5">
        <v>27001</v>
      </c>
      <c r="P2023" s="3" t="s">
        <v>50</v>
      </c>
      <c r="Q2023" s="3" t="s">
        <v>3794</v>
      </c>
      <c r="R2023" s="3" t="s">
        <v>62</v>
      </c>
      <c r="S2023" s="3" t="s">
        <v>63</v>
      </c>
      <c r="T2023" s="3" t="s">
        <v>36</v>
      </c>
      <c r="U2023" s="3" t="s">
        <v>64</v>
      </c>
      <c r="V2023" s="3"/>
      <c r="W2023" s="3" t="s">
        <v>81</v>
      </c>
      <c r="X2023" s="3" t="s">
        <v>82</v>
      </c>
      <c r="Y2023" s="3" t="s">
        <v>1380</v>
      </c>
      <c r="Z2023" s="3" t="s">
        <v>2926</v>
      </c>
      <c r="AA2023" s="3" t="s">
        <v>45</v>
      </c>
      <c r="AB2023" s="3" t="s">
        <v>42</v>
      </c>
      <c r="AC2023" s="3">
        <v>0</v>
      </c>
      <c r="AD2023" s="3">
        <v>0</v>
      </c>
      <c r="AE2023" s="3">
        <v>0</v>
      </c>
    </row>
    <row r="2024" spans="1:31" x14ac:dyDescent="0.3">
      <c r="A2024" s="1">
        <v>2023</v>
      </c>
      <c r="B2024" s="3" t="s">
        <v>6702</v>
      </c>
      <c r="C2024" s="3" t="s">
        <v>28</v>
      </c>
      <c r="D2024" s="3" t="s">
        <v>56</v>
      </c>
      <c r="E2024" s="3" t="s">
        <v>1407</v>
      </c>
      <c r="F2024" s="7">
        <v>42926</v>
      </c>
      <c r="G2024" s="7">
        <v>42926</v>
      </c>
      <c r="H2024" s="4">
        <f t="shared" si="124"/>
        <v>28</v>
      </c>
      <c r="I2024" s="1">
        <f t="shared" si="125"/>
        <v>2017</v>
      </c>
      <c r="J2024" s="1">
        <f t="shared" si="126"/>
        <v>7</v>
      </c>
      <c r="K2024" s="1">
        <f t="shared" si="127"/>
        <v>10</v>
      </c>
      <c r="L2024" s="3" t="s">
        <v>113</v>
      </c>
      <c r="M2024" s="3" t="s">
        <v>114</v>
      </c>
      <c r="N2024" s="3" t="s">
        <v>2501</v>
      </c>
      <c r="O2024" s="5">
        <v>76248</v>
      </c>
      <c r="P2024" s="3" t="s">
        <v>50</v>
      </c>
      <c r="Q2024" s="3" t="s">
        <v>3795</v>
      </c>
      <c r="R2024" s="3" t="s">
        <v>62</v>
      </c>
      <c r="S2024" s="3" t="s">
        <v>63</v>
      </c>
      <c r="T2024" s="3" t="s">
        <v>36</v>
      </c>
      <c r="U2024" s="3" t="s">
        <v>139</v>
      </c>
      <c r="V2024" s="3" t="s">
        <v>3323</v>
      </c>
      <c r="W2024" s="3" t="s">
        <v>65</v>
      </c>
      <c r="X2024" s="3" t="s">
        <v>82</v>
      </c>
      <c r="Y2024" s="3" t="s">
        <v>3796</v>
      </c>
      <c r="Z2024" s="3" t="s">
        <v>1523</v>
      </c>
      <c r="AA2024" s="3"/>
      <c r="AB2024" s="3" t="s">
        <v>42</v>
      </c>
      <c r="AC2024" s="3">
        <v>0</v>
      </c>
      <c r="AD2024" s="3">
        <v>0</v>
      </c>
      <c r="AE2024" s="3">
        <v>0</v>
      </c>
    </row>
    <row r="2025" spans="1:31" x14ac:dyDescent="0.3">
      <c r="A2025" s="1">
        <v>2024</v>
      </c>
      <c r="B2025" s="3" t="s">
        <v>6437</v>
      </c>
      <c r="C2025" s="3" t="s">
        <v>28</v>
      </c>
      <c r="D2025" s="3" t="s">
        <v>46</v>
      </c>
      <c r="E2025" s="3" t="s">
        <v>74</v>
      </c>
      <c r="F2025" s="7">
        <v>42956</v>
      </c>
      <c r="G2025" s="7">
        <v>42956</v>
      </c>
      <c r="H2025" s="4">
        <f t="shared" si="124"/>
        <v>32</v>
      </c>
      <c r="I2025" s="1">
        <f t="shared" si="125"/>
        <v>2017</v>
      </c>
      <c r="J2025" s="1">
        <f t="shared" si="126"/>
        <v>8</v>
      </c>
      <c r="K2025" s="1">
        <f t="shared" si="127"/>
        <v>9</v>
      </c>
      <c r="L2025" s="3" t="s">
        <v>193</v>
      </c>
      <c r="M2025" s="3" t="s">
        <v>194</v>
      </c>
      <c r="N2025" s="3" t="s">
        <v>3797</v>
      </c>
      <c r="O2025" s="5">
        <v>19397</v>
      </c>
      <c r="P2025" s="3" t="s">
        <v>32</v>
      </c>
      <c r="Q2025" s="3" t="s">
        <v>3798</v>
      </c>
      <c r="R2025" s="3" t="s">
        <v>34</v>
      </c>
      <c r="S2025" s="3" t="s">
        <v>35</v>
      </c>
      <c r="T2025" s="3" t="s">
        <v>36</v>
      </c>
      <c r="U2025" s="3" t="s">
        <v>127</v>
      </c>
      <c r="V2025" s="3" t="s">
        <v>3799</v>
      </c>
      <c r="W2025" s="3"/>
      <c r="X2025" s="3" t="s">
        <v>82</v>
      </c>
      <c r="Y2025" s="3" t="s">
        <v>3800</v>
      </c>
      <c r="Z2025" s="3"/>
      <c r="AA2025" s="3"/>
      <c r="AB2025" s="3" t="s">
        <v>55</v>
      </c>
      <c r="AC2025" s="3">
        <v>1</v>
      </c>
      <c r="AD2025" s="3">
        <v>0</v>
      </c>
      <c r="AE2025" s="3">
        <v>0</v>
      </c>
    </row>
    <row r="2026" spans="1:31" x14ac:dyDescent="0.3">
      <c r="A2026" s="1">
        <v>2025</v>
      </c>
      <c r="B2026" s="3" t="s">
        <v>6421</v>
      </c>
      <c r="C2026" s="3" t="s">
        <v>28</v>
      </c>
      <c r="D2026" s="3" t="s">
        <v>46</v>
      </c>
      <c r="E2026" s="3" t="s">
        <v>74</v>
      </c>
      <c r="F2026" s="7">
        <v>42956</v>
      </c>
      <c r="G2026" s="7">
        <v>42956</v>
      </c>
      <c r="H2026" s="4">
        <f t="shared" si="124"/>
        <v>32</v>
      </c>
      <c r="I2026" s="1">
        <f t="shared" si="125"/>
        <v>2017</v>
      </c>
      <c r="J2026" s="1">
        <f t="shared" si="126"/>
        <v>8</v>
      </c>
      <c r="K2026" s="1">
        <f t="shared" si="127"/>
        <v>9</v>
      </c>
      <c r="L2026" s="3" t="s">
        <v>193</v>
      </c>
      <c r="M2026" s="3" t="s">
        <v>194</v>
      </c>
      <c r="N2026" s="3" t="s">
        <v>283</v>
      </c>
      <c r="O2026" s="5">
        <v>19001</v>
      </c>
      <c r="P2026" s="3" t="s">
        <v>50</v>
      </c>
      <c r="Q2026" s="3" t="s">
        <v>3801</v>
      </c>
      <c r="R2026" s="3" t="s">
        <v>3171</v>
      </c>
      <c r="S2026" s="3" t="s">
        <v>63</v>
      </c>
      <c r="T2026" s="3" t="s">
        <v>36</v>
      </c>
      <c r="U2026" s="3" t="s">
        <v>127</v>
      </c>
      <c r="V2026" s="3"/>
      <c r="W2026" s="3"/>
      <c r="X2026" s="3" t="s">
        <v>82</v>
      </c>
      <c r="Y2026" s="3" t="s">
        <v>2154</v>
      </c>
      <c r="Z2026" s="3" t="s">
        <v>129</v>
      </c>
      <c r="AA2026" s="3" t="s">
        <v>3802</v>
      </c>
      <c r="AB2026" s="3" t="s">
        <v>55</v>
      </c>
      <c r="AC2026" s="3">
        <v>0</v>
      </c>
      <c r="AD2026" s="3">
        <v>0</v>
      </c>
      <c r="AE2026" s="3">
        <v>0</v>
      </c>
    </row>
    <row r="2027" spans="1:31" x14ac:dyDescent="0.3">
      <c r="A2027" s="1">
        <v>2026</v>
      </c>
      <c r="B2027" s="3" t="s">
        <v>6605</v>
      </c>
      <c r="C2027" s="3" t="s">
        <v>28</v>
      </c>
      <c r="D2027" s="3" t="s">
        <v>6125</v>
      </c>
      <c r="E2027" s="3" t="s">
        <v>85</v>
      </c>
      <c r="F2027" s="7">
        <v>41201</v>
      </c>
      <c r="G2027" s="7">
        <v>41201</v>
      </c>
      <c r="H2027" s="4">
        <f t="shared" si="124"/>
        <v>42</v>
      </c>
      <c r="I2027" s="1">
        <f t="shared" si="125"/>
        <v>2012</v>
      </c>
      <c r="J2027" s="1">
        <f t="shared" si="126"/>
        <v>10</v>
      </c>
      <c r="K2027" s="1">
        <f t="shared" si="127"/>
        <v>19</v>
      </c>
      <c r="L2027" s="3" t="s">
        <v>176</v>
      </c>
      <c r="M2027" s="3" t="s">
        <v>177</v>
      </c>
      <c r="N2027" s="3" t="s">
        <v>178</v>
      </c>
      <c r="O2027" s="5">
        <v>52835</v>
      </c>
      <c r="P2027" s="3" t="s">
        <v>32</v>
      </c>
      <c r="Q2027" s="3" t="s">
        <v>3803</v>
      </c>
      <c r="R2027" s="3" t="s">
        <v>107</v>
      </c>
      <c r="S2027" s="3" t="s">
        <v>380</v>
      </c>
      <c r="T2027" s="3" t="s">
        <v>36</v>
      </c>
      <c r="U2027" s="3" t="s">
        <v>127</v>
      </c>
      <c r="V2027" s="3" t="s">
        <v>3804</v>
      </c>
      <c r="W2027" s="3"/>
      <c r="X2027" s="3" t="s">
        <v>540</v>
      </c>
      <c r="Y2027" s="3" t="s">
        <v>3805</v>
      </c>
      <c r="Z2027" s="3" t="s">
        <v>313</v>
      </c>
      <c r="AA2027" s="3" t="s">
        <v>3806</v>
      </c>
      <c r="AB2027" s="3" t="s">
        <v>42</v>
      </c>
      <c r="AC2027" s="3">
        <v>0</v>
      </c>
      <c r="AD2027" s="3">
        <v>1</v>
      </c>
      <c r="AE2027" s="3">
        <v>1</v>
      </c>
    </row>
    <row r="2028" spans="1:31" x14ac:dyDescent="0.3">
      <c r="A2028" s="1">
        <v>2027</v>
      </c>
      <c r="B2028" s="3" t="s">
        <v>6377</v>
      </c>
      <c r="C2028" s="3" t="s">
        <v>28</v>
      </c>
      <c r="D2028" s="3" t="s">
        <v>56</v>
      </c>
      <c r="E2028" s="3" t="s">
        <v>3807</v>
      </c>
      <c r="F2028" s="7">
        <v>40923</v>
      </c>
      <c r="G2028" s="7">
        <v>40923</v>
      </c>
      <c r="H2028" s="4">
        <f t="shared" si="124"/>
        <v>3</v>
      </c>
      <c r="I2028" s="1">
        <f t="shared" si="125"/>
        <v>2012</v>
      </c>
      <c r="J2028" s="1">
        <f t="shared" si="126"/>
        <v>1</v>
      </c>
      <c r="K2028" s="1">
        <f t="shared" si="127"/>
        <v>15</v>
      </c>
      <c r="L2028" s="3" t="s">
        <v>58</v>
      </c>
      <c r="M2028" s="3" t="s">
        <v>59</v>
      </c>
      <c r="N2028" s="3" t="s">
        <v>1051</v>
      </c>
      <c r="O2028" s="5">
        <v>13688</v>
      </c>
      <c r="P2028" s="3" t="s">
        <v>32</v>
      </c>
      <c r="Q2028" s="3" t="s">
        <v>3808</v>
      </c>
      <c r="R2028" s="3" t="s">
        <v>34</v>
      </c>
      <c r="S2028" s="3" t="s">
        <v>63</v>
      </c>
      <c r="T2028" s="3" t="s">
        <v>36</v>
      </c>
      <c r="U2028" s="3" t="s">
        <v>53</v>
      </c>
      <c r="V2028" s="3" t="s">
        <v>3809</v>
      </c>
      <c r="W2028" s="3"/>
      <c r="X2028" s="3" t="s">
        <v>32</v>
      </c>
      <c r="Y2028" s="3" t="s">
        <v>3810</v>
      </c>
      <c r="Z2028" s="3" t="s">
        <v>3811</v>
      </c>
      <c r="AA2028" s="3" t="s">
        <v>3812</v>
      </c>
      <c r="AB2028" s="3" t="s">
        <v>42</v>
      </c>
      <c r="AC2028" s="3">
        <v>1</v>
      </c>
      <c r="AD2028" s="3">
        <v>1</v>
      </c>
      <c r="AE2028" s="3">
        <v>1</v>
      </c>
    </row>
    <row r="2029" spans="1:31" x14ac:dyDescent="0.3">
      <c r="A2029" s="1">
        <v>2028</v>
      </c>
      <c r="B2029" s="3" t="s">
        <v>6468</v>
      </c>
      <c r="C2029" s="3" t="s">
        <v>28</v>
      </c>
      <c r="D2029" s="3" t="s">
        <v>46</v>
      </c>
      <c r="E2029" s="3" t="s">
        <v>219</v>
      </c>
      <c r="F2029" s="7">
        <v>40933</v>
      </c>
      <c r="G2029" s="7">
        <v>40933</v>
      </c>
      <c r="H2029" s="4">
        <f t="shared" si="124"/>
        <v>4</v>
      </c>
      <c r="I2029" s="1">
        <f t="shared" si="125"/>
        <v>2012</v>
      </c>
      <c r="J2029" s="1">
        <f t="shared" si="126"/>
        <v>1</v>
      </c>
      <c r="K2029" s="1">
        <f t="shared" si="127"/>
        <v>25</v>
      </c>
      <c r="L2029" s="3" t="s">
        <v>341</v>
      </c>
      <c r="M2029" s="3" t="s">
        <v>342</v>
      </c>
      <c r="N2029" s="3" t="s">
        <v>3813</v>
      </c>
      <c r="O2029" s="5">
        <v>20383</v>
      </c>
      <c r="P2029" s="3" t="s">
        <v>32</v>
      </c>
      <c r="Q2029" s="3" t="s">
        <v>3814</v>
      </c>
      <c r="R2029" s="3" t="s">
        <v>34</v>
      </c>
      <c r="S2029" s="3" t="s">
        <v>356</v>
      </c>
      <c r="T2029" s="3" t="s">
        <v>3551</v>
      </c>
      <c r="U2029" s="3" t="s">
        <v>37</v>
      </c>
      <c r="V2029" s="3"/>
      <c r="W2029" s="3"/>
      <c r="X2029" s="3" t="s">
        <v>32</v>
      </c>
      <c r="Y2029" s="3"/>
      <c r="Z2029" s="3"/>
      <c r="AA2029" s="3"/>
      <c r="AB2029" s="3" t="s">
        <v>42</v>
      </c>
      <c r="AC2029" s="3">
        <v>1</v>
      </c>
      <c r="AD2029" s="3">
        <v>0</v>
      </c>
      <c r="AE2029" s="3">
        <v>0</v>
      </c>
    </row>
    <row r="2030" spans="1:31" x14ac:dyDescent="0.3">
      <c r="A2030" s="1">
        <v>2029</v>
      </c>
      <c r="B2030" s="3" t="s">
        <v>6469</v>
      </c>
      <c r="C2030" s="3" t="s">
        <v>28</v>
      </c>
      <c r="D2030" s="3" t="s">
        <v>56</v>
      </c>
      <c r="E2030" s="3" t="s">
        <v>720</v>
      </c>
      <c r="F2030" s="7">
        <v>41040</v>
      </c>
      <c r="G2030" s="7">
        <v>41040</v>
      </c>
      <c r="H2030" s="4">
        <f t="shared" si="124"/>
        <v>19</v>
      </c>
      <c r="I2030" s="1">
        <f t="shared" si="125"/>
        <v>2012</v>
      </c>
      <c r="J2030" s="1">
        <f t="shared" si="126"/>
        <v>5</v>
      </c>
      <c r="K2030" s="1">
        <f t="shared" si="127"/>
        <v>11</v>
      </c>
      <c r="L2030" s="3" t="s">
        <v>341</v>
      </c>
      <c r="M2030" s="3" t="s">
        <v>342</v>
      </c>
      <c r="N2030" s="3" t="s">
        <v>1441</v>
      </c>
      <c r="O2030" s="5">
        <v>20400</v>
      </c>
      <c r="P2030" s="3" t="s">
        <v>32</v>
      </c>
      <c r="Q2030" s="3" t="s">
        <v>3815</v>
      </c>
      <c r="R2030" s="3" t="s">
        <v>34</v>
      </c>
      <c r="S2030" s="3" t="s">
        <v>63</v>
      </c>
      <c r="T2030" s="3" t="s">
        <v>36</v>
      </c>
      <c r="U2030" s="3" t="s">
        <v>37</v>
      </c>
      <c r="V2030" s="3" t="s">
        <v>3816</v>
      </c>
      <c r="W2030" s="3"/>
      <c r="X2030" s="3" t="s">
        <v>540</v>
      </c>
      <c r="Y2030" s="3" t="s">
        <v>3817</v>
      </c>
      <c r="Z2030" s="3" t="s">
        <v>417</v>
      </c>
      <c r="AA2030" s="3" t="s">
        <v>2535</v>
      </c>
      <c r="AB2030" s="3" t="s">
        <v>42</v>
      </c>
      <c r="AC2030" s="3">
        <v>1</v>
      </c>
      <c r="AD2030" s="3">
        <v>1</v>
      </c>
      <c r="AE2030" s="3">
        <v>0</v>
      </c>
    </row>
    <row r="2031" spans="1:31" x14ac:dyDescent="0.3">
      <c r="A2031" s="1">
        <v>2030</v>
      </c>
      <c r="B2031" s="3" t="s">
        <v>6710</v>
      </c>
      <c r="C2031" s="3" t="s">
        <v>28</v>
      </c>
      <c r="D2031" s="3" t="s">
        <v>46</v>
      </c>
      <c r="E2031" s="3" t="s">
        <v>275</v>
      </c>
      <c r="F2031" s="7">
        <v>40915</v>
      </c>
      <c r="G2031" s="7">
        <v>40915</v>
      </c>
      <c r="H2031" s="4">
        <f t="shared" si="124"/>
        <v>1</v>
      </c>
      <c r="I2031" s="1">
        <f t="shared" si="125"/>
        <v>2012</v>
      </c>
      <c r="J2031" s="1">
        <f t="shared" si="126"/>
        <v>1</v>
      </c>
      <c r="K2031" s="1">
        <f t="shared" si="127"/>
        <v>7</v>
      </c>
      <c r="L2031" s="3" t="s">
        <v>113</v>
      </c>
      <c r="M2031" s="3" t="s">
        <v>114</v>
      </c>
      <c r="N2031" s="3" t="s">
        <v>3818</v>
      </c>
      <c r="O2031" s="5">
        <v>76563</v>
      </c>
      <c r="P2031" s="3" t="s">
        <v>32</v>
      </c>
      <c r="Q2031" s="3" t="s">
        <v>3819</v>
      </c>
      <c r="R2031" s="3" t="s">
        <v>107</v>
      </c>
      <c r="S2031" s="3" t="s">
        <v>565</v>
      </c>
      <c r="T2031" s="3" t="s">
        <v>36</v>
      </c>
      <c r="U2031" s="3" t="s">
        <v>80</v>
      </c>
      <c r="V2031" s="3"/>
      <c r="W2031" s="3"/>
      <c r="X2031" s="3" t="s">
        <v>32</v>
      </c>
      <c r="Y2031" s="3" t="s">
        <v>208</v>
      </c>
      <c r="Z2031" s="3" t="s">
        <v>3820</v>
      </c>
      <c r="AA2031" s="3"/>
      <c r="AB2031" s="3" t="s">
        <v>42</v>
      </c>
      <c r="AC2031" s="3">
        <v>0</v>
      </c>
      <c r="AD2031" s="3">
        <v>1</v>
      </c>
      <c r="AE2031" s="3">
        <v>0</v>
      </c>
    </row>
    <row r="2032" spans="1:31" x14ac:dyDescent="0.3">
      <c r="A2032" s="1">
        <v>2031</v>
      </c>
      <c r="B2032" s="3" t="s">
        <v>6633</v>
      </c>
      <c r="C2032" s="3" t="s">
        <v>28</v>
      </c>
      <c r="D2032" s="3" t="s">
        <v>56</v>
      </c>
      <c r="E2032" s="3" t="s">
        <v>481</v>
      </c>
      <c r="F2032" s="7">
        <v>42894</v>
      </c>
      <c r="G2032" s="7">
        <v>42894</v>
      </c>
      <c r="H2032" s="4">
        <f t="shared" si="124"/>
        <v>23</v>
      </c>
      <c r="I2032" s="1">
        <f t="shared" si="125"/>
        <v>2017</v>
      </c>
      <c r="J2032" s="1">
        <f t="shared" si="126"/>
        <v>6</v>
      </c>
      <c r="K2032" s="1">
        <f t="shared" si="127"/>
        <v>8</v>
      </c>
      <c r="L2032" s="3" t="s">
        <v>170</v>
      </c>
      <c r="M2032" s="3" t="s">
        <v>171</v>
      </c>
      <c r="N2032" s="3" t="s">
        <v>482</v>
      </c>
      <c r="O2032" s="5">
        <v>66170</v>
      </c>
      <c r="P2032" s="3" t="s">
        <v>50</v>
      </c>
      <c r="Q2032" s="3" t="s">
        <v>3789</v>
      </c>
      <c r="R2032" s="3" t="s">
        <v>34</v>
      </c>
      <c r="S2032" s="3" t="s">
        <v>35</v>
      </c>
      <c r="T2032" s="3" t="s">
        <v>3790</v>
      </c>
      <c r="U2032" s="3" t="s">
        <v>64</v>
      </c>
      <c r="V2032" s="3" t="s">
        <v>398</v>
      </c>
      <c r="W2032" s="3"/>
      <c r="X2032" s="3" t="s">
        <v>82</v>
      </c>
      <c r="Y2032" s="3"/>
      <c r="Z2032" s="3"/>
      <c r="AA2032" s="3"/>
      <c r="AB2032" s="3" t="s">
        <v>42</v>
      </c>
      <c r="AC2032" s="3">
        <v>2</v>
      </c>
      <c r="AD2032" s="3">
        <v>0</v>
      </c>
      <c r="AE2032" s="3">
        <v>0</v>
      </c>
    </row>
    <row r="2033" spans="1:31" x14ac:dyDescent="0.3">
      <c r="A2033" s="1">
        <v>2032</v>
      </c>
      <c r="B2033" s="3" t="s">
        <v>6710</v>
      </c>
      <c r="C2033" s="3" t="s">
        <v>28</v>
      </c>
      <c r="D2033" s="3" t="s">
        <v>46</v>
      </c>
      <c r="E2033" s="3" t="s">
        <v>275</v>
      </c>
      <c r="F2033" s="7">
        <v>40915</v>
      </c>
      <c r="G2033" s="7">
        <v>40915</v>
      </c>
      <c r="H2033" s="4">
        <f t="shared" si="124"/>
        <v>1</v>
      </c>
      <c r="I2033" s="1">
        <f t="shared" si="125"/>
        <v>2012</v>
      </c>
      <c r="J2033" s="1">
        <f t="shared" si="126"/>
        <v>1</v>
      </c>
      <c r="K2033" s="1">
        <f t="shared" si="127"/>
        <v>7</v>
      </c>
      <c r="L2033" s="3" t="s">
        <v>113</v>
      </c>
      <c r="M2033" s="3" t="s">
        <v>114</v>
      </c>
      <c r="N2033" s="3" t="s">
        <v>3818</v>
      </c>
      <c r="O2033" s="5">
        <v>76563</v>
      </c>
      <c r="P2033" s="3" t="s">
        <v>32</v>
      </c>
      <c r="Q2033" s="3" t="s">
        <v>3819</v>
      </c>
      <c r="R2033" s="3" t="s">
        <v>107</v>
      </c>
      <c r="S2033" s="3" t="s">
        <v>565</v>
      </c>
      <c r="T2033" s="3" t="s">
        <v>36</v>
      </c>
      <c r="U2033" s="3" t="s">
        <v>80</v>
      </c>
      <c r="V2033" s="3"/>
      <c r="W2033" s="3"/>
      <c r="X2033" s="3" t="s">
        <v>32</v>
      </c>
      <c r="Y2033" s="3" t="s">
        <v>3821</v>
      </c>
      <c r="Z2033" s="3" t="s">
        <v>382</v>
      </c>
      <c r="AA2033" s="3"/>
      <c r="AB2033" s="3" t="s">
        <v>42</v>
      </c>
      <c r="AC2033" s="3">
        <v>0</v>
      </c>
      <c r="AD2033" s="3">
        <v>1</v>
      </c>
      <c r="AE2033" s="3">
        <v>0</v>
      </c>
    </row>
    <row r="2034" spans="1:31" x14ac:dyDescent="0.3">
      <c r="A2034" s="1">
        <v>2033</v>
      </c>
      <c r="B2034" s="3" t="s">
        <v>6656</v>
      </c>
      <c r="C2034" s="3" t="s">
        <v>28</v>
      </c>
      <c r="D2034" s="3" t="s">
        <v>6125</v>
      </c>
      <c r="E2034" s="3" t="s">
        <v>422</v>
      </c>
      <c r="F2034" s="7">
        <v>41037</v>
      </c>
      <c r="G2034" s="7">
        <v>41037</v>
      </c>
      <c r="H2034" s="4">
        <f t="shared" si="124"/>
        <v>19</v>
      </c>
      <c r="I2034" s="1">
        <f t="shared" si="125"/>
        <v>2012</v>
      </c>
      <c r="J2034" s="1">
        <f t="shared" si="126"/>
        <v>5</v>
      </c>
      <c r="K2034" s="1">
        <f t="shared" si="127"/>
        <v>8</v>
      </c>
      <c r="L2034" s="3" t="s">
        <v>75</v>
      </c>
      <c r="M2034" s="3" t="s">
        <v>76</v>
      </c>
      <c r="N2034" s="3" t="s">
        <v>2628</v>
      </c>
      <c r="O2034" s="5">
        <v>70001</v>
      </c>
      <c r="P2034" s="3" t="s">
        <v>32</v>
      </c>
      <c r="Q2034" s="3" t="s">
        <v>3822</v>
      </c>
      <c r="R2034" s="3" t="s">
        <v>34</v>
      </c>
      <c r="S2034" s="3" t="s">
        <v>63</v>
      </c>
      <c r="T2034" s="3" t="s">
        <v>36</v>
      </c>
      <c r="U2034" s="3" t="s">
        <v>37</v>
      </c>
      <c r="V2034" s="3" t="s">
        <v>422</v>
      </c>
      <c r="W2034" s="3"/>
      <c r="X2034" s="3" t="s">
        <v>32</v>
      </c>
      <c r="Y2034" s="3" t="s">
        <v>3722</v>
      </c>
      <c r="Z2034" s="3" t="s">
        <v>1488</v>
      </c>
      <c r="AA2034" s="3"/>
      <c r="AB2034" s="3" t="s">
        <v>42</v>
      </c>
      <c r="AC2034" s="3">
        <v>4</v>
      </c>
      <c r="AD2034" s="3">
        <v>0</v>
      </c>
      <c r="AE2034" s="3">
        <v>0</v>
      </c>
    </row>
    <row r="2035" spans="1:31" x14ac:dyDescent="0.3">
      <c r="A2035" s="1">
        <v>2034</v>
      </c>
      <c r="B2035" s="3" t="s">
        <v>6433</v>
      </c>
      <c r="C2035" s="3" t="s">
        <v>28</v>
      </c>
      <c r="D2035" s="3" t="s">
        <v>6125</v>
      </c>
      <c r="E2035" s="3" t="s">
        <v>3823</v>
      </c>
      <c r="F2035" s="7">
        <v>41069</v>
      </c>
      <c r="G2035" s="7">
        <v>41069</v>
      </c>
      <c r="H2035" s="4">
        <f t="shared" si="124"/>
        <v>23</v>
      </c>
      <c r="I2035" s="1">
        <f t="shared" si="125"/>
        <v>2012</v>
      </c>
      <c r="J2035" s="1">
        <f t="shared" si="126"/>
        <v>6</v>
      </c>
      <c r="K2035" s="1">
        <f t="shared" si="127"/>
        <v>9</v>
      </c>
      <c r="L2035" s="3" t="s">
        <v>193</v>
      </c>
      <c r="M2035" s="3" t="s">
        <v>194</v>
      </c>
      <c r="N2035" s="3" t="s">
        <v>2233</v>
      </c>
      <c r="O2035" s="5">
        <v>19300</v>
      </c>
      <c r="P2035" s="3" t="s">
        <v>32</v>
      </c>
      <c r="Q2035" s="3" t="s">
        <v>3824</v>
      </c>
      <c r="R2035" s="3" t="s">
        <v>107</v>
      </c>
      <c r="S2035" s="3" t="s">
        <v>380</v>
      </c>
      <c r="T2035" s="3" t="s">
        <v>36</v>
      </c>
      <c r="U2035" s="3" t="s">
        <v>118</v>
      </c>
      <c r="V2035" s="3" t="s">
        <v>3825</v>
      </c>
      <c r="W2035" s="3"/>
      <c r="X2035" s="3" t="s">
        <v>32</v>
      </c>
      <c r="Y2035" s="3" t="s">
        <v>3826</v>
      </c>
      <c r="Z2035" s="3" t="s">
        <v>3827</v>
      </c>
      <c r="AA2035" s="3"/>
      <c r="AB2035" s="3" t="s">
        <v>42</v>
      </c>
      <c r="AC2035" s="3">
        <v>0</v>
      </c>
      <c r="AD2035" s="3">
        <v>0</v>
      </c>
      <c r="AE2035" s="3">
        <v>0</v>
      </c>
    </row>
    <row r="2036" spans="1:31" x14ac:dyDescent="0.3">
      <c r="A2036" s="1">
        <v>2035</v>
      </c>
      <c r="B2036" s="3" t="s">
        <v>6685</v>
      </c>
      <c r="C2036" s="3" t="s">
        <v>28</v>
      </c>
      <c r="D2036" s="3" t="s">
        <v>6125</v>
      </c>
      <c r="E2036" s="3" t="s">
        <v>3828</v>
      </c>
      <c r="F2036" s="7">
        <v>41061</v>
      </c>
      <c r="G2036" s="7">
        <v>41061</v>
      </c>
      <c r="H2036" s="4">
        <f t="shared" si="124"/>
        <v>22</v>
      </c>
      <c r="I2036" s="1">
        <f t="shared" si="125"/>
        <v>2012</v>
      </c>
      <c r="J2036" s="1">
        <f t="shared" si="126"/>
        <v>6</v>
      </c>
      <c r="K2036" s="1">
        <f t="shared" si="127"/>
        <v>1</v>
      </c>
      <c r="L2036" s="3" t="s">
        <v>367</v>
      </c>
      <c r="M2036" s="3" t="s">
        <v>368</v>
      </c>
      <c r="N2036" s="3" t="s">
        <v>2954</v>
      </c>
      <c r="O2036" s="5">
        <v>73622</v>
      </c>
      <c r="P2036" s="3" t="s">
        <v>32</v>
      </c>
      <c r="Q2036" s="3" t="s">
        <v>3829</v>
      </c>
      <c r="R2036" s="3" t="s">
        <v>34</v>
      </c>
      <c r="S2036" s="3" t="s">
        <v>35</v>
      </c>
      <c r="T2036" s="3" t="s">
        <v>3519</v>
      </c>
      <c r="U2036" s="3" t="s">
        <v>465</v>
      </c>
      <c r="V2036" s="3"/>
      <c r="W2036" s="3"/>
      <c r="X2036" s="3" t="s">
        <v>32</v>
      </c>
      <c r="Y2036" s="3" t="s">
        <v>3830</v>
      </c>
      <c r="Z2036" s="3" t="s">
        <v>2951</v>
      </c>
      <c r="AA2036" s="3" t="s">
        <v>2882</v>
      </c>
      <c r="AB2036" s="3" t="s">
        <v>42</v>
      </c>
      <c r="AC2036" s="3">
        <v>1</v>
      </c>
      <c r="AD2036" s="3">
        <v>0</v>
      </c>
      <c r="AE2036" s="3">
        <v>0</v>
      </c>
    </row>
    <row r="2037" spans="1:31" x14ac:dyDescent="0.3">
      <c r="A2037" s="1">
        <v>2036</v>
      </c>
      <c r="B2037" s="3" t="s">
        <v>6429</v>
      </c>
      <c r="C2037" s="3" t="s">
        <v>28</v>
      </c>
      <c r="D2037" s="3" t="s">
        <v>46</v>
      </c>
      <c r="E2037" s="3" t="s">
        <v>2866</v>
      </c>
      <c r="F2037" s="7">
        <v>41069</v>
      </c>
      <c r="G2037" s="7">
        <v>41069</v>
      </c>
      <c r="H2037" s="4">
        <f t="shared" si="124"/>
        <v>23</v>
      </c>
      <c r="I2037" s="1">
        <f t="shared" si="125"/>
        <v>2012</v>
      </c>
      <c r="J2037" s="1">
        <f t="shared" si="126"/>
        <v>6</v>
      </c>
      <c r="K2037" s="1">
        <f t="shared" si="127"/>
        <v>9</v>
      </c>
      <c r="L2037" s="3" t="s">
        <v>193</v>
      </c>
      <c r="M2037" s="3" t="s">
        <v>194</v>
      </c>
      <c r="N2037" s="3" t="s">
        <v>334</v>
      </c>
      <c r="O2037" s="5">
        <v>19142</v>
      </c>
      <c r="P2037" s="3" t="s">
        <v>32</v>
      </c>
      <c r="Q2037" s="3" t="s">
        <v>3831</v>
      </c>
      <c r="R2037" s="3" t="s">
        <v>107</v>
      </c>
      <c r="S2037" s="3" t="s">
        <v>380</v>
      </c>
      <c r="T2037" s="3" t="s">
        <v>36</v>
      </c>
      <c r="U2037" s="3" t="s">
        <v>465</v>
      </c>
      <c r="V2037" s="3"/>
      <c r="W2037" s="3"/>
      <c r="X2037" s="3" t="s">
        <v>540</v>
      </c>
      <c r="Y2037" s="3" t="s">
        <v>1462</v>
      </c>
      <c r="Z2037" s="3" t="s">
        <v>442</v>
      </c>
      <c r="AA2037" s="3" t="s">
        <v>1606</v>
      </c>
      <c r="AB2037" s="3" t="s">
        <v>42</v>
      </c>
      <c r="AC2037" s="3">
        <v>0</v>
      </c>
      <c r="AD2037" s="3">
        <v>1</v>
      </c>
      <c r="AE2037" s="3">
        <v>0</v>
      </c>
    </row>
    <row r="2038" spans="1:31" x14ac:dyDescent="0.3">
      <c r="A2038" s="1">
        <v>2037</v>
      </c>
      <c r="B2038" s="3" t="s">
        <v>6298</v>
      </c>
      <c r="C2038" s="3" t="s">
        <v>28</v>
      </c>
      <c r="D2038" s="3" t="s">
        <v>6125</v>
      </c>
      <c r="E2038" s="3" t="s">
        <v>3832</v>
      </c>
      <c r="F2038" s="7">
        <v>40943</v>
      </c>
      <c r="G2038" s="7">
        <v>40943</v>
      </c>
      <c r="H2038" s="4">
        <f t="shared" si="124"/>
        <v>5</v>
      </c>
      <c r="I2038" s="1">
        <f t="shared" si="125"/>
        <v>2012</v>
      </c>
      <c r="J2038" s="1">
        <f t="shared" si="126"/>
        <v>2</v>
      </c>
      <c r="K2038" s="1">
        <f t="shared" si="127"/>
        <v>4</v>
      </c>
      <c r="L2038" s="3" t="s">
        <v>29</v>
      </c>
      <c r="M2038" s="3" t="s">
        <v>30</v>
      </c>
      <c r="N2038" s="3" t="s">
        <v>294</v>
      </c>
      <c r="O2038" s="5">
        <v>5045</v>
      </c>
      <c r="P2038" s="3" t="s">
        <v>32</v>
      </c>
      <c r="Q2038" s="3" t="s">
        <v>3833</v>
      </c>
      <c r="R2038" s="3" t="s">
        <v>3171</v>
      </c>
      <c r="S2038" s="3" t="s">
        <v>356</v>
      </c>
      <c r="T2038" s="3" t="s">
        <v>36</v>
      </c>
      <c r="U2038" s="3" t="s">
        <v>539</v>
      </c>
      <c r="V2038" s="3"/>
      <c r="W2038" s="3"/>
      <c r="X2038" s="3" t="s">
        <v>540</v>
      </c>
      <c r="Y2038" s="3" t="s">
        <v>3834</v>
      </c>
      <c r="Z2038" s="3" t="s">
        <v>1432</v>
      </c>
      <c r="AA2038" s="3"/>
      <c r="AB2038" s="3" t="s">
        <v>42</v>
      </c>
      <c r="AC2038" s="3">
        <v>0</v>
      </c>
      <c r="AD2038" s="3">
        <v>1</v>
      </c>
      <c r="AE2038" s="3">
        <v>0</v>
      </c>
    </row>
    <row r="2039" spans="1:31" x14ac:dyDescent="0.3">
      <c r="A2039" s="1">
        <v>2038</v>
      </c>
      <c r="B2039" s="3" t="s">
        <v>6510</v>
      </c>
      <c r="C2039" s="3" t="s">
        <v>28</v>
      </c>
      <c r="D2039" s="3" t="s">
        <v>6125</v>
      </c>
      <c r="E2039" s="3" t="s">
        <v>716</v>
      </c>
      <c r="F2039" s="7">
        <v>41065</v>
      </c>
      <c r="G2039" s="7">
        <v>41065</v>
      </c>
      <c r="H2039" s="4">
        <f t="shared" si="124"/>
        <v>23</v>
      </c>
      <c r="I2039" s="1">
        <f t="shared" si="125"/>
        <v>2012</v>
      </c>
      <c r="J2039" s="1">
        <f t="shared" si="126"/>
        <v>6</v>
      </c>
      <c r="K2039" s="1">
        <f t="shared" si="127"/>
        <v>5</v>
      </c>
      <c r="L2039" s="3" t="s">
        <v>319</v>
      </c>
      <c r="M2039" s="3" t="s">
        <v>320</v>
      </c>
      <c r="N2039" s="3" t="s">
        <v>458</v>
      </c>
      <c r="O2039" s="5">
        <v>27150</v>
      </c>
      <c r="P2039" s="3" t="s">
        <v>32</v>
      </c>
      <c r="Q2039" s="3" t="s">
        <v>3835</v>
      </c>
      <c r="R2039" s="3" t="s">
        <v>107</v>
      </c>
      <c r="S2039" s="3" t="s">
        <v>380</v>
      </c>
      <c r="T2039" s="3" t="s">
        <v>36</v>
      </c>
      <c r="U2039" s="3" t="s">
        <v>37</v>
      </c>
      <c r="V2039" s="3" t="s">
        <v>3836</v>
      </c>
      <c r="W2039" s="3"/>
      <c r="X2039" s="3" t="s">
        <v>32</v>
      </c>
      <c r="Y2039" s="3" t="s">
        <v>2654</v>
      </c>
      <c r="Z2039" s="3" t="s">
        <v>3837</v>
      </c>
      <c r="AA2039" s="3"/>
      <c r="AB2039" s="3" t="s">
        <v>42</v>
      </c>
      <c r="AC2039" s="3">
        <v>0</v>
      </c>
      <c r="AD2039" s="3">
        <v>1</v>
      </c>
      <c r="AE2039" s="3">
        <v>0</v>
      </c>
    </row>
    <row r="2040" spans="1:31" x14ac:dyDescent="0.3">
      <c r="A2040" s="1">
        <v>2039</v>
      </c>
      <c r="B2040" s="3" t="s">
        <v>6297</v>
      </c>
      <c r="C2040" s="3" t="s">
        <v>28</v>
      </c>
      <c r="D2040" s="3" t="s">
        <v>46</v>
      </c>
      <c r="E2040" s="3" t="s">
        <v>275</v>
      </c>
      <c r="F2040" s="7">
        <v>41077</v>
      </c>
      <c r="G2040" s="7">
        <v>41077</v>
      </c>
      <c r="H2040" s="4">
        <f t="shared" si="124"/>
        <v>25</v>
      </c>
      <c r="I2040" s="1">
        <f t="shared" si="125"/>
        <v>2012</v>
      </c>
      <c r="J2040" s="1">
        <f t="shared" si="126"/>
        <v>6</v>
      </c>
      <c r="K2040" s="1">
        <f t="shared" si="127"/>
        <v>17</v>
      </c>
      <c r="L2040" s="3" t="s">
        <v>29</v>
      </c>
      <c r="M2040" s="3" t="s">
        <v>30</v>
      </c>
      <c r="N2040" s="3" t="s">
        <v>2895</v>
      </c>
      <c r="O2040" s="5">
        <v>5040</v>
      </c>
      <c r="P2040" s="3" t="s">
        <v>32</v>
      </c>
      <c r="Q2040" s="3" t="s">
        <v>3838</v>
      </c>
      <c r="R2040" s="3" t="s">
        <v>107</v>
      </c>
      <c r="S2040" s="3" t="s">
        <v>565</v>
      </c>
      <c r="T2040" s="3" t="s">
        <v>36</v>
      </c>
      <c r="U2040" s="3" t="s">
        <v>64</v>
      </c>
      <c r="V2040" s="3" t="s">
        <v>3839</v>
      </c>
      <c r="W2040" s="3"/>
      <c r="X2040" s="3" t="s">
        <v>32</v>
      </c>
      <c r="Y2040" s="3" t="s">
        <v>602</v>
      </c>
      <c r="Z2040" s="3" t="s">
        <v>112</v>
      </c>
      <c r="AA2040" s="3" t="s">
        <v>112</v>
      </c>
      <c r="AB2040" s="3" t="s">
        <v>55</v>
      </c>
      <c r="AC2040" s="3">
        <v>1</v>
      </c>
      <c r="AD2040" s="3">
        <v>1</v>
      </c>
      <c r="AE2040" s="3">
        <v>1</v>
      </c>
    </row>
    <row r="2041" spans="1:31" x14ac:dyDescent="0.3">
      <c r="A2041" s="1">
        <v>2040</v>
      </c>
      <c r="B2041" s="3" t="s">
        <v>6656</v>
      </c>
      <c r="C2041" s="3" t="s">
        <v>28</v>
      </c>
      <c r="D2041" s="3" t="s">
        <v>6125</v>
      </c>
      <c r="E2041" s="3" t="s">
        <v>422</v>
      </c>
      <c r="F2041" s="7">
        <v>41037</v>
      </c>
      <c r="G2041" s="7">
        <v>41037</v>
      </c>
      <c r="H2041" s="4">
        <f t="shared" si="124"/>
        <v>19</v>
      </c>
      <c r="I2041" s="1">
        <f t="shared" si="125"/>
        <v>2012</v>
      </c>
      <c r="J2041" s="1">
        <f t="shared" si="126"/>
        <v>5</v>
      </c>
      <c r="K2041" s="1">
        <f t="shared" si="127"/>
        <v>8</v>
      </c>
      <c r="L2041" s="3" t="s">
        <v>75</v>
      </c>
      <c r="M2041" s="3" t="s">
        <v>76</v>
      </c>
      <c r="N2041" s="3" t="s">
        <v>2628</v>
      </c>
      <c r="O2041" s="5">
        <v>70001</v>
      </c>
      <c r="P2041" s="3" t="s">
        <v>32</v>
      </c>
      <c r="Q2041" s="3" t="s">
        <v>3822</v>
      </c>
      <c r="R2041" s="3" t="s">
        <v>34</v>
      </c>
      <c r="S2041" s="3" t="s">
        <v>63</v>
      </c>
      <c r="T2041" s="3" t="s">
        <v>36</v>
      </c>
      <c r="U2041" s="3" t="s">
        <v>37</v>
      </c>
      <c r="V2041" s="3" t="s">
        <v>422</v>
      </c>
      <c r="W2041" s="3"/>
      <c r="X2041" s="3" t="s">
        <v>32</v>
      </c>
      <c r="Y2041" s="3" t="s">
        <v>700</v>
      </c>
      <c r="Z2041" s="3" t="s">
        <v>3840</v>
      </c>
      <c r="AA2041" s="3"/>
      <c r="AB2041" s="3" t="s">
        <v>42</v>
      </c>
      <c r="AC2041" s="3">
        <v>1</v>
      </c>
      <c r="AD2041" s="3">
        <v>0</v>
      </c>
      <c r="AE2041" s="3">
        <v>0</v>
      </c>
    </row>
    <row r="2042" spans="1:31" x14ac:dyDescent="0.3">
      <c r="A2042" s="1">
        <v>2041</v>
      </c>
      <c r="B2042" s="3" t="s">
        <v>6656</v>
      </c>
      <c r="C2042" s="3" t="s">
        <v>28</v>
      </c>
      <c r="D2042" s="3" t="s">
        <v>6125</v>
      </c>
      <c r="E2042" s="3" t="s">
        <v>422</v>
      </c>
      <c r="F2042" s="7">
        <v>41037</v>
      </c>
      <c r="G2042" s="7">
        <v>41037</v>
      </c>
      <c r="H2042" s="4">
        <f t="shared" si="124"/>
        <v>19</v>
      </c>
      <c r="I2042" s="1">
        <f t="shared" si="125"/>
        <v>2012</v>
      </c>
      <c r="J2042" s="1">
        <f t="shared" si="126"/>
        <v>5</v>
      </c>
      <c r="K2042" s="1">
        <f t="shared" si="127"/>
        <v>8</v>
      </c>
      <c r="L2042" s="3" t="s">
        <v>75</v>
      </c>
      <c r="M2042" s="3" t="s">
        <v>76</v>
      </c>
      <c r="N2042" s="3" t="s">
        <v>2628</v>
      </c>
      <c r="O2042" s="5">
        <v>70001</v>
      </c>
      <c r="P2042" s="3" t="s">
        <v>32</v>
      </c>
      <c r="Q2042" s="3" t="s">
        <v>3822</v>
      </c>
      <c r="R2042" s="3" t="s">
        <v>34</v>
      </c>
      <c r="S2042" s="3" t="s">
        <v>63</v>
      </c>
      <c r="T2042" s="3" t="s">
        <v>36</v>
      </c>
      <c r="U2042" s="3" t="s">
        <v>37</v>
      </c>
      <c r="V2042" s="3" t="s">
        <v>422</v>
      </c>
      <c r="W2042" s="3"/>
      <c r="X2042" s="3" t="s">
        <v>32</v>
      </c>
      <c r="Y2042" s="3" t="s">
        <v>2520</v>
      </c>
      <c r="Z2042" s="3" t="s">
        <v>2521</v>
      </c>
      <c r="AA2042" s="3"/>
      <c r="AB2042" s="3" t="s">
        <v>55</v>
      </c>
      <c r="AC2042" s="3">
        <v>1</v>
      </c>
      <c r="AD2042" s="3">
        <v>0</v>
      </c>
      <c r="AE2042" s="3">
        <v>0</v>
      </c>
    </row>
    <row r="2043" spans="1:31" x14ac:dyDescent="0.3">
      <c r="A2043" s="1">
        <v>2042</v>
      </c>
      <c r="B2043" s="3" t="s">
        <v>6475</v>
      </c>
      <c r="C2043" s="3" t="s">
        <v>28</v>
      </c>
      <c r="D2043" s="3" t="s">
        <v>6125</v>
      </c>
      <c r="E2043" s="3" t="s">
        <v>422</v>
      </c>
      <c r="F2043" s="7">
        <v>41037</v>
      </c>
      <c r="G2043" s="7">
        <v>41037</v>
      </c>
      <c r="H2043" s="4">
        <f t="shared" si="124"/>
        <v>19</v>
      </c>
      <c r="I2043" s="1">
        <f t="shared" si="125"/>
        <v>2012</v>
      </c>
      <c r="J2043" s="1">
        <f t="shared" si="126"/>
        <v>5</v>
      </c>
      <c r="K2043" s="1">
        <f t="shared" si="127"/>
        <v>8</v>
      </c>
      <c r="L2043" s="3" t="s">
        <v>130</v>
      </c>
      <c r="M2043" s="3" t="s">
        <v>131</v>
      </c>
      <c r="N2043" s="3" t="s">
        <v>132</v>
      </c>
      <c r="O2043" s="5">
        <v>23001</v>
      </c>
      <c r="P2043" s="3" t="s">
        <v>32</v>
      </c>
      <c r="Q2043" s="3" t="s">
        <v>3841</v>
      </c>
      <c r="R2043" s="3" t="s">
        <v>34</v>
      </c>
      <c r="S2043" s="3" t="s">
        <v>63</v>
      </c>
      <c r="T2043" s="3" t="s">
        <v>36</v>
      </c>
      <c r="U2043" s="3" t="s">
        <v>37</v>
      </c>
      <c r="V2043" s="3" t="s">
        <v>422</v>
      </c>
      <c r="W2043" s="3"/>
      <c r="X2043" s="3" t="s">
        <v>32</v>
      </c>
      <c r="Y2043" s="3" t="s">
        <v>2868</v>
      </c>
      <c r="Z2043" s="3" t="s">
        <v>399</v>
      </c>
      <c r="AA2043" s="3"/>
      <c r="AB2043" s="3" t="s">
        <v>55</v>
      </c>
      <c r="AC2043" s="3">
        <v>1</v>
      </c>
      <c r="AD2043" s="3">
        <v>0</v>
      </c>
      <c r="AE2043" s="3">
        <v>0</v>
      </c>
    </row>
    <row r="2044" spans="1:31" x14ac:dyDescent="0.3">
      <c r="A2044" s="1">
        <v>2043</v>
      </c>
      <c r="B2044" s="3" t="s">
        <v>6669</v>
      </c>
      <c r="C2044" s="3" t="s">
        <v>28</v>
      </c>
      <c r="D2044" s="3" t="s">
        <v>6125</v>
      </c>
      <c r="E2044" s="3" t="s">
        <v>422</v>
      </c>
      <c r="F2044" s="7">
        <v>41037</v>
      </c>
      <c r="G2044" s="7">
        <v>41037</v>
      </c>
      <c r="H2044" s="4">
        <f t="shared" si="124"/>
        <v>19</v>
      </c>
      <c r="I2044" s="1">
        <f t="shared" si="125"/>
        <v>2012</v>
      </c>
      <c r="J2044" s="1">
        <f t="shared" si="126"/>
        <v>5</v>
      </c>
      <c r="K2044" s="1">
        <f t="shared" si="127"/>
        <v>8</v>
      </c>
      <c r="L2044" s="3" t="s">
        <v>75</v>
      </c>
      <c r="M2044" s="3" t="s">
        <v>76</v>
      </c>
      <c r="N2044" s="3" t="s">
        <v>233</v>
      </c>
      <c r="O2044" s="5">
        <v>70713</v>
      </c>
      <c r="P2044" s="3" t="s">
        <v>32</v>
      </c>
      <c r="Q2044" s="3" t="s">
        <v>3841</v>
      </c>
      <c r="R2044" s="3" t="s">
        <v>3171</v>
      </c>
      <c r="S2044" s="3" t="s">
        <v>63</v>
      </c>
      <c r="T2044" s="3" t="s">
        <v>36</v>
      </c>
      <c r="U2044" s="3" t="s">
        <v>37</v>
      </c>
      <c r="V2044" s="3" t="s">
        <v>422</v>
      </c>
      <c r="W2044" s="3"/>
      <c r="X2044" s="3" t="s">
        <v>32</v>
      </c>
      <c r="Y2044" s="3" t="s">
        <v>1105</v>
      </c>
      <c r="Z2044" s="3" t="s">
        <v>424</v>
      </c>
      <c r="AA2044" s="3" t="s">
        <v>425</v>
      </c>
      <c r="AB2044" s="3" t="s">
        <v>42</v>
      </c>
      <c r="AC2044" s="3">
        <v>0</v>
      </c>
      <c r="AD2044" s="3">
        <v>1</v>
      </c>
      <c r="AE2044" s="3">
        <v>0</v>
      </c>
    </row>
    <row r="2045" spans="1:31" x14ac:dyDescent="0.3">
      <c r="A2045" s="1">
        <v>2044</v>
      </c>
      <c r="B2045" s="3" t="s">
        <v>6656</v>
      </c>
      <c r="C2045" s="3" t="s">
        <v>28</v>
      </c>
      <c r="D2045" s="3" t="s">
        <v>6125</v>
      </c>
      <c r="E2045" s="3" t="s">
        <v>422</v>
      </c>
      <c r="F2045" s="7">
        <v>41037</v>
      </c>
      <c r="G2045" s="7">
        <v>41037</v>
      </c>
      <c r="H2045" s="4">
        <f t="shared" si="124"/>
        <v>19</v>
      </c>
      <c r="I2045" s="1">
        <f t="shared" si="125"/>
        <v>2012</v>
      </c>
      <c r="J2045" s="1">
        <f t="shared" si="126"/>
        <v>5</v>
      </c>
      <c r="K2045" s="1">
        <f t="shared" si="127"/>
        <v>8</v>
      </c>
      <c r="L2045" s="3" t="s">
        <v>75</v>
      </c>
      <c r="M2045" s="3" t="s">
        <v>76</v>
      </c>
      <c r="N2045" s="3" t="s">
        <v>2628</v>
      </c>
      <c r="O2045" s="5">
        <v>70001</v>
      </c>
      <c r="P2045" s="3" t="s">
        <v>32</v>
      </c>
      <c r="Q2045" s="3" t="s">
        <v>3822</v>
      </c>
      <c r="R2045" s="3" t="s">
        <v>34</v>
      </c>
      <c r="S2045" s="3" t="s">
        <v>63</v>
      </c>
      <c r="T2045" s="3" t="s">
        <v>36</v>
      </c>
      <c r="U2045" s="3" t="s">
        <v>127</v>
      </c>
      <c r="V2045" s="3" t="s">
        <v>3667</v>
      </c>
      <c r="W2045" s="3"/>
      <c r="X2045" s="3" t="s">
        <v>32</v>
      </c>
      <c r="Y2045" s="3" t="s">
        <v>3842</v>
      </c>
      <c r="Z2045" s="3" t="s">
        <v>3843</v>
      </c>
      <c r="AA2045" s="3"/>
      <c r="AB2045" s="3" t="s">
        <v>42</v>
      </c>
      <c r="AC2045" s="3">
        <v>1</v>
      </c>
      <c r="AD2045" s="3">
        <v>0</v>
      </c>
      <c r="AE2045" s="3">
        <v>0</v>
      </c>
    </row>
    <row r="2046" spans="1:31" x14ac:dyDescent="0.3">
      <c r="A2046" s="1">
        <v>2045</v>
      </c>
      <c r="B2046" s="3" t="s">
        <v>6429</v>
      </c>
      <c r="C2046" s="3" t="s">
        <v>28</v>
      </c>
      <c r="D2046" s="3" t="s">
        <v>46</v>
      </c>
      <c r="E2046" s="3" t="s">
        <v>2866</v>
      </c>
      <c r="F2046" s="7">
        <v>41069</v>
      </c>
      <c r="G2046" s="7">
        <v>41069</v>
      </c>
      <c r="H2046" s="4">
        <f t="shared" si="124"/>
        <v>23</v>
      </c>
      <c r="I2046" s="1">
        <f t="shared" si="125"/>
        <v>2012</v>
      </c>
      <c r="J2046" s="1">
        <f t="shared" si="126"/>
        <v>6</v>
      </c>
      <c r="K2046" s="1">
        <f t="shared" si="127"/>
        <v>9</v>
      </c>
      <c r="L2046" s="3" t="s">
        <v>193</v>
      </c>
      <c r="M2046" s="3" t="s">
        <v>194</v>
      </c>
      <c r="N2046" s="3" t="s">
        <v>334</v>
      </c>
      <c r="O2046" s="5">
        <v>19142</v>
      </c>
      <c r="P2046" s="3" t="s">
        <v>32</v>
      </c>
      <c r="Q2046" s="3" t="s">
        <v>3831</v>
      </c>
      <c r="R2046" s="3" t="s">
        <v>107</v>
      </c>
      <c r="S2046" s="3" t="s">
        <v>380</v>
      </c>
      <c r="T2046" s="3" t="s">
        <v>36</v>
      </c>
      <c r="U2046" s="3" t="s">
        <v>465</v>
      </c>
      <c r="V2046" s="3"/>
      <c r="W2046" s="3"/>
      <c r="X2046" s="3" t="s">
        <v>540</v>
      </c>
      <c r="Y2046" s="3" t="s">
        <v>1320</v>
      </c>
      <c r="Z2046" s="3" t="s">
        <v>442</v>
      </c>
      <c r="AA2046" s="3" t="s">
        <v>1606</v>
      </c>
      <c r="AB2046" s="3" t="s">
        <v>42</v>
      </c>
      <c r="AC2046" s="3">
        <v>0</v>
      </c>
      <c r="AD2046" s="3">
        <v>1</v>
      </c>
      <c r="AE2046" s="3">
        <v>0</v>
      </c>
    </row>
    <row r="2047" spans="1:31" x14ac:dyDescent="0.3">
      <c r="A2047" s="1">
        <v>2046</v>
      </c>
      <c r="B2047" s="3" t="s">
        <v>6607</v>
      </c>
      <c r="C2047" s="3" t="s">
        <v>28</v>
      </c>
      <c r="D2047" s="3" t="s">
        <v>46</v>
      </c>
      <c r="E2047" s="3" t="s">
        <v>47</v>
      </c>
      <c r="F2047" s="7">
        <v>41027</v>
      </c>
      <c r="G2047" s="7">
        <v>41027</v>
      </c>
      <c r="H2047" s="4">
        <f t="shared" si="124"/>
        <v>17</v>
      </c>
      <c r="I2047" s="1">
        <f t="shared" si="125"/>
        <v>2012</v>
      </c>
      <c r="J2047" s="1">
        <f t="shared" si="126"/>
        <v>4</v>
      </c>
      <c r="K2047" s="1">
        <f t="shared" si="127"/>
        <v>28</v>
      </c>
      <c r="L2047" s="3" t="s">
        <v>97</v>
      </c>
      <c r="M2047" s="3" t="s">
        <v>98</v>
      </c>
      <c r="N2047" s="3" t="s">
        <v>1087</v>
      </c>
      <c r="O2047" s="5">
        <v>54001</v>
      </c>
      <c r="P2047" s="3" t="s">
        <v>50</v>
      </c>
      <c r="Q2047" s="3" t="s">
        <v>3844</v>
      </c>
      <c r="R2047" s="3" t="s">
        <v>3171</v>
      </c>
      <c r="S2047" s="3" t="s">
        <v>63</v>
      </c>
      <c r="T2047" s="3" t="s">
        <v>36</v>
      </c>
      <c r="U2047" s="3" t="s">
        <v>64</v>
      </c>
      <c r="V2047" s="3"/>
      <c r="W2047" s="3"/>
      <c r="X2047" s="3" t="s">
        <v>32</v>
      </c>
      <c r="Y2047" s="3" t="s">
        <v>3845</v>
      </c>
      <c r="Z2047" s="3" t="s">
        <v>3008</v>
      </c>
      <c r="AA2047" s="3" t="s">
        <v>3846</v>
      </c>
      <c r="AB2047" s="3" t="s">
        <v>42</v>
      </c>
      <c r="AC2047" s="3">
        <v>0</v>
      </c>
      <c r="AD2047" s="3">
        <v>0</v>
      </c>
      <c r="AE2047" s="3">
        <v>0</v>
      </c>
    </row>
    <row r="2048" spans="1:31" x14ac:dyDescent="0.3">
      <c r="A2048" s="1">
        <v>2047</v>
      </c>
      <c r="B2048" s="3" t="s">
        <v>6475</v>
      </c>
      <c r="C2048" s="3" t="s">
        <v>28</v>
      </c>
      <c r="D2048" s="3" t="s">
        <v>6125</v>
      </c>
      <c r="E2048" s="3" t="s">
        <v>3847</v>
      </c>
      <c r="F2048" s="7">
        <v>40946</v>
      </c>
      <c r="G2048" s="7">
        <v>40946</v>
      </c>
      <c r="H2048" s="4">
        <f t="shared" si="124"/>
        <v>6</v>
      </c>
      <c r="I2048" s="1">
        <f t="shared" si="125"/>
        <v>2012</v>
      </c>
      <c r="J2048" s="1">
        <f t="shared" si="126"/>
        <v>2</v>
      </c>
      <c r="K2048" s="1">
        <f t="shared" si="127"/>
        <v>7</v>
      </c>
      <c r="L2048" s="3" t="s">
        <v>130</v>
      </c>
      <c r="M2048" s="3" t="s">
        <v>131</v>
      </c>
      <c r="N2048" s="3" t="s">
        <v>132</v>
      </c>
      <c r="O2048" s="5">
        <v>23001</v>
      </c>
      <c r="P2048" s="3" t="s">
        <v>32</v>
      </c>
      <c r="Q2048" s="3" t="s">
        <v>3848</v>
      </c>
      <c r="R2048" s="3" t="s">
        <v>34</v>
      </c>
      <c r="S2048" s="3" t="s">
        <v>63</v>
      </c>
      <c r="T2048" s="3" t="s">
        <v>36</v>
      </c>
      <c r="U2048" s="3" t="s">
        <v>109</v>
      </c>
      <c r="V2048" s="3" t="s">
        <v>3849</v>
      </c>
      <c r="W2048" s="3"/>
      <c r="X2048" s="3" t="s">
        <v>32</v>
      </c>
      <c r="Y2048" s="3" t="s">
        <v>3850</v>
      </c>
      <c r="Z2048" s="3" t="s">
        <v>3851</v>
      </c>
      <c r="AA2048" s="3" t="s">
        <v>2024</v>
      </c>
      <c r="AB2048" s="3" t="s">
        <v>42</v>
      </c>
      <c r="AC2048" s="3">
        <v>1</v>
      </c>
      <c r="AD2048" s="3">
        <v>0</v>
      </c>
      <c r="AE2048" s="3">
        <v>0</v>
      </c>
    </row>
    <row r="2049" spans="1:31" x14ac:dyDescent="0.3">
      <c r="A2049" s="1">
        <v>2048</v>
      </c>
      <c r="B2049" s="3" t="s">
        <v>6448</v>
      </c>
      <c r="C2049" s="3" t="s">
        <v>28</v>
      </c>
      <c r="D2049" s="3" t="s">
        <v>6125</v>
      </c>
      <c r="E2049" s="3" t="s">
        <v>3852</v>
      </c>
      <c r="F2049" s="7">
        <v>40984</v>
      </c>
      <c r="G2049" s="7">
        <v>40984</v>
      </c>
      <c r="H2049" s="4">
        <f t="shared" si="124"/>
        <v>11</v>
      </c>
      <c r="I2049" s="1">
        <f t="shared" si="125"/>
        <v>2012</v>
      </c>
      <c r="J2049" s="1">
        <f t="shared" si="126"/>
        <v>3</v>
      </c>
      <c r="K2049" s="1">
        <f t="shared" si="127"/>
        <v>16</v>
      </c>
      <c r="L2049" s="3" t="s">
        <v>193</v>
      </c>
      <c r="M2049" s="3" t="s">
        <v>194</v>
      </c>
      <c r="N2049" s="3" t="s">
        <v>3378</v>
      </c>
      <c r="O2049" s="5">
        <v>19693</v>
      </c>
      <c r="P2049" s="3" t="s">
        <v>78</v>
      </c>
      <c r="Q2049" s="3" t="s">
        <v>3853</v>
      </c>
      <c r="R2049" s="3" t="s">
        <v>62</v>
      </c>
      <c r="S2049" s="3" t="s">
        <v>63</v>
      </c>
      <c r="T2049" s="3" t="s">
        <v>36</v>
      </c>
      <c r="U2049" s="3" t="s">
        <v>64</v>
      </c>
      <c r="V2049" s="3"/>
      <c r="W2049" s="3" t="s">
        <v>81</v>
      </c>
      <c r="X2049" s="3" t="s">
        <v>32</v>
      </c>
      <c r="Y2049" s="3" t="s">
        <v>3854</v>
      </c>
      <c r="Z2049" s="3" t="s">
        <v>2230</v>
      </c>
      <c r="AA2049" s="3"/>
      <c r="AB2049" s="3" t="s">
        <v>42</v>
      </c>
      <c r="AC2049" s="3">
        <v>0</v>
      </c>
      <c r="AD2049" s="3">
        <v>0</v>
      </c>
      <c r="AE2049" s="3">
        <v>0</v>
      </c>
    </row>
    <row r="2050" spans="1:31" x14ac:dyDescent="0.3">
      <c r="A2050" s="1">
        <v>2049</v>
      </c>
      <c r="B2050" s="3" t="s">
        <v>6421</v>
      </c>
      <c r="C2050" s="3" t="s">
        <v>28</v>
      </c>
      <c r="D2050" s="3" t="s">
        <v>6125</v>
      </c>
      <c r="E2050" s="3" t="s">
        <v>1634</v>
      </c>
      <c r="F2050" s="7">
        <v>40929</v>
      </c>
      <c r="G2050" s="7">
        <v>40929</v>
      </c>
      <c r="H2050" s="4">
        <f t="shared" si="124"/>
        <v>3</v>
      </c>
      <c r="I2050" s="1">
        <f t="shared" si="125"/>
        <v>2012</v>
      </c>
      <c r="J2050" s="1">
        <f t="shared" si="126"/>
        <v>1</v>
      </c>
      <c r="K2050" s="1">
        <f t="shared" si="127"/>
        <v>21</v>
      </c>
      <c r="L2050" s="3" t="s">
        <v>193</v>
      </c>
      <c r="M2050" s="3" t="s">
        <v>194</v>
      </c>
      <c r="N2050" s="3" t="s">
        <v>283</v>
      </c>
      <c r="O2050" s="5">
        <v>19001</v>
      </c>
      <c r="P2050" s="3" t="s">
        <v>32</v>
      </c>
      <c r="Q2050" s="3" t="s">
        <v>3855</v>
      </c>
      <c r="R2050" s="3" t="s">
        <v>34</v>
      </c>
      <c r="S2050" s="3" t="s">
        <v>380</v>
      </c>
      <c r="T2050" s="3" t="s">
        <v>36</v>
      </c>
      <c r="U2050" s="3" t="s">
        <v>139</v>
      </c>
      <c r="V2050" s="3"/>
      <c r="W2050" s="3"/>
      <c r="X2050" s="3" t="s">
        <v>32</v>
      </c>
      <c r="Y2050" s="3" t="s">
        <v>3856</v>
      </c>
      <c r="Z2050" s="3" t="s">
        <v>632</v>
      </c>
      <c r="AA2050" s="3" t="s">
        <v>189</v>
      </c>
      <c r="AB2050" s="3" t="s">
        <v>42</v>
      </c>
      <c r="AC2050" s="3">
        <v>1</v>
      </c>
      <c r="AD2050" s="3">
        <v>0</v>
      </c>
      <c r="AE2050" s="3">
        <v>0</v>
      </c>
    </row>
    <row r="2051" spans="1:31" x14ac:dyDescent="0.3">
      <c r="A2051" s="1">
        <v>2050</v>
      </c>
      <c r="B2051" s="3" t="s">
        <v>6494</v>
      </c>
      <c r="C2051" s="3" t="s">
        <v>28</v>
      </c>
      <c r="D2051" s="3" t="s">
        <v>56</v>
      </c>
      <c r="E2051" s="3" t="s">
        <v>983</v>
      </c>
      <c r="F2051" s="7">
        <v>41036</v>
      </c>
      <c r="G2051" s="7">
        <v>41036</v>
      </c>
      <c r="H2051" s="4">
        <f t="shared" ref="H2051:H2114" si="128">WEEKNUM(F2051)</f>
        <v>19</v>
      </c>
      <c r="I2051" s="1">
        <f t="shared" ref="I2051:I2114" si="129">YEAR(F2051)</f>
        <v>2012</v>
      </c>
      <c r="J2051" s="1">
        <f t="shared" ref="J2051:J2114" si="130">MONTH(F2051)</f>
        <v>5</v>
      </c>
      <c r="K2051" s="1">
        <f t="shared" ref="K2051:K2114" si="131">DAY(F2051)</f>
        <v>7</v>
      </c>
      <c r="L2051" s="3" t="s">
        <v>130</v>
      </c>
      <c r="M2051" s="3" t="s">
        <v>131</v>
      </c>
      <c r="N2051" s="3" t="s">
        <v>1274</v>
      </c>
      <c r="O2051" s="5">
        <v>23855</v>
      </c>
      <c r="P2051" s="3" t="s">
        <v>50</v>
      </c>
      <c r="Q2051" s="3" t="s">
        <v>3857</v>
      </c>
      <c r="R2051" s="3" t="s">
        <v>3171</v>
      </c>
      <c r="S2051" s="3" t="s">
        <v>35</v>
      </c>
      <c r="T2051" s="3" t="s">
        <v>529</v>
      </c>
      <c r="U2051" s="3" t="s">
        <v>542</v>
      </c>
      <c r="V2051" s="3"/>
      <c r="W2051" s="3"/>
      <c r="X2051" s="3" t="s">
        <v>540</v>
      </c>
      <c r="Y2051" s="3" t="s">
        <v>2879</v>
      </c>
      <c r="Z2051" s="3" t="s">
        <v>632</v>
      </c>
      <c r="AA2051" s="3" t="s">
        <v>281</v>
      </c>
      <c r="AB2051" s="3" t="s">
        <v>42</v>
      </c>
      <c r="AC2051" s="3">
        <v>0</v>
      </c>
      <c r="AD2051" s="3">
        <v>1</v>
      </c>
      <c r="AE2051" s="3">
        <v>0</v>
      </c>
    </row>
    <row r="2052" spans="1:31" x14ac:dyDescent="0.3">
      <c r="A2052" s="1">
        <v>2051</v>
      </c>
      <c r="B2052" s="3" t="s">
        <v>6349</v>
      </c>
      <c r="C2052" s="3" t="s">
        <v>28</v>
      </c>
      <c r="D2052" s="3" t="s">
        <v>46</v>
      </c>
      <c r="E2052" s="3" t="s">
        <v>69</v>
      </c>
      <c r="F2052" s="7">
        <v>40982</v>
      </c>
      <c r="G2052" s="7">
        <v>40982</v>
      </c>
      <c r="H2052" s="4">
        <f t="shared" si="128"/>
        <v>11</v>
      </c>
      <c r="I2052" s="1">
        <f t="shared" si="129"/>
        <v>2012</v>
      </c>
      <c r="J2052" s="1">
        <f t="shared" si="130"/>
        <v>3</v>
      </c>
      <c r="K2052" s="1">
        <f t="shared" si="131"/>
        <v>14</v>
      </c>
      <c r="L2052" s="3" t="s">
        <v>226</v>
      </c>
      <c r="M2052" s="3" t="s">
        <v>227</v>
      </c>
      <c r="N2052" s="3" t="s">
        <v>228</v>
      </c>
      <c r="O2052" s="5">
        <v>8001</v>
      </c>
      <c r="P2052" s="3" t="s">
        <v>32</v>
      </c>
      <c r="Q2052" s="3" t="s">
        <v>3858</v>
      </c>
      <c r="R2052" s="3" t="s">
        <v>34</v>
      </c>
      <c r="S2052" s="3" t="s">
        <v>35</v>
      </c>
      <c r="T2052" s="3" t="s">
        <v>36</v>
      </c>
      <c r="U2052" s="3" t="s">
        <v>127</v>
      </c>
      <c r="V2052" s="3"/>
      <c r="W2052" s="3"/>
      <c r="X2052" s="3" t="s">
        <v>540</v>
      </c>
      <c r="Y2052" s="3" t="s">
        <v>3859</v>
      </c>
      <c r="Z2052" s="3" t="s">
        <v>1488</v>
      </c>
      <c r="AA2052" s="3"/>
      <c r="AB2052" s="3" t="s">
        <v>42</v>
      </c>
      <c r="AC2052" s="3">
        <v>1</v>
      </c>
      <c r="AD2052" s="3">
        <v>0</v>
      </c>
      <c r="AE2052" s="3">
        <v>0</v>
      </c>
    </row>
    <row r="2053" spans="1:31" x14ac:dyDescent="0.3">
      <c r="A2053" s="1">
        <v>2052</v>
      </c>
      <c r="B2053" s="3" t="s">
        <v>6656</v>
      </c>
      <c r="C2053" s="3" t="s">
        <v>28</v>
      </c>
      <c r="D2053" s="3" t="s">
        <v>6125</v>
      </c>
      <c r="E2053" s="3" t="s">
        <v>422</v>
      </c>
      <c r="F2053" s="7">
        <v>41061</v>
      </c>
      <c r="G2053" s="7">
        <v>41061</v>
      </c>
      <c r="H2053" s="4">
        <f t="shared" si="128"/>
        <v>22</v>
      </c>
      <c r="I2053" s="1">
        <f t="shared" si="129"/>
        <v>2012</v>
      </c>
      <c r="J2053" s="1">
        <f t="shared" si="130"/>
        <v>6</v>
      </c>
      <c r="K2053" s="1">
        <f t="shared" si="131"/>
        <v>1</v>
      </c>
      <c r="L2053" s="3" t="s">
        <v>75</v>
      </c>
      <c r="M2053" s="3" t="s">
        <v>76</v>
      </c>
      <c r="N2053" s="3" t="s">
        <v>2628</v>
      </c>
      <c r="O2053" s="5">
        <v>70001</v>
      </c>
      <c r="P2053" s="3" t="s">
        <v>32</v>
      </c>
      <c r="Q2053" s="3" t="s">
        <v>3860</v>
      </c>
      <c r="R2053" s="3" t="s">
        <v>34</v>
      </c>
      <c r="S2053" s="3" t="s">
        <v>356</v>
      </c>
      <c r="T2053" s="3" t="s">
        <v>1037</v>
      </c>
      <c r="U2053" s="3" t="s">
        <v>53</v>
      </c>
      <c r="V2053" s="3" t="s">
        <v>422</v>
      </c>
      <c r="W2053" s="3"/>
      <c r="X2053" s="3" t="s">
        <v>540</v>
      </c>
      <c r="Y2053" s="3" t="s">
        <v>785</v>
      </c>
      <c r="Z2053" s="3" t="s">
        <v>73</v>
      </c>
      <c r="AA2053" s="3"/>
      <c r="AB2053" s="3" t="s">
        <v>42</v>
      </c>
      <c r="AC2053" s="3">
        <v>1</v>
      </c>
      <c r="AD2053" s="3">
        <v>0</v>
      </c>
      <c r="AE2053" s="3">
        <v>0</v>
      </c>
    </row>
    <row r="2054" spans="1:31" x14ac:dyDescent="0.3">
      <c r="A2054" s="1">
        <v>2053</v>
      </c>
      <c r="B2054" s="3" t="s">
        <v>6360</v>
      </c>
      <c r="C2054" s="3" t="s">
        <v>28</v>
      </c>
      <c r="D2054" s="3" t="s">
        <v>46</v>
      </c>
      <c r="E2054" s="3" t="s">
        <v>69</v>
      </c>
      <c r="F2054" s="7">
        <v>40976</v>
      </c>
      <c r="G2054" s="7">
        <v>40976</v>
      </c>
      <c r="H2054" s="4">
        <f t="shared" si="128"/>
        <v>10</v>
      </c>
      <c r="I2054" s="1">
        <f t="shared" si="129"/>
        <v>2012</v>
      </c>
      <c r="J2054" s="1">
        <f t="shared" si="130"/>
        <v>3</v>
      </c>
      <c r="K2054" s="1">
        <f t="shared" si="131"/>
        <v>8</v>
      </c>
      <c r="L2054" s="3" t="s">
        <v>48</v>
      </c>
      <c r="M2054" s="3" t="s">
        <v>49</v>
      </c>
      <c r="N2054" s="3" t="s">
        <v>48</v>
      </c>
      <c r="O2054" s="5">
        <v>11001</v>
      </c>
      <c r="P2054" s="3" t="s">
        <v>32</v>
      </c>
      <c r="Q2054" s="3" t="s">
        <v>3861</v>
      </c>
      <c r="R2054" s="3" t="s">
        <v>34</v>
      </c>
      <c r="S2054" s="3" t="s">
        <v>35</v>
      </c>
      <c r="T2054" s="3" t="s">
        <v>3730</v>
      </c>
      <c r="U2054" s="3" t="s">
        <v>127</v>
      </c>
      <c r="V2054" s="3" t="s">
        <v>2588</v>
      </c>
      <c r="W2054" s="3"/>
      <c r="X2054" s="3" t="s">
        <v>32</v>
      </c>
      <c r="Y2054" s="3"/>
      <c r="Z2054" s="3"/>
      <c r="AA2054" s="3"/>
      <c r="AB2054" s="3" t="s">
        <v>32</v>
      </c>
      <c r="AC2054" s="3">
        <v>1</v>
      </c>
      <c r="AD2054" s="3">
        <v>0</v>
      </c>
      <c r="AE2054" s="3">
        <v>0</v>
      </c>
    </row>
    <row r="2055" spans="1:31" x14ac:dyDescent="0.3">
      <c r="A2055" s="1">
        <v>2054</v>
      </c>
      <c r="B2055" s="3" t="s">
        <v>6692</v>
      </c>
      <c r="C2055" s="3" t="s">
        <v>28</v>
      </c>
      <c r="D2055" s="3" t="s">
        <v>6125</v>
      </c>
      <c r="E2055" s="3" t="s">
        <v>3832</v>
      </c>
      <c r="F2055" s="7">
        <v>40966</v>
      </c>
      <c r="G2055" s="7">
        <v>40966</v>
      </c>
      <c r="H2055" s="4">
        <f t="shared" si="128"/>
        <v>9</v>
      </c>
      <c r="I2055" s="1">
        <f t="shared" si="129"/>
        <v>2012</v>
      </c>
      <c r="J2055" s="1">
        <f t="shared" si="130"/>
        <v>2</v>
      </c>
      <c r="K2055" s="1">
        <f t="shared" si="131"/>
        <v>27</v>
      </c>
      <c r="L2055" s="3" t="s">
        <v>113</v>
      </c>
      <c r="M2055" s="3" t="s">
        <v>114</v>
      </c>
      <c r="N2055" s="3" t="s">
        <v>115</v>
      </c>
      <c r="O2055" s="5">
        <v>76001</v>
      </c>
      <c r="P2055" s="3" t="s">
        <v>32</v>
      </c>
      <c r="Q2055" s="3" t="s">
        <v>3862</v>
      </c>
      <c r="R2055" s="3" t="s">
        <v>34</v>
      </c>
      <c r="S2055" s="3" t="s">
        <v>35</v>
      </c>
      <c r="T2055" s="3" t="s">
        <v>3730</v>
      </c>
      <c r="U2055" s="3" t="s">
        <v>139</v>
      </c>
      <c r="V2055" s="3"/>
      <c r="W2055" s="3"/>
      <c r="X2055" s="3" t="s">
        <v>32</v>
      </c>
      <c r="Y2055" s="3" t="s">
        <v>2475</v>
      </c>
      <c r="Z2055" s="3" t="s">
        <v>1793</v>
      </c>
      <c r="AA2055" s="3" t="s">
        <v>3863</v>
      </c>
      <c r="AB2055" s="3" t="s">
        <v>55</v>
      </c>
      <c r="AC2055" s="3">
        <v>1</v>
      </c>
      <c r="AD2055" s="3">
        <v>0</v>
      </c>
      <c r="AE2055" s="3">
        <v>0</v>
      </c>
    </row>
    <row r="2056" spans="1:31" x14ac:dyDescent="0.3">
      <c r="A2056" s="1">
        <v>2055</v>
      </c>
      <c r="B2056" s="3" t="s">
        <v>6458</v>
      </c>
      <c r="C2056" s="3" t="s">
        <v>28</v>
      </c>
      <c r="D2056" s="3" t="s">
        <v>6125</v>
      </c>
      <c r="E2056" s="3" t="s">
        <v>558</v>
      </c>
      <c r="F2056" s="7">
        <v>40981</v>
      </c>
      <c r="G2056" s="7">
        <v>40981</v>
      </c>
      <c r="H2056" s="4">
        <f t="shared" si="128"/>
        <v>11</v>
      </c>
      <c r="I2056" s="1">
        <f t="shared" si="129"/>
        <v>2012</v>
      </c>
      <c r="J2056" s="1">
        <f t="shared" si="130"/>
        <v>3</v>
      </c>
      <c r="K2056" s="1">
        <f t="shared" si="131"/>
        <v>13</v>
      </c>
      <c r="L2056" s="3" t="s">
        <v>193</v>
      </c>
      <c r="M2056" s="3" t="s">
        <v>194</v>
      </c>
      <c r="N2056" s="3" t="s">
        <v>1097</v>
      </c>
      <c r="O2056" s="5">
        <v>19824</v>
      </c>
      <c r="P2056" s="3" t="s">
        <v>32</v>
      </c>
      <c r="Q2056" s="3" t="s">
        <v>3864</v>
      </c>
      <c r="R2056" s="3" t="s">
        <v>34</v>
      </c>
      <c r="S2056" s="3" t="s">
        <v>35</v>
      </c>
      <c r="T2056" s="3" t="s">
        <v>52</v>
      </c>
      <c r="U2056" s="3" t="s">
        <v>80</v>
      </c>
      <c r="V2056" s="3" t="s">
        <v>3865</v>
      </c>
      <c r="W2056" s="3"/>
      <c r="X2056" s="3" t="s">
        <v>32</v>
      </c>
      <c r="Y2056" s="3" t="s">
        <v>3866</v>
      </c>
      <c r="Z2056" s="3" t="s">
        <v>3867</v>
      </c>
      <c r="AA2056" s="3"/>
      <c r="AB2056" s="3" t="s">
        <v>42</v>
      </c>
      <c r="AC2056" s="3">
        <v>8</v>
      </c>
      <c r="AD2056" s="3">
        <v>0</v>
      </c>
      <c r="AE2056" s="3">
        <v>0</v>
      </c>
    </row>
    <row r="2057" spans="1:31" x14ac:dyDescent="0.3">
      <c r="A2057" s="1">
        <v>2056</v>
      </c>
      <c r="B2057" s="3" t="s">
        <v>6652</v>
      </c>
      <c r="C2057" s="3" t="s">
        <v>28</v>
      </c>
      <c r="D2057" s="3" t="s">
        <v>56</v>
      </c>
      <c r="E2057" s="3" t="s">
        <v>1920</v>
      </c>
      <c r="F2057" s="7">
        <v>41019</v>
      </c>
      <c r="G2057" s="7">
        <v>41019</v>
      </c>
      <c r="H2057" s="4">
        <f t="shared" si="128"/>
        <v>16</v>
      </c>
      <c r="I2057" s="1">
        <f t="shared" si="129"/>
        <v>2012</v>
      </c>
      <c r="J2057" s="1">
        <f t="shared" si="130"/>
        <v>4</v>
      </c>
      <c r="K2057" s="1">
        <f t="shared" si="131"/>
        <v>20</v>
      </c>
      <c r="L2057" s="3" t="s">
        <v>325</v>
      </c>
      <c r="M2057" s="3" t="s">
        <v>326</v>
      </c>
      <c r="N2057" s="3" t="s">
        <v>2286</v>
      </c>
      <c r="O2057" s="5">
        <v>68575</v>
      </c>
      <c r="P2057" s="3" t="s">
        <v>32</v>
      </c>
      <c r="Q2057" s="3" t="s">
        <v>3868</v>
      </c>
      <c r="R2057" s="3" t="s">
        <v>34</v>
      </c>
      <c r="S2057" s="3" t="s">
        <v>35</v>
      </c>
      <c r="T2057" s="3" t="s">
        <v>52</v>
      </c>
      <c r="U2057" s="3" t="s">
        <v>539</v>
      </c>
      <c r="V2057" s="3"/>
      <c r="W2057" s="3"/>
      <c r="X2057" s="3" t="s">
        <v>32</v>
      </c>
      <c r="Y2057" s="3"/>
      <c r="Z2057" s="3"/>
      <c r="AA2057" s="3"/>
      <c r="AB2057" s="3" t="s">
        <v>32</v>
      </c>
      <c r="AC2057" s="3">
        <v>18</v>
      </c>
      <c r="AD2057" s="3">
        <v>0</v>
      </c>
      <c r="AE2057" s="3">
        <v>0</v>
      </c>
    </row>
    <row r="2058" spans="1:31" x14ac:dyDescent="0.3">
      <c r="A2058" s="1">
        <v>2057</v>
      </c>
      <c r="B2058" s="3" t="s">
        <v>6692</v>
      </c>
      <c r="C2058" s="3" t="s">
        <v>28</v>
      </c>
      <c r="D2058" s="3" t="s">
        <v>6125</v>
      </c>
      <c r="E2058" s="3" t="s">
        <v>85</v>
      </c>
      <c r="F2058" s="7">
        <v>41087</v>
      </c>
      <c r="G2058" s="7">
        <v>41087</v>
      </c>
      <c r="H2058" s="4">
        <f t="shared" si="128"/>
        <v>26</v>
      </c>
      <c r="I2058" s="1">
        <f t="shared" si="129"/>
        <v>2012</v>
      </c>
      <c r="J2058" s="1">
        <f t="shared" si="130"/>
        <v>6</v>
      </c>
      <c r="K2058" s="1">
        <f t="shared" si="131"/>
        <v>27</v>
      </c>
      <c r="L2058" s="3" t="s">
        <v>113</v>
      </c>
      <c r="M2058" s="3" t="s">
        <v>114</v>
      </c>
      <c r="N2058" s="3" t="s">
        <v>115</v>
      </c>
      <c r="O2058" s="5">
        <v>76001</v>
      </c>
      <c r="P2058" s="3" t="s">
        <v>32</v>
      </c>
      <c r="Q2058" s="3" t="s">
        <v>3869</v>
      </c>
      <c r="R2058" s="3" t="s">
        <v>34</v>
      </c>
      <c r="S2058" s="3" t="s">
        <v>63</v>
      </c>
      <c r="T2058" s="3" t="s">
        <v>36</v>
      </c>
      <c r="U2058" s="3" t="s">
        <v>127</v>
      </c>
      <c r="V2058" s="3"/>
      <c r="W2058" s="3"/>
      <c r="X2058" s="3" t="s">
        <v>32</v>
      </c>
      <c r="Y2058" s="3" t="s">
        <v>3870</v>
      </c>
      <c r="Z2058" s="3" t="s">
        <v>45</v>
      </c>
      <c r="AA2058" s="3"/>
      <c r="AB2058" s="3" t="s">
        <v>55</v>
      </c>
      <c r="AC2058" s="3">
        <v>1</v>
      </c>
      <c r="AD2058" s="3">
        <v>0</v>
      </c>
      <c r="AE2058" s="3">
        <v>0</v>
      </c>
    </row>
    <row r="2059" spans="1:31" x14ac:dyDescent="0.3">
      <c r="A2059" s="1">
        <v>2058</v>
      </c>
      <c r="B2059" s="3" t="s">
        <v>6625</v>
      </c>
      <c r="C2059" s="3" t="s">
        <v>28</v>
      </c>
      <c r="D2059" s="3" t="s">
        <v>6125</v>
      </c>
      <c r="E2059" s="3" t="s">
        <v>3443</v>
      </c>
      <c r="F2059" s="7">
        <v>41021</v>
      </c>
      <c r="G2059" s="7">
        <v>41021</v>
      </c>
      <c r="H2059" s="4">
        <f t="shared" si="128"/>
        <v>17</v>
      </c>
      <c r="I2059" s="1">
        <f t="shared" si="129"/>
        <v>2012</v>
      </c>
      <c r="J2059" s="1">
        <f t="shared" si="130"/>
        <v>4</v>
      </c>
      <c r="K2059" s="1">
        <f t="shared" si="131"/>
        <v>22</v>
      </c>
      <c r="L2059" s="3" t="s">
        <v>135</v>
      </c>
      <c r="M2059" s="3" t="s">
        <v>136</v>
      </c>
      <c r="N2059" s="3" t="s">
        <v>182</v>
      </c>
      <c r="O2059" s="5">
        <v>63001</v>
      </c>
      <c r="P2059" s="3" t="s">
        <v>32</v>
      </c>
      <c r="Q2059" s="3" t="s">
        <v>3871</v>
      </c>
      <c r="R2059" s="3" t="s">
        <v>34</v>
      </c>
      <c r="S2059" s="3" t="s">
        <v>356</v>
      </c>
      <c r="T2059" s="3" t="s">
        <v>36</v>
      </c>
      <c r="U2059" s="3" t="s">
        <v>127</v>
      </c>
      <c r="V2059" s="3" t="s">
        <v>3872</v>
      </c>
      <c r="W2059" s="3"/>
      <c r="X2059" s="3" t="s">
        <v>32</v>
      </c>
      <c r="Y2059" s="3" t="s">
        <v>208</v>
      </c>
      <c r="Z2059" s="3" t="s">
        <v>3873</v>
      </c>
      <c r="AA2059" s="3"/>
      <c r="AB2059" s="3" t="s">
        <v>42</v>
      </c>
      <c r="AC2059" s="3">
        <v>7</v>
      </c>
      <c r="AD2059" s="3">
        <v>0</v>
      </c>
      <c r="AE2059" s="3">
        <v>0</v>
      </c>
    </row>
    <row r="2060" spans="1:31" x14ac:dyDescent="0.3">
      <c r="A2060" s="1">
        <v>2059</v>
      </c>
      <c r="B2060" s="3" t="s">
        <v>6639</v>
      </c>
      <c r="C2060" s="3" t="s">
        <v>28</v>
      </c>
      <c r="D2060" s="3" t="s">
        <v>56</v>
      </c>
      <c r="E2060" s="3" t="s">
        <v>481</v>
      </c>
      <c r="F2060" s="7">
        <v>40913</v>
      </c>
      <c r="G2060" s="7">
        <v>40913</v>
      </c>
      <c r="H2060" s="4">
        <f t="shared" si="128"/>
        <v>1</v>
      </c>
      <c r="I2060" s="1">
        <f t="shared" si="129"/>
        <v>2012</v>
      </c>
      <c r="J2060" s="1">
        <f t="shared" si="130"/>
        <v>1</v>
      </c>
      <c r="K2060" s="1">
        <f t="shared" si="131"/>
        <v>5</v>
      </c>
      <c r="L2060" s="3" t="s">
        <v>170</v>
      </c>
      <c r="M2060" s="3" t="s">
        <v>171</v>
      </c>
      <c r="N2060" s="3" t="s">
        <v>3874</v>
      </c>
      <c r="O2060" s="5">
        <v>66594</v>
      </c>
      <c r="P2060" s="3" t="s">
        <v>32</v>
      </c>
      <c r="Q2060" s="3" t="s">
        <v>3875</v>
      </c>
      <c r="R2060" s="3" t="s">
        <v>62</v>
      </c>
      <c r="S2060" s="3" t="s">
        <v>63</v>
      </c>
      <c r="T2060" s="3" t="s">
        <v>36</v>
      </c>
      <c r="U2060" s="3" t="s">
        <v>64</v>
      </c>
      <c r="V2060" s="3"/>
      <c r="W2060" s="3" t="s">
        <v>65</v>
      </c>
      <c r="X2060" s="3" t="s">
        <v>82</v>
      </c>
      <c r="Y2060" s="3" t="s">
        <v>3628</v>
      </c>
      <c r="Z2060" s="3" t="s">
        <v>3876</v>
      </c>
      <c r="AA2060" s="3" t="s">
        <v>3491</v>
      </c>
      <c r="AB2060" s="3" t="s">
        <v>42</v>
      </c>
      <c r="AC2060" s="3">
        <v>0</v>
      </c>
      <c r="AD2060" s="3">
        <v>0</v>
      </c>
      <c r="AE2060" s="3">
        <v>0</v>
      </c>
    </row>
    <row r="2061" spans="1:31" x14ac:dyDescent="0.3">
      <c r="A2061" s="1">
        <v>2060</v>
      </c>
      <c r="B2061" s="3" t="s">
        <v>6693</v>
      </c>
      <c r="C2061" s="3" t="s">
        <v>28</v>
      </c>
      <c r="D2061" s="3" t="s">
        <v>6125</v>
      </c>
      <c r="E2061" s="3" t="s">
        <v>3877</v>
      </c>
      <c r="F2061" s="7">
        <v>40927</v>
      </c>
      <c r="G2061" s="7">
        <v>40927</v>
      </c>
      <c r="H2061" s="4">
        <f t="shared" si="128"/>
        <v>3</v>
      </c>
      <c r="I2061" s="1">
        <f t="shared" si="129"/>
        <v>2012</v>
      </c>
      <c r="J2061" s="1">
        <f t="shared" si="130"/>
        <v>1</v>
      </c>
      <c r="K2061" s="1">
        <f t="shared" si="131"/>
        <v>19</v>
      </c>
      <c r="L2061" s="3" t="s">
        <v>113</v>
      </c>
      <c r="M2061" s="3" t="s">
        <v>114</v>
      </c>
      <c r="N2061" s="3" t="s">
        <v>3878</v>
      </c>
      <c r="O2061" s="5">
        <v>76036</v>
      </c>
      <c r="P2061" s="3" t="s">
        <v>32</v>
      </c>
      <c r="Q2061" s="3" t="s">
        <v>3879</v>
      </c>
      <c r="R2061" s="3" t="s">
        <v>62</v>
      </c>
      <c r="S2061" s="3" t="s">
        <v>63</v>
      </c>
      <c r="T2061" s="3" t="s">
        <v>36</v>
      </c>
      <c r="U2061" s="3" t="s">
        <v>139</v>
      </c>
      <c r="V2061" s="3" t="s">
        <v>3880</v>
      </c>
      <c r="W2061" s="3"/>
      <c r="X2061" s="3" t="s">
        <v>32</v>
      </c>
      <c r="Y2061" s="3" t="s">
        <v>1337</v>
      </c>
      <c r="Z2061" s="3" t="s">
        <v>1091</v>
      </c>
      <c r="AA2061" s="3" t="s">
        <v>2568</v>
      </c>
      <c r="AB2061" s="3" t="s">
        <v>42</v>
      </c>
      <c r="AC2061" s="3">
        <v>0</v>
      </c>
      <c r="AD2061" s="3">
        <v>0</v>
      </c>
      <c r="AE2061" s="3">
        <v>0</v>
      </c>
    </row>
    <row r="2062" spans="1:31" x14ac:dyDescent="0.3">
      <c r="A2062" s="1">
        <v>2061</v>
      </c>
      <c r="B2062" s="3" t="s">
        <v>6735</v>
      </c>
      <c r="C2062" s="3" t="s">
        <v>28</v>
      </c>
      <c r="D2062" s="3" t="s">
        <v>6125</v>
      </c>
      <c r="E2062" s="3" t="s">
        <v>661</v>
      </c>
      <c r="F2062" s="7">
        <v>40925</v>
      </c>
      <c r="G2062" s="7">
        <v>40925</v>
      </c>
      <c r="H2062" s="4">
        <f t="shared" si="128"/>
        <v>3</v>
      </c>
      <c r="I2062" s="1">
        <f t="shared" si="129"/>
        <v>2012</v>
      </c>
      <c r="J2062" s="1">
        <f t="shared" si="130"/>
        <v>1</v>
      </c>
      <c r="K2062" s="1">
        <f t="shared" si="131"/>
        <v>17</v>
      </c>
      <c r="L2062" s="3" t="s">
        <v>446</v>
      </c>
      <c r="M2062" s="3" t="s">
        <v>447</v>
      </c>
      <c r="N2062" s="3" t="s">
        <v>659</v>
      </c>
      <c r="O2062" s="5">
        <v>86568</v>
      </c>
      <c r="P2062" s="3" t="s">
        <v>32</v>
      </c>
      <c r="Q2062" s="3" t="s">
        <v>3881</v>
      </c>
      <c r="R2062" s="3" t="s">
        <v>34</v>
      </c>
      <c r="S2062" s="3" t="s">
        <v>63</v>
      </c>
      <c r="T2062" s="3" t="s">
        <v>36</v>
      </c>
      <c r="U2062" s="3" t="s">
        <v>139</v>
      </c>
      <c r="V2062" s="3" t="s">
        <v>661</v>
      </c>
      <c r="W2062" s="3"/>
      <c r="X2062" s="3" t="s">
        <v>32</v>
      </c>
      <c r="Y2062" s="3" t="s">
        <v>43</v>
      </c>
      <c r="Z2062" s="3" t="s">
        <v>2756</v>
      </c>
      <c r="AA2062" s="3"/>
      <c r="AB2062" s="3" t="s">
        <v>42</v>
      </c>
      <c r="AC2062" s="3">
        <v>3</v>
      </c>
      <c r="AD2062" s="3">
        <v>1</v>
      </c>
      <c r="AE2062" s="3">
        <v>1</v>
      </c>
    </row>
    <row r="2063" spans="1:31" x14ac:dyDescent="0.3">
      <c r="A2063" s="1">
        <v>2062</v>
      </c>
      <c r="B2063" s="3" t="s">
        <v>6421</v>
      </c>
      <c r="C2063" s="3" t="s">
        <v>28</v>
      </c>
      <c r="D2063" s="3" t="s">
        <v>46</v>
      </c>
      <c r="E2063" s="3" t="s">
        <v>122</v>
      </c>
      <c r="F2063" s="7">
        <v>40928</v>
      </c>
      <c r="G2063" s="7">
        <v>40928</v>
      </c>
      <c r="H2063" s="4">
        <f t="shared" si="128"/>
        <v>3</v>
      </c>
      <c r="I2063" s="1">
        <f t="shared" si="129"/>
        <v>2012</v>
      </c>
      <c r="J2063" s="1">
        <f t="shared" si="130"/>
        <v>1</v>
      </c>
      <c r="K2063" s="1">
        <f t="shared" si="131"/>
        <v>20</v>
      </c>
      <c r="L2063" s="3" t="s">
        <v>193</v>
      </c>
      <c r="M2063" s="3" t="s">
        <v>194</v>
      </c>
      <c r="N2063" s="3" t="s">
        <v>283</v>
      </c>
      <c r="O2063" s="5">
        <v>19001</v>
      </c>
      <c r="P2063" s="3" t="s">
        <v>50</v>
      </c>
      <c r="Q2063" s="3" t="s">
        <v>3882</v>
      </c>
      <c r="R2063" s="3" t="s">
        <v>34</v>
      </c>
      <c r="S2063" s="3" t="s">
        <v>63</v>
      </c>
      <c r="T2063" s="3" t="s">
        <v>36</v>
      </c>
      <c r="U2063" s="3" t="s">
        <v>80</v>
      </c>
      <c r="V2063" s="3" t="s">
        <v>3883</v>
      </c>
      <c r="W2063" s="3"/>
      <c r="X2063" s="3" t="s">
        <v>32</v>
      </c>
      <c r="Y2063" s="3" t="s">
        <v>598</v>
      </c>
      <c r="Z2063" s="3" t="s">
        <v>3884</v>
      </c>
      <c r="AA2063" s="3"/>
      <c r="AB2063" s="3" t="s">
        <v>42</v>
      </c>
      <c r="AC2063" s="3">
        <v>1</v>
      </c>
      <c r="AD2063" s="3">
        <v>0</v>
      </c>
      <c r="AE2063" s="3">
        <v>0</v>
      </c>
    </row>
    <row r="2064" spans="1:31" x14ac:dyDescent="0.3">
      <c r="A2064" s="1">
        <v>2063</v>
      </c>
      <c r="B2064" s="3" t="s">
        <v>6710</v>
      </c>
      <c r="C2064" s="3" t="s">
        <v>28</v>
      </c>
      <c r="D2064" s="3" t="s">
        <v>46</v>
      </c>
      <c r="E2064" s="3" t="s">
        <v>47</v>
      </c>
      <c r="F2064" s="7">
        <v>40958</v>
      </c>
      <c r="G2064" s="7">
        <v>40958</v>
      </c>
      <c r="H2064" s="4">
        <f t="shared" si="128"/>
        <v>8</v>
      </c>
      <c r="I2064" s="1">
        <f t="shared" si="129"/>
        <v>2012</v>
      </c>
      <c r="J2064" s="1">
        <f t="shared" si="130"/>
        <v>2</v>
      </c>
      <c r="K2064" s="1">
        <f t="shared" si="131"/>
        <v>19</v>
      </c>
      <c r="L2064" s="3" t="s">
        <v>113</v>
      </c>
      <c r="M2064" s="3" t="s">
        <v>114</v>
      </c>
      <c r="N2064" s="3" t="s">
        <v>3818</v>
      </c>
      <c r="O2064" s="5">
        <v>76563</v>
      </c>
      <c r="P2064" s="3" t="s">
        <v>78</v>
      </c>
      <c r="Q2064" s="3" t="s">
        <v>3885</v>
      </c>
      <c r="R2064" s="3" t="s">
        <v>62</v>
      </c>
      <c r="S2064" s="3" t="s">
        <v>296</v>
      </c>
      <c r="T2064" s="3" t="s">
        <v>3886</v>
      </c>
      <c r="U2064" s="3" t="s">
        <v>64</v>
      </c>
      <c r="V2064" s="3" t="s">
        <v>3887</v>
      </c>
      <c r="W2064" s="3" t="s">
        <v>65</v>
      </c>
      <c r="X2064" s="3" t="s">
        <v>82</v>
      </c>
      <c r="Y2064" s="3" t="s">
        <v>141</v>
      </c>
      <c r="Z2064" s="3" t="s">
        <v>256</v>
      </c>
      <c r="AA2064" s="3"/>
      <c r="AB2064" s="3" t="s">
        <v>42</v>
      </c>
      <c r="AC2064" s="3">
        <v>0</v>
      </c>
      <c r="AD2064" s="3">
        <v>1</v>
      </c>
      <c r="AE2064" s="3">
        <v>0</v>
      </c>
    </row>
    <row r="2065" spans="1:31" x14ac:dyDescent="0.3">
      <c r="A2065" s="1">
        <v>2064</v>
      </c>
      <c r="B2065" s="3" t="s">
        <v>6706</v>
      </c>
      <c r="C2065" s="3" t="s">
        <v>28</v>
      </c>
      <c r="D2065" s="3" t="s">
        <v>6125</v>
      </c>
      <c r="E2065" s="3" t="s">
        <v>661</v>
      </c>
      <c r="F2065" s="7">
        <v>40993</v>
      </c>
      <c r="G2065" s="7">
        <v>40993</v>
      </c>
      <c r="H2065" s="4">
        <f t="shared" si="128"/>
        <v>13</v>
      </c>
      <c r="I2065" s="1">
        <f t="shared" si="129"/>
        <v>2012</v>
      </c>
      <c r="J2065" s="1">
        <f t="shared" si="130"/>
        <v>3</v>
      </c>
      <c r="K2065" s="1">
        <f t="shared" si="131"/>
        <v>25</v>
      </c>
      <c r="L2065" s="3" t="s">
        <v>113</v>
      </c>
      <c r="M2065" s="3" t="s">
        <v>114</v>
      </c>
      <c r="N2065" s="3" t="s">
        <v>3888</v>
      </c>
      <c r="O2065" s="5">
        <v>76364</v>
      </c>
      <c r="P2065" s="3" t="s">
        <v>32</v>
      </c>
      <c r="Q2065" s="3" t="s">
        <v>3889</v>
      </c>
      <c r="R2065" s="3" t="s">
        <v>62</v>
      </c>
      <c r="S2065" s="3" t="s">
        <v>63</v>
      </c>
      <c r="T2065" s="3" t="s">
        <v>36</v>
      </c>
      <c r="U2065" s="3" t="s">
        <v>139</v>
      </c>
      <c r="V2065" s="3" t="s">
        <v>3890</v>
      </c>
      <c r="W2065" s="3" t="s">
        <v>290</v>
      </c>
      <c r="X2065" s="3" t="s">
        <v>32</v>
      </c>
      <c r="Y2065" s="3" t="s">
        <v>1602</v>
      </c>
      <c r="Z2065" s="3" t="s">
        <v>3891</v>
      </c>
      <c r="AA2065" s="3"/>
      <c r="AB2065" s="3" t="s">
        <v>42</v>
      </c>
      <c r="AC2065" s="3">
        <v>0</v>
      </c>
      <c r="AD2065" s="3">
        <v>0</v>
      </c>
      <c r="AE2065" s="3">
        <v>0</v>
      </c>
    </row>
    <row r="2066" spans="1:31" x14ac:dyDescent="0.3">
      <c r="A2066" s="1">
        <v>2065</v>
      </c>
      <c r="B2066" s="3" t="s">
        <v>6366</v>
      </c>
      <c r="C2066" s="3" t="s">
        <v>28</v>
      </c>
      <c r="D2066" s="3" t="s">
        <v>56</v>
      </c>
      <c r="E2066" s="3" t="s">
        <v>1920</v>
      </c>
      <c r="F2066" s="7">
        <v>40996</v>
      </c>
      <c r="G2066" s="7">
        <v>40996</v>
      </c>
      <c r="H2066" s="4">
        <f t="shared" si="128"/>
        <v>13</v>
      </c>
      <c r="I2066" s="1">
        <f t="shared" si="129"/>
        <v>2012</v>
      </c>
      <c r="J2066" s="1">
        <f t="shared" si="130"/>
        <v>3</v>
      </c>
      <c r="K2066" s="1">
        <f t="shared" si="131"/>
        <v>28</v>
      </c>
      <c r="L2066" s="3" t="s">
        <v>58</v>
      </c>
      <c r="M2066" s="3" t="s">
        <v>59</v>
      </c>
      <c r="N2066" s="3" t="s">
        <v>3892</v>
      </c>
      <c r="O2066" s="5">
        <v>13160</v>
      </c>
      <c r="P2066" s="3" t="s">
        <v>32</v>
      </c>
      <c r="Q2066" s="3" t="s">
        <v>3893</v>
      </c>
      <c r="R2066" s="3" t="s">
        <v>62</v>
      </c>
      <c r="S2066" s="3" t="s">
        <v>1822</v>
      </c>
      <c r="T2066" s="3" t="s">
        <v>36</v>
      </c>
      <c r="U2066" s="3" t="s">
        <v>64</v>
      </c>
      <c r="V2066" s="3" t="s">
        <v>3894</v>
      </c>
      <c r="W2066" s="3" t="s">
        <v>290</v>
      </c>
      <c r="X2066" s="3" t="s">
        <v>32</v>
      </c>
      <c r="Y2066" s="3" t="s">
        <v>381</v>
      </c>
      <c r="Z2066" s="3" t="s">
        <v>3895</v>
      </c>
      <c r="AA2066" s="3" t="s">
        <v>1977</v>
      </c>
      <c r="AB2066" s="3" t="s">
        <v>42</v>
      </c>
      <c r="AC2066" s="3">
        <v>0</v>
      </c>
      <c r="AD2066" s="3">
        <v>1</v>
      </c>
      <c r="AE2066" s="3">
        <v>1</v>
      </c>
    </row>
    <row r="2067" spans="1:31" x14ac:dyDescent="0.3">
      <c r="A2067" s="1">
        <v>2066</v>
      </c>
      <c r="B2067" s="3" t="s">
        <v>6624</v>
      </c>
      <c r="C2067" s="3" t="s">
        <v>28</v>
      </c>
      <c r="D2067" s="3" t="s">
        <v>6125</v>
      </c>
      <c r="E2067" s="3" t="s">
        <v>3896</v>
      </c>
      <c r="F2067" s="7">
        <v>40996</v>
      </c>
      <c r="G2067" s="7">
        <v>40996</v>
      </c>
      <c r="H2067" s="4">
        <f t="shared" si="128"/>
        <v>13</v>
      </c>
      <c r="I2067" s="1">
        <f t="shared" si="129"/>
        <v>2012</v>
      </c>
      <c r="J2067" s="1">
        <f t="shared" si="130"/>
        <v>3</v>
      </c>
      <c r="K2067" s="1">
        <f t="shared" si="131"/>
        <v>28</v>
      </c>
      <c r="L2067" s="3" t="s">
        <v>97</v>
      </c>
      <c r="M2067" s="3" t="s">
        <v>98</v>
      </c>
      <c r="N2067" s="3" t="s">
        <v>476</v>
      </c>
      <c r="O2067" s="5">
        <v>54874</v>
      </c>
      <c r="P2067" s="3" t="s">
        <v>50</v>
      </c>
      <c r="Q2067" s="3" t="s">
        <v>3897</v>
      </c>
      <c r="R2067" s="3" t="s">
        <v>62</v>
      </c>
      <c r="S2067" s="3" t="s">
        <v>63</v>
      </c>
      <c r="T2067" s="3" t="s">
        <v>36</v>
      </c>
      <c r="U2067" s="3" t="s">
        <v>3735</v>
      </c>
      <c r="V2067" s="3" t="s">
        <v>3898</v>
      </c>
      <c r="W2067" s="3" t="s">
        <v>65</v>
      </c>
      <c r="X2067" s="3" t="s">
        <v>82</v>
      </c>
      <c r="Y2067" s="3" t="s">
        <v>345</v>
      </c>
      <c r="Z2067" s="3" t="s">
        <v>2946</v>
      </c>
      <c r="AA2067" s="3" t="s">
        <v>2605</v>
      </c>
      <c r="AB2067" s="3" t="s">
        <v>42</v>
      </c>
      <c r="AC2067" s="3">
        <v>0</v>
      </c>
      <c r="AD2067" s="3">
        <v>0</v>
      </c>
      <c r="AE2067" s="3">
        <v>0</v>
      </c>
    </row>
    <row r="2068" spans="1:31" x14ac:dyDescent="0.3">
      <c r="A2068" s="1">
        <v>2067</v>
      </c>
      <c r="B2068" s="3" t="s">
        <v>6692</v>
      </c>
      <c r="C2068" s="3" t="s">
        <v>28</v>
      </c>
      <c r="D2068" s="3" t="s">
        <v>6125</v>
      </c>
      <c r="E2068" s="3" t="s">
        <v>3832</v>
      </c>
      <c r="F2068" s="7">
        <v>40966</v>
      </c>
      <c r="G2068" s="7">
        <v>40966</v>
      </c>
      <c r="H2068" s="4">
        <f t="shared" si="128"/>
        <v>9</v>
      </c>
      <c r="I2068" s="1">
        <f t="shared" si="129"/>
        <v>2012</v>
      </c>
      <c r="J2068" s="1">
        <f t="shared" si="130"/>
        <v>2</v>
      </c>
      <c r="K2068" s="1">
        <f t="shared" si="131"/>
        <v>27</v>
      </c>
      <c r="L2068" s="3" t="s">
        <v>113</v>
      </c>
      <c r="M2068" s="3" t="s">
        <v>114</v>
      </c>
      <c r="N2068" s="3" t="s">
        <v>115</v>
      </c>
      <c r="O2068" s="5">
        <v>76001</v>
      </c>
      <c r="P2068" s="3" t="s">
        <v>32</v>
      </c>
      <c r="Q2068" s="3" t="s">
        <v>3862</v>
      </c>
      <c r="R2068" s="3" t="s">
        <v>34</v>
      </c>
      <c r="S2068" s="3" t="s">
        <v>35</v>
      </c>
      <c r="T2068" s="3" t="s">
        <v>3730</v>
      </c>
      <c r="U2068" s="3" t="s">
        <v>539</v>
      </c>
      <c r="V2068" s="3"/>
      <c r="W2068" s="3"/>
      <c r="X2068" s="3" t="s">
        <v>32</v>
      </c>
      <c r="Y2068" s="3" t="s">
        <v>815</v>
      </c>
      <c r="Z2068" s="3" t="s">
        <v>1951</v>
      </c>
      <c r="AA2068" s="3" t="s">
        <v>632</v>
      </c>
      <c r="AB2068" s="3" t="s">
        <v>42</v>
      </c>
      <c r="AC2068" s="3">
        <v>1</v>
      </c>
      <c r="AD2068" s="3">
        <v>0</v>
      </c>
      <c r="AE2068" s="3">
        <v>0</v>
      </c>
    </row>
    <row r="2069" spans="1:31" x14ac:dyDescent="0.3">
      <c r="A2069" s="1">
        <v>2068</v>
      </c>
      <c r="B2069" s="3" t="s">
        <v>6692</v>
      </c>
      <c r="C2069" s="3" t="s">
        <v>28</v>
      </c>
      <c r="D2069" s="3" t="s">
        <v>6125</v>
      </c>
      <c r="E2069" s="3" t="s">
        <v>3832</v>
      </c>
      <c r="F2069" s="7">
        <v>40966</v>
      </c>
      <c r="G2069" s="7">
        <v>40966</v>
      </c>
      <c r="H2069" s="4">
        <f t="shared" si="128"/>
        <v>9</v>
      </c>
      <c r="I2069" s="1">
        <f t="shared" si="129"/>
        <v>2012</v>
      </c>
      <c r="J2069" s="1">
        <f t="shared" si="130"/>
        <v>2</v>
      </c>
      <c r="K2069" s="1">
        <f t="shared" si="131"/>
        <v>27</v>
      </c>
      <c r="L2069" s="3" t="s">
        <v>113</v>
      </c>
      <c r="M2069" s="3" t="s">
        <v>114</v>
      </c>
      <c r="N2069" s="3" t="s">
        <v>115</v>
      </c>
      <c r="O2069" s="5">
        <v>76001</v>
      </c>
      <c r="P2069" s="3" t="s">
        <v>32</v>
      </c>
      <c r="Q2069" s="3" t="s">
        <v>3862</v>
      </c>
      <c r="R2069" s="3" t="s">
        <v>34</v>
      </c>
      <c r="S2069" s="3" t="s">
        <v>35</v>
      </c>
      <c r="T2069" s="3" t="s">
        <v>3730</v>
      </c>
      <c r="U2069" s="3" t="s">
        <v>139</v>
      </c>
      <c r="V2069" s="3"/>
      <c r="W2069" s="3"/>
      <c r="X2069" s="3" t="s">
        <v>32</v>
      </c>
      <c r="Y2069" s="3" t="s">
        <v>255</v>
      </c>
      <c r="Z2069" s="3" t="s">
        <v>399</v>
      </c>
      <c r="AA2069" s="3" t="s">
        <v>3374</v>
      </c>
      <c r="AB2069" s="3" t="s">
        <v>42</v>
      </c>
      <c r="AC2069" s="3">
        <v>1</v>
      </c>
      <c r="AD2069" s="3">
        <v>0</v>
      </c>
      <c r="AE2069" s="3">
        <v>0</v>
      </c>
    </row>
    <row r="2070" spans="1:31" x14ac:dyDescent="0.3">
      <c r="A2070" s="1">
        <v>2069</v>
      </c>
      <c r="B2070" s="3" t="s">
        <v>6692</v>
      </c>
      <c r="C2070" s="3" t="s">
        <v>28</v>
      </c>
      <c r="D2070" s="3" t="s">
        <v>6125</v>
      </c>
      <c r="E2070" s="3" t="s">
        <v>3832</v>
      </c>
      <c r="F2070" s="7">
        <v>40966</v>
      </c>
      <c r="G2070" s="7">
        <v>40966</v>
      </c>
      <c r="H2070" s="4">
        <f t="shared" si="128"/>
        <v>9</v>
      </c>
      <c r="I2070" s="1">
        <f t="shared" si="129"/>
        <v>2012</v>
      </c>
      <c r="J2070" s="1">
        <f t="shared" si="130"/>
        <v>2</v>
      </c>
      <c r="K2070" s="1">
        <f t="shared" si="131"/>
        <v>27</v>
      </c>
      <c r="L2070" s="3" t="s">
        <v>113</v>
      </c>
      <c r="M2070" s="3" t="s">
        <v>114</v>
      </c>
      <c r="N2070" s="3" t="s">
        <v>115</v>
      </c>
      <c r="O2070" s="5">
        <v>76001</v>
      </c>
      <c r="P2070" s="3" t="s">
        <v>32</v>
      </c>
      <c r="Q2070" s="3" t="s">
        <v>3862</v>
      </c>
      <c r="R2070" s="3" t="s">
        <v>34</v>
      </c>
      <c r="S2070" s="3" t="s">
        <v>35</v>
      </c>
      <c r="T2070" s="3" t="s">
        <v>3730</v>
      </c>
      <c r="U2070" s="3" t="s">
        <v>542</v>
      </c>
      <c r="V2070" s="3"/>
      <c r="W2070" s="3"/>
      <c r="X2070" s="3" t="s">
        <v>32</v>
      </c>
      <c r="Y2070" s="3" t="s">
        <v>2050</v>
      </c>
      <c r="Z2070" s="3" t="s">
        <v>2683</v>
      </c>
      <c r="AA2070" s="3"/>
      <c r="AB2070" s="3" t="s">
        <v>42</v>
      </c>
      <c r="AC2070" s="3">
        <v>1</v>
      </c>
      <c r="AD2070" s="3">
        <v>0</v>
      </c>
      <c r="AE2070" s="3">
        <v>0</v>
      </c>
    </row>
    <row r="2071" spans="1:31" x14ac:dyDescent="0.3">
      <c r="A2071" s="1">
        <v>2070</v>
      </c>
      <c r="B2071" s="3" t="s">
        <v>6692</v>
      </c>
      <c r="C2071" s="3" t="s">
        <v>28</v>
      </c>
      <c r="D2071" s="3" t="s">
        <v>6125</v>
      </c>
      <c r="E2071" s="3" t="s">
        <v>3832</v>
      </c>
      <c r="F2071" s="7">
        <v>40966</v>
      </c>
      <c r="G2071" s="7">
        <v>40966</v>
      </c>
      <c r="H2071" s="4">
        <f t="shared" si="128"/>
        <v>9</v>
      </c>
      <c r="I2071" s="1">
        <f t="shared" si="129"/>
        <v>2012</v>
      </c>
      <c r="J2071" s="1">
        <f t="shared" si="130"/>
        <v>2</v>
      </c>
      <c r="K2071" s="1">
        <f t="shared" si="131"/>
        <v>27</v>
      </c>
      <c r="L2071" s="3" t="s">
        <v>113</v>
      </c>
      <c r="M2071" s="3" t="s">
        <v>114</v>
      </c>
      <c r="N2071" s="3" t="s">
        <v>115</v>
      </c>
      <c r="O2071" s="5">
        <v>76001</v>
      </c>
      <c r="P2071" s="3" t="s">
        <v>32</v>
      </c>
      <c r="Q2071" s="3" t="s">
        <v>3862</v>
      </c>
      <c r="R2071" s="3" t="s">
        <v>34</v>
      </c>
      <c r="S2071" s="3" t="s">
        <v>35</v>
      </c>
      <c r="T2071" s="3" t="s">
        <v>3730</v>
      </c>
      <c r="U2071" s="3" t="s">
        <v>393</v>
      </c>
      <c r="V2071" s="3"/>
      <c r="W2071" s="3"/>
      <c r="X2071" s="3" t="s">
        <v>32</v>
      </c>
      <c r="Y2071" s="3" t="s">
        <v>3899</v>
      </c>
      <c r="Z2071" s="3" t="s">
        <v>112</v>
      </c>
      <c r="AA2071" s="3" t="s">
        <v>3900</v>
      </c>
      <c r="AB2071" s="3" t="s">
        <v>42</v>
      </c>
      <c r="AC2071" s="3">
        <v>1</v>
      </c>
      <c r="AD2071" s="3">
        <v>0</v>
      </c>
      <c r="AE2071" s="3">
        <v>0</v>
      </c>
    </row>
    <row r="2072" spans="1:31" x14ac:dyDescent="0.3">
      <c r="A2072" s="1">
        <v>2071</v>
      </c>
      <c r="B2072" s="3" t="s">
        <v>6692</v>
      </c>
      <c r="C2072" s="3" t="s">
        <v>28</v>
      </c>
      <c r="D2072" s="3" t="s">
        <v>6125</v>
      </c>
      <c r="E2072" s="3" t="s">
        <v>3832</v>
      </c>
      <c r="F2072" s="7">
        <v>40966</v>
      </c>
      <c r="G2072" s="7">
        <v>40966</v>
      </c>
      <c r="H2072" s="4">
        <f t="shared" si="128"/>
        <v>9</v>
      </c>
      <c r="I2072" s="1">
        <f t="shared" si="129"/>
        <v>2012</v>
      </c>
      <c r="J2072" s="1">
        <f t="shared" si="130"/>
        <v>2</v>
      </c>
      <c r="K2072" s="1">
        <f t="shared" si="131"/>
        <v>27</v>
      </c>
      <c r="L2072" s="3" t="s">
        <v>113</v>
      </c>
      <c r="M2072" s="3" t="s">
        <v>114</v>
      </c>
      <c r="N2072" s="3" t="s">
        <v>115</v>
      </c>
      <c r="O2072" s="5">
        <v>76001</v>
      </c>
      <c r="P2072" s="3" t="s">
        <v>32</v>
      </c>
      <c r="Q2072" s="3" t="s">
        <v>3862</v>
      </c>
      <c r="R2072" s="3" t="s">
        <v>34</v>
      </c>
      <c r="S2072" s="3" t="s">
        <v>35</v>
      </c>
      <c r="T2072" s="3" t="s">
        <v>3730</v>
      </c>
      <c r="U2072" s="3" t="s">
        <v>542</v>
      </c>
      <c r="V2072" s="3"/>
      <c r="W2072" s="3"/>
      <c r="X2072" s="3" t="s">
        <v>32</v>
      </c>
      <c r="Y2072" s="3" t="s">
        <v>3901</v>
      </c>
      <c r="Z2072" s="3" t="s">
        <v>3902</v>
      </c>
      <c r="AA2072" s="3"/>
      <c r="AB2072" s="3" t="s">
        <v>55</v>
      </c>
      <c r="AC2072" s="3">
        <v>1</v>
      </c>
      <c r="AD2072" s="3">
        <v>0</v>
      </c>
      <c r="AE2072" s="3">
        <v>0</v>
      </c>
    </row>
    <row r="2073" spans="1:31" x14ac:dyDescent="0.3">
      <c r="A2073" s="1">
        <v>2072</v>
      </c>
      <c r="B2073" s="3" t="s">
        <v>6692</v>
      </c>
      <c r="C2073" s="3" t="s">
        <v>28</v>
      </c>
      <c r="D2073" s="3" t="s">
        <v>6125</v>
      </c>
      <c r="E2073" s="3" t="s">
        <v>3832</v>
      </c>
      <c r="F2073" s="7">
        <v>40966</v>
      </c>
      <c r="G2073" s="7">
        <v>40966</v>
      </c>
      <c r="H2073" s="4">
        <f t="shared" si="128"/>
        <v>9</v>
      </c>
      <c r="I2073" s="1">
        <f t="shared" si="129"/>
        <v>2012</v>
      </c>
      <c r="J2073" s="1">
        <f t="shared" si="130"/>
        <v>2</v>
      </c>
      <c r="K2073" s="1">
        <f t="shared" si="131"/>
        <v>27</v>
      </c>
      <c r="L2073" s="3" t="s">
        <v>113</v>
      </c>
      <c r="M2073" s="3" t="s">
        <v>114</v>
      </c>
      <c r="N2073" s="3" t="s">
        <v>115</v>
      </c>
      <c r="O2073" s="5">
        <v>76001</v>
      </c>
      <c r="P2073" s="3" t="s">
        <v>32</v>
      </c>
      <c r="Q2073" s="3" t="s">
        <v>3862</v>
      </c>
      <c r="R2073" s="3" t="s">
        <v>34</v>
      </c>
      <c r="S2073" s="3" t="s">
        <v>35</v>
      </c>
      <c r="T2073" s="3" t="s">
        <v>3730</v>
      </c>
      <c r="U2073" s="3" t="s">
        <v>139</v>
      </c>
      <c r="V2073" s="3"/>
      <c r="W2073" s="3"/>
      <c r="X2073" s="3" t="s">
        <v>32</v>
      </c>
      <c r="Y2073" s="3" t="s">
        <v>3903</v>
      </c>
      <c r="Z2073" s="3" t="s">
        <v>111</v>
      </c>
      <c r="AA2073" s="3" t="s">
        <v>3904</v>
      </c>
      <c r="AB2073" s="3" t="s">
        <v>42</v>
      </c>
      <c r="AC2073" s="3">
        <v>1</v>
      </c>
      <c r="AD2073" s="3">
        <v>0</v>
      </c>
      <c r="AE2073" s="3">
        <v>0</v>
      </c>
    </row>
    <row r="2074" spans="1:31" x14ac:dyDescent="0.3">
      <c r="A2074" s="1">
        <v>2073</v>
      </c>
      <c r="B2074" s="3" t="s">
        <v>6458</v>
      </c>
      <c r="C2074" s="3" t="s">
        <v>28</v>
      </c>
      <c r="D2074" s="3" t="s">
        <v>6125</v>
      </c>
      <c r="E2074" s="3" t="s">
        <v>558</v>
      </c>
      <c r="F2074" s="7">
        <v>40981</v>
      </c>
      <c r="G2074" s="7">
        <v>40981</v>
      </c>
      <c r="H2074" s="4">
        <f t="shared" si="128"/>
        <v>11</v>
      </c>
      <c r="I2074" s="1">
        <f t="shared" si="129"/>
        <v>2012</v>
      </c>
      <c r="J2074" s="1">
        <f t="shared" si="130"/>
        <v>3</v>
      </c>
      <c r="K2074" s="1">
        <f t="shared" si="131"/>
        <v>13</v>
      </c>
      <c r="L2074" s="3" t="s">
        <v>193</v>
      </c>
      <c r="M2074" s="3" t="s">
        <v>194</v>
      </c>
      <c r="N2074" s="3" t="s">
        <v>1097</v>
      </c>
      <c r="O2074" s="5">
        <v>19824</v>
      </c>
      <c r="P2074" s="3" t="s">
        <v>32</v>
      </c>
      <c r="Q2074" s="3" t="s">
        <v>3864</v>
      </c>
      <c r="R2074" s="3" t="s">
        <v>34</v>
      </c>
      <c r="S2074" s="3" t="s">
        <v>35</v>
      </c>
      <c r="T2074" s="3" t="s">
        <v>52</v>
      </c>
      <c r="U2074" s="3" t="s">
        <v>80</v>
      </c>
      <c r="V2074" s="3" t="s">
        <v>3865</v>
      </c>
      <c r="W2074" s="3"/>
      <c r="X2074" s="3" t="s">
        <v>32</v>
      </c>
      <c r="Y2074" s="3" t="s">
        <v>3905</v>
      </c>
      <c r="Z2074" s="3" t="s">
        <v>3906</v>
      </c>
      <c r="AA2074" s="3"/>
      <c r="AB2074" s="3" t="s">
        <v>42</v>
      </c>
      <c r="AC2074" s="3">
        <v>1</v>
      </c>
      <c r="AD2074" s="3">
        <v>0</v>
      </c>
      <c r="AE2074" s="3">
        <v>0</v>
      </c>
    </row>
    <row r="2075" spans="1:31" x14ac:dyDescent="0.3">
      <c r="A2075" s="1">
        <v>2074</v>
      </c>
      <c r="B2075" s="3" t="s">
        <v>6458</v>
      </c>
      <c r="C2075" s="3" t="s">
        <v>28</v>
      </c>
      <c r="D2075" s="3" t="s">
        <v>6125</v>
      </c>
      <c r="E2075" s="3" t="s">
        <v>558</v>
      </c>
      <c r="F2075" s="7">
        <v>40981</v>
      </c>
      <c r="G2075" s="7">
        <v>40981</v>
      </c>
      <c r="H2075" s="4">
        <f t="shared" si="128"/>
        <v>11</v>
      </c>
      <c r="I2075" s="1">
        <f t="shared" si="129"/>
        <v>2012</v>
      </c>
      <c r="J2075" s="1">
        <f t="shared" si="130"/>
        <v>3</v>
      </c>
      <c r="K2075" s="1">
        <f t="shared" si="131"/>
        <v>13</v>
      </c>
      <c r="L2075" s="3" t="s">
        <v>193</v>
      </c>
      <c r="M2075" s="3" t="s">
        <v>194</v>
      </c>
      <c r="N2075" s="3" t="s">
        <v>1097</v>
      </c>
      <c r="O2075" s="5">
        <v>19824</v>
      </c>
      <c r="P2075" s="3" t="s">
        <v>32</v>
      </c>
      <c r="Q2075" s="3" t="s">
        <v>3864</v>
      </c>
      <c r="R2075" s="3" t="s">
        <v>34</v>
      </c>
      <c r="S2075" s="3" t="s">
        <v>35</v>
      </c>
      <c r="T2075" s="3" t="s">
        <v>52</v>
      </c>
      <c r="U2075" s="3" t="s">
        <v>80</v>
      </c>
      <c r="V2075" s="3" t="s">
        <v>3865</v>
      </c>
      <c r="W2075" s="3"/>
      <c r="X2075" s="3" t="s">
        <v>32</v>
      </c>
      <c r="Y2075" s="3" t="s">
        <v>3907</v>
      </c>
      <c r="Z2075" s="3" t="s">
        <v>3908</v>
      </c>
      <c r="AA2075" s="3"/>
      <c r="AB2075" s="3" t="s">
        <v>42</v>
      </c>
      <c r="AC2075" s="3">
        <v>1</v>
      </c>
      <c r="AD2075" s="3">
        <v>0</v>
      </c>
      <c r="AE2075" s="3">
        <v>0</v>
      </c>
    </row>
    <row r="2076" spans="1:31" x14ac:dyDescent="0.3">
      <c r="A2076" s="1">
        <v>2075</v>
      </c>
      <c r="B2076" s="3" t="s">
        <v>6458</v>
      </c>
      <c r="C2076" s="3" t="s">
        <v>28</v>
      </c>
      <c r="D2076" s="3" t="s">
        <v>6125</v>
      </c>
      <c r="E2076" s="3" t="s">
        <v>558</v>
      </c>
      <c r="F2076" s="7">
        <v>40981</v>
      </c>
      <c r="G2076" s="7">
        <v>40981</v>
      </c>
      <c r="H2076" s="4">
        <f t="shared" si="128"/>
        <v>11</v>
      </c>
      <c r="I2076" s="1">
        <f t="shared" si="129"/>
        <v>2012</v>
      </c>
      <c r="J2076" s="1">
        <f t="shared" si="130"/>
        <v>3</v>
      </c>
      <c r="K2076" s="1">
        <f t="shared" si="131"/>
        <v>13</v>
      </c>
      <c r="L2076" s="3" t="s">
        <v>193</v>
      </c>
      <c r="M2076" s="3" t="s">
        <v>194</v>
      </c>
      <c r="N2076" s="3" t="s">
        <v>1097</v>
      </c>
      <c r="O2076" s="5">
        <v>19824</v>
      </c>
      <c r="P2076" s="3" t="s">
        <v>32</v>
      </c>
      <c r="Q2076" s="3" t="s">
        <v>3864</v>
      </c>
      <c r="R2076" s="3" t="s">
        <v>34</v>
      </c>
      <c r="S2076" s="3" t="s">
        <v>35</v>
      </c>
      <c r="T2076" s="3" t="s">
        <v>52</v>
      </c>
      <c r="U2076" s="3" t="s">
        <v>80</v>
      </c>
      <c r="V2076" s="3" t="s">
        <v>3865</v>
      </c>
      <c r="W2076" s="3"/>
      <c r="X2076" s="3" t="s">
        <v>32</v>
      </c>
      <c r="Y2076" s="3" t="s">
        <v>1888</v>
      </c>
      <c r="Z2076" s="3" t="s">
        <v>646</v>
      </c>
      <c r="AA2076" s="3"/>
      <c r="AB2076" s="3" t="s">
        <v>42</v>
      </c>
      <c r="AC2076" s="3">
        <v>1</v>
      </c>
      <c r="AD2076" s="3">
        <v>0</v>
      </c>
      <c r="AE2076" s="3">
        <v>0</v>
      </c>
    </row>
    <row r="2077" spans="1:31" x14ac:dyDescent="0.3">
      <c r="A2077" s="1">
        <v>2076</v>
      </c>
      <c r="B2077" s="3" t="s">
        <v>6458</v>
      </c>
      <c r="C2077" s="3" t="s">
        <v>28</v>
      </c>
      <c r="D2077" s="3" t="s">
        <v>6125</v>
      </c>
      <c r="E2077" s="3" t="s">
        <v>558</v>
      </c>
      <c r="F2077" s="7">
        <v>40981</v>
      </c>
      <c r="G2077" s="7">
        <v>40981</v>
      </c>
      <c r="H2077" s="4">
        <f t="shared" si="128"/>
        <v>11</v>
      </c>
      <c r="I2077" s="1">
        <f t="shared" si="129"/>
        <v>2012</v>
      </c>
      <c r="J2077" s="1">
        <f t="shared" si="130"/>
        <v>3</v>
      </c>
      <c r="K2077" s="1">
        <f t="shared" si="131"/>
        <v>13</v>
      </c>
      <c r="L2077" s="3" t="s">
        <v>193</v>
      </c>
      <c r="M2077" s="3" t="s">
        <v>194</v>
      </c>
      <c r="N2077" s="3" t="s">
        <v>1097</v>
      </c>
      <c r="O2077" s="5">
        <v>19824</v>
      </c>
      <c r="P2077" s="3" t="s">
        <v>32</v>
      </c>
      <c r="Q2077" s="3" t="s">
        <v>3864</v>
      </c>
      <c r="R2077" s="3" t="s">
        <v>34</v>
      </c>
      <c r="S2077" s="3" t="s">
        <v>35</v>
      </c>
      <c r="T2077" s="3" t="s">
        <v>52</v>
      </c>
      <c r="U2077" s="3" t="s">
        <v>80</v>
      </c>
      <c r="V2077" s="3" t="s">
        <v>3865</v>
      </c>
      <c r="W2077" s="3"/>
      <c r="X2077" s="3" t="s">
        <v>32</v>
      </c>
      <c r="Y2077" s="3" t="s">
        <v>460</v>
      </c>
      <c r="Z2077" s="3" t="s">
        <v>3909</v>
      </c>
      <c r="AA2077" s="3" t="s">
        <v>646</v>
      </c>
      <c r="AB2077" s="3" t="s">
        <v>42</v>
      </c>
      <c r="AC2077" s="3">
        <v>1</v>
      </c>
      <c r="AD2077" s="3">
        <v>0</v>
      </c>
      <c r="AE2077" s="3">
        <v>0</v>
      </c>
    </row>
    <row r="2078" spans="1:31" x14ac:dyDescent="0.3">
      <c r="A2078" s="1">
        <v>2077</v>
      </c>
      <c r="B2078" s="3" t="s">
        <v>6458</v>
      </c>
      <c r="C2078" s="3" t="s">
        <v>28</v>
      </c>
      <c r="D2078" s="3" t="s">
        <v>6125</v>
      </c>
      <c r="E2078" s="3" t="s">
        <v>558</v>
      </c>
      <c r="F2078" s="7">
        <v>40981</v>
      </c>
      <c r="G2078" s="7">
        <v>40981</v>
      </c>
      <c r="H2078" s="4">
        <f t="shared" si="128"/>
        <v>11</v>
      </c>
      <c r="I2078" s="1">
        <f t="shared" si="129"/>
        <v>2012</v>
      </c>
      <c r="J2078" s="1">
        <f t="shared" si="130"/>
        <v>3</v>
      </c>
      <c r="K2078" s="1">
        <f t="shared" si="131"/>
        <v>13</v>
      </c>
      <c r="L2078" s="3" t="s">
        <v>193</v>
      </c>
      <c r="M2078" s="3" t="s">
        <v>194</v>
      </c>
      <c r="N2078" s="3" t="s">
        <v>1097</v>
      </c>
      <c r="O2078" s="5">
        <v>19824</v>
      </c>
      <c r="P2078" s="3" t="s">
        <v>32</v>
      </c>
      <c r="Q2078" s="3" t="s">
        <v>3864</v>
      </c>
      <c r="R2078" s="3" t="s">
        <v>34</v>
      </c>
      <c r="S2078" s="3" t="s">
        <v>35</v>
      </c>
      <c r="T2078" s="3" t="s">
        <v>52</v>
      </c>
      <c r="U2078" s="3" t="s">
        <v>80</v>
      </c>
      <c r="V2078" s="3" t="s">
        <v>3865</v>
      </c>
      <c r="W2078" s="3"/>
      <c r="X2078" s="3" t="s">
        <v>32</v>
      </c>
      <c r="Y2078" s="3" t="s">
        <v>1337</v>
      </c>
      <c r="Z2078" s="3" t="s">
        <v>3908</v>
      </c>
      <c r="AA2078" s="3"/>
      <c r="AB2078" s="3" t="s">
        <v>42</v>
      </c>
      <c r="AC2078" s="3">
        <v>1</v>
      </c>
      <c r="AD2078" s="3">
        <v>0</v>
      </c>
      <c r="AE2078" s="3">
        <v>0</v>
      </c>
    </row>
    <row r="2079" spans="1:31" x14ac:dyDescent="0.3">
      <c r="A2079" s="1">
        <v>2078</v>
      </c>
      <c r="B2079" s="3" t="s">
        <v>6692</v>
      </c>
      <c r="C2079" s="3" t="s">
        <v>28</v>
      </c>
      <c r="D2079" s="3" t="s">
        <v>6125</v>
      </c>
      <c r="E2079" s="3" t="s">
        <v>85</v>
      </c>
      <c r="F2079" s="7">
        <v>41087</v>
      </c>
      <c r="G2079" s="7">
        <v>41087</v>
      </c>
      <c r="H2079" s="4">
        <f t="shared" si="128"/>
        <v>26</v>
      </c>
      <c r="I2079" s="1">
        <f t="shared" si="129"/>
        <v>2012</v>
      </c>
      <c r="J2079" s="1">
        <f t="shared" si="130"/>
        <v>6</v>
      </c>
      <c r="K2079" s="1">
        <f t="shared" si="131"/>
        <v>27</v>
      </c>
      <c r="L2079" s="3" t="s">
        <v>113</v>
      </c>
      <c r="M2079" s="3" t="s">
        <v>114</v>
      </c>
      <c r="N2079" s="3" t="s">
        <v>115</v>
      </c>
      <c r="O2079" s="5">
        <v>76001</v>
      </c>
      <c r="P2079" s="3" t="s">
        <v>32</v>
      </c>
      <c r="Q2079" s="3" t="s">
        <v>3869</v>
      </c>
      <c r="R2079" s="3" t="s">
        <v>34</v>
      </c>
      <c r="S2079" s="3" t="s">
        <v>63</v>
      </c>
      <c r="T2079" s="3" t="s">
        <v>36</v>
      </c>
      <c r="U2079" s="3" t="s">
        <v>127</v>
      </c>
      <c r="V2079" s="3"/>
      <c r="W2079" s="3"/>
      <c r="X2079" s="3" t="s">
        <v>32</v>
      </c>
      <c r="Y2079" s="3" t="s">
        <v>1453</v>
      </c>
      <c r="Z2079" s="3" t="s">
        <v>3910</v>
      </c>
      <c r="AA2079" s="3"/>
      <c r="AB2079" s="3" t="s">
        <v>42</v>
      </c>
      <c r="AC2079" s="3">
        <v>1</v>
      </c>
      <c r="AD2079" s="3">
        <v>0</v>
      </c>
      <c r="AE2079" s="3">
        <v>0</v>
      </c>
    </row>
    <row r="2080" spans="1:31" x14ac:dyDescent="0.3">
      <c r="A2080" s="1">
        <v>2079</v>
      </c>
      <c r="B2080" s="3" t="s">
        <v>6692</v>
      </c>
      <c r="C2080" s="3" t="s">
        <v>28</v>
      </c>
      <c r="D2080" s="3" t="s">
        <v>6125</v>
      </c>
      <c r="E2080" s="3" t="s">
        <v>85</v>
      </c>
      <c r="F2080" s="7">
        <v>41087</v>
      </c>
      <c r="G2080" s="7">
        <v>41087</v>
      </c>
      <c r="H2080" s="4">
        <f t="shared" si="128"/>
        <v>26</v>
      </c>
      <c r="I2080" s="1">
        <f t="shared" si="129"/>
        <v>2012</v>
      </c>
      <c r="J2080" s="1">
        <f t="shared" si="130"/>
        <v>6</v>
      </c>
      <c r="K2080" s="1">
        <f t="shared" si="131"/>
        <v>27</v>
      </c>
      <c r="L2080" s="3" t="s">
        <v>113</v>
      </c>
      <c r="M2080" s="3" t="s">
        <v>114</v>
      </c>
      <c r="N2080" s="3" t="s">
        <v>115</v>
      </c>
      <c r="O2080" s="5">
        <v>76001</v>
      </c>
      <c r="P2080" s="3" t="s">
        <v>32</v>
      </c>
      <c r="Q2080" s="3" t="s">
        <v>3869</v>
      </c>
      <c r="R2080" s="3" t="s">
        <v>34</v>
      </c>
      <c r="S2080" s="3" t="s">
        <v>63</v>
      </c>
      <c r="T2080" s="3" t="s">
        <v>36</v>
      </c>
      <c r="U2080" s="3" t="s">
        <v>127</v>
      </c>
      <c r="V2080" s="3"/>
      <c r="W2080" s="3"/>
      <c r="X2080" s="3" t="s">
        <v>32</v>
      </c>
      <c r="Y2080" s="3" t="s">
        <v>1337</v>
      </c>
      <c r="Z2080" s="3" t="s">
        <v>3911</v>
      </c>
      <c r="AA2080" s="3"/>
      <c r="AB2080" s="3" t="s">
        <v>42</v>
      </c>
      <c r="AC2080" s="3">
        <v>1</v>
      </c>
      <c r="AD2080" s="3">
        <v>0</v>
      </c>
      <c r="AE2080" s="3">
        <v>0</v>
      </c>
    </row>
    <row r="2081" spans="1:31" x14ac:dyDescent="0.3">
      <c r="A2081" s="1">
        <v>2080</v>
      </c>
      <c r="B2081" s="3" t="s">
        <v>6692</v>
      </c>
      <c r="C2081" s="3" t="s">
        <v>28</v>
      </c>
      <c r="D2081" s="3" t="s">
        <v>6125</v>
      </c>
      <c r="E2081" s="3" t="s">
        <v>85</v>
      </c>
      <c r="F2081" s="7">
        <v>41087</v>
      </c>
      <c r="G2081" s="7">
        <v>41087</v>
      </c>
      <c r="H2081" s="4">
        <f t="shared" si="128"/>
        <v>26</v>
      </c>
      <c r="I2081" s="1">
        <f t="shared" si="129"/>
        <v>2012</v>
      </c>
      <c r="J2081" s="1">
        <f t="shared" si="130"/>
        <v>6</v>
      </c>
      <c r="K2081" s="1">
        <f t="shared" si="131"/>
        <v>27</v>
      </c>
      <c r="L2081" s="3" t="s">
        <v>113</v>
      </c>
      <c r="M2081" s="3" t="s">
        <v>114</v>
      </c>
      <c r="N2081" s="3" t="s">
        <v>115</v>
      </c>
      <c r="O2081" s="5">
        <v>76001</v>
      </c>
      <c r="P2081" s="3" t="s">
        <v>32</v>
      </c>
      <c r="Q2081" s="3" t="s">
        <v>3869</v>
      </c>
      <c r="R2081" s="3" t="s">
        <v>34</v>
      </c>
      <c r="S2081" s="3" t="s">
        <v>63</v>
      </c>
      <c r="T2081" s="3" t="s">
        <v>36</v>
      </c>
      <c r="U2081" s="3" t="s">
        <v>127</v>
      </c>
      <c r="V2081" s="3"/>
      <c r="W2081" s="3"/>
      <c r="X2081" s="3" t="s">
        <v>32</v>
      </c>
      <c r="Y2081" s="3" t="s">
        <v>2879</v>
      </c>
      <c r="Z2081" s="3" t="s">
        <v>1263</v>
      </c>
      <c r="AA2081" s="3"/>
      <c r="AB2081" s="3" t="s">
        <v>42</v>
      </c>
      <c r="AC2081" s="3">
        <v>1</v>
      </c>
      <c r="AD2081" s="3">
        <v>0</v>
      </c>
      <c r="AE2081" s="3">
        <v>0</v>
      </c>
    </row>
    <row r="2082" spans="1:31" x14ac:dyDescent="0.3">
      <c r="A2082" s="1">
        <v>2081</v>
      </c>
      <c r="B2082" s="3" t="s">
        <v>6692</v>
      </c>
      <c r="C2082" s="3" t="s">
        <v>28</v>
      </c>
      <c r="D2082" s="3" t="s">
        <v>6125</v>
      </c>
      <c r="E2082" s="3" t="s">
        <v>85</v>
      </c>
      <c r="F2082" s="7">
        <v>41087</v>
      </c>
      <c r="G2082" s="7">
        <v>41087</v>
      </c>
      <c r="H2082" s="4">
        <f t="shared" si="128"/>
        <v>26</v>
      </c>
      <c r="I2082" s="1">
        <f t="shared" si="129"/>
        <v>2012</v>
      </c>
      <c r="J2082" s="1">
        <f t="shared" si="130"/>
        <v>6</v>
      </c>
      <c r="K2082" s="1">
        <f t="shared" si="131"/>
        <v>27</v>
      </c>
      <c r="L2082" s="3" t="s">
        <v>113</v>
      </c>
      <c r="M2082" s="3" t="s">
        <v>114</v>
      </c>
      <c r="N2082" s="3" t="s">
        <v>115</v>
      </c>
      <c r="O2082" s="5">
        <v>76001</v>
      </c>
      <c r="P2082" s="3" t="s">
        <v>32</v>
      </c>
      <c r="Q2082" s="3" t="s">
        <v>3869</v>
      </c>
      <c r="R2082" s="3" t="s">
        <v>34</v>
      </c>
      <c r="S2082" s="3" t="s">
        <v>63</v>
      </c>
      <c r="T2082" s="3" t="s">
        <v>36</v>
      </c>
      <c r="U2082" s="3" t="s">
        <v>127</v>
      </c>
      <c r="V2082" s="3"/>
      <c r="W2082" s="3"/>
      <c r="X2082" s="3" t="s">
        <v>32</v>
      </c>
      <c r="Y2082" s="3" t="s">
        <v>1376</v>
      </c>
      <c r="Z2082" s="3" t="s">
        <v>2559</v>
      </c>
      <c r="AA2082" s="3" t="s">
        <v>569</v>
      </c>
      <c r="AB2082" s="3" t="s">
        <v>42</v>
      </c>
      <c r="AC2082" s="3">
        <v>1</v>
      </c>
      <c r="AD2082" s="3">
        <v>0</v>
      </c>
      <c r="AE2082" s="3">
        <v>0</v>
      </c>
    </row>
    <row r="2083" spans="1:31" x14ac:dyDescent="0.3">
      <c r="A2083" s="1">
        <v>2082</v>
      </c>
      <c r="B2083" s="3" t="s">
        <v>6692</v>
      </c>
      <c r="C2083" s="3" t="s">
        <v>28</v>
      </c>
      <c r="D2083" s="3" t="s">
        <v>6125</v>
      </c>
      <c r="E2083" s="3" t="s">
        <v>85</v>
      </c>
      <c r="F2083" s="7">
        <v>41087</v>
      </c>
      <c r="G2083" s="7">
        <v>41087</v>
      </c>
      <c r="H2083" s="4">
        <f t="shared" si="128"/>
        <v>26</v>
      </c>
      <c r="I2083" s="1">
        <f t="shared" si="129"/>
        <v>2012</v>
      </c>
      <c r="J2083" s="1">
        <f t="shared" si="130"/>
        <v>6</v>
      </c>
      <c r="K2083" s="1">
        <f t="shared" si="131"/>
        <v>27</v>
      </c>
      <c r="L2083" s="3" t="s">
        <v>113</v>
      </c>
      <c r="M2083" s="3" t="s">
        <v>114</v>
      </c>
      <c r="N2083" s="3" t="s">
        <v>115</v>
      </c>
      <c r="O2083" s="5">
        <v>76001</v>
      </c>
      <c r="P2083" s="3" t="s">
        <v>32</v>
      </c>
      <c r="Q2083" s="3" t="s">
        <v>3869</v>
      </c>
      <c r="R2083" s="3" t="s">
        <v>34</v>
      </c>
      <c r="S2083" s="3" t="s">
        <v>63</v>
      </c>
      <c r="T2083" s="3" t="s">
        <v>36</v>
      </c>
      <c r="U2083" s="3" t="s">
        <v>127</v>
      </c>
      <c r="V2083" s="3"/>
      <c r="W2083" s="3"/>
      <c r="X2083" s="3" t="s">
        <v>32</v>
      </c>
      <c r="Y2083" s="3" t="s">
        <v>3912</v>
      </c>
      <c r="Z2083" s="3" t="s">
        <v>866</v>
      </c>
      <c r="AA2083" s="3"/>
      <c r="AB2083" s="3" t="s">
        <v>55</v>
      </c>
      <c r="AC2083" s="3">
        <v>1</v>
      </c>
      <c r="AD2083" s="3">
        <v>0</v>
      </c>
      <c r="AE2083" s="3">
        <v>0</v>
      </c>
    </row>
    <row r="2084" spans="1:31" x14ac:dyDescent="0.3">
      <c r="A2084" s="1">
        <v>2083</v>
      </c>
      <c r="B2084" s="3" t="s">
        <v>6692</v>
      </c>
      <c r="C2084" s="3" t="s">
        <v>28</v>
      </c>
      <c r="D2084" s="3" t="s">
        <v>6125</v>
      </c>
      <c r="E2084" s="3" t="s">
        <v>85</v>
      </c>
      <c r="F2084" s="7">
        <v>41087</v>
      </c>
      <c r="G2084" s="7">
        <v>41087</v>
      </c>
      <c r="H2084" s="4">
        <f t="shared" si="128"/>
        <v>26</v>
      </c>
      <c r="I2084" s="1">
        <f t="shared" si="129"/>
        <v>2012</v>
      </c>
      <c r="J2084" s="1">
        <f t="shared" si="130"/>
        <v>6</v>
      </c>
      <c r="K2084" s="1">
        <f t="shared" si="131"/>
        <v>27</v>
      </c>
      <c r="L2084" s="3" t="s">
        <v>113</v>
      </c>
      <c r="M2084" s="3" t="s">
        <v>114</v>
      </c>
      <c r="N2084" s="3" t="s">
        <v>115</v>
      </c>
      <c r="O2084" s="5">
        <v>76001</v>
      </c>
      <c r="P2084" s="3" t="s">
        <v>32</v>
      </c>
      <c r="Q2084" s="3" t="s">
        <v>3869</v>
      </c>
      <c r="R2084" s="3" t="s">
        <v>34</v>
      </c>
      <c r="S2084" s="3" t="s">
        <v>63</v>
      </c>
      <c r="T2084" s="3" t="s">
        <v>36</v>
      </c>
      <c r="U2084" s="3" t="s">
        <v>127</v>
      </c>
      <c r="V2084" s="3"/>
      <c r="W2084" s="3"/>
      <c r="X2084" s="3" t="s">
        <v>32</v>
      </c>
      <c r="Y2084" s="3" t="s">
        <v>3913</v>
      </c>
      <c r="Z2084" s="3" t="s">
        <v>2024</v>
      </c>
      <c r="AA2084" s="3"/>
      <c r="AB2084" s="3" t="s">
        <v>42</v>
      </c>
      <c r="AC2084" s="3">
        <v>1</v>
      </c>
      <c r="AD2084" s="3">
        <v>0</v>
      </c>
      <c r="AE2084" s="3">
        <v>0</v>
      </c>
    </row>
    <row r="2085" spans="1:31" x14ac:dyDescent="0.3">
      <c r="A2085" s="1">
        <v>2084</v>
      </c>
      <c r="B2085" s="3" t="s">
        <v>6735</v>
      </c>
      <c r="C2085" s="3" t="s">
        <v>28</v>
      </c>
      <c r="D2085" s="3" t="s">
        <v>6125</v>
      </c>
      <c r="E2085" s="3" t="s">
        <v>661</v>
      </c>
      <c r="F2085" s="7">
        <v>40925</v>
      </c>
      <c r="G2085" s="7">
        <v>40925</v>
      </c>
      <c r="H2085" s="4">
        <f t="shared" si="128"/>
        <v>3</v>
      </c>
      <c r="I2085" s="1">
        <f t="shared" si="129"/>
        <v>2012</v>
      </c>
      <c r="J2085" s="1">
        <f t="shared" si="130"/>
        <v>1</v>
      </c>
      <c r="K2085" s="1">
        <f t="shared" si="131"/>
        <v>17</v>
      </c>
      <c r="L2085" s="3" t="s">
        <v>446</v>
      </c>
      <c r="M2085" s="3" t="s">
        <v>447</v>
      </c>
      <c r="N2085" s="3" t="s">
        <v>659</v>
      </c>
      <c r="O2085" s="5">
        <v>86568</v>
      </c>
      <c r="P2085" s="3" t="s">
        <v>32</v>
      </c>
      <c r="Q2085" s="3" t="s">
        <v>3881</v>
      </c>
      <c r="R2085" s="3" t="s">
        <v>34</v>
      </c>
      <c r="S2085" s="3" t="s">
        <v>63</v>
      </c>
      <c r="T2085" s="3" t="s">
        <v>36</v>
      </c>
      <c r="U2085" s="3" t="s">
        <v>139</v>
      </c>
      <c r="V2085" s="3" t="s">
        <v>661</v>
      </c>
      <c r="W2085" s="3"/>
      <c r="X2085" s="3" t="s">
        <v>32</v>
      </c>
      <c r="Y2085" s="3" t="s">
        <v>3914</v>
      </c>
      <c r="Z2085" s="3" t="s">
        <v>3915</v>
      </c>
      <c r="AA2085" s="3"/>
      <c r="AB2085" s="3" t="s">
        <v>42</v>
      </c>
      <c r="AC2085" s="3">
        <v>1</v>
      </c>
      <c r="AD2085" s="3">
        <v>1</v>
      </c>
      <c r="AE2085" s="3">
        <v>1</v>
      </c>
    </row>
    <row r="2086" spans="1:31" x14ac:dyDescent="0.3">
      <c r="A2086" s="1">
        <v>2085</v>
      </c>
      <c r="B2086" s="3" t="s">
        <v>6735</v>
      </c>
      <c r="C2086" s="3" t="s">
        <v>28</v>
      </c>
      <c r="D2086" s="3" t="s">
        <v>6125</v>
      </c>
      <c r="E2086" s="3" t="s">
        <v>661</v>
      </c>
      <c r="F2086" s="7">
        <v>40925</v>
      </c>
      <c r="G2086" s="7">
        <v>40925</v>
      </c>
      <c r="H2086" s="4">
        <f t="shared" si="128"/>
        <v>3</v>
      </c>
      <c r="I2086" s="1">
        <f t="shared" si="129"/>
        <v>2012</v>
      </c>
      <c r="J2086" s="1">
        <f t="shared" si="130"/>
        <v>1</v>
      </c>
      <c r="K2086" s="1">
        <f t="shared" si="131"/>
        <v>17</v>
      </c>
      <c r="L2086" s="3" t="s">
        <v>446</v>
      </c>
      <c r="M2086" s="3" t="s">
        <v>447</v>
      </c>
      <c r="N2086" s="3" t="s">
        <v>659</v>
      </c>
      <c r="O2086" s="5">
        <v>86568</v>
      </c>
      <c r="P2086" s="3" t="s">
        <v>32</v>
      </c>
      <c r="Q2086" s="3" t="s">
        <v>3881</v>
      </c>
      <c r="R2086" s="3" t="s">
        <v>34</v>
      </c>
      <c r="S2086" s="3" t="s">
        <v>63</v>
      </c>
      <c r="T2086" s="3" t="s">
        <v>36</v>
      </c>
      <c r="U2086" s="3" t="s">
        <v>139</v>
      </c>
      <c r="V2086" s="3" t="s">
        <v>661</v>
      </c>
      <c r="W2086" s="3"/>
      <c r="X2086" s="3" t="s">
        <v>32</v>
      </c>
      <c r="Y2086" s="3" t="s">
        <v>3916</v>
      </c>
      <c r="Z2086" s="3" t="s">
        <v>1467</v>
      </c>
      <c r="AA2086" s="3"/>
      <c r="AB2086" s="3" t="s">
        <v>42</v>
      </c>
      <c r="AC2086" s="3">
        <v>1</v>
      </c>
      <c r="AD2086" s="3">
        <v>1</v>
      </c>
      <c r="AE2086" s="3">
        <v>1</v>
      </c>
    </row>
    <row r="2087" spans="1:31" x14ac:dyDescent="0.3">
      <c r="A2087" s="1">
        <v>2086</v>
      </c>
      <c r="B2087" s="3" t="s">
        <v>6421</v>
      </c>
      <c r="C2087" s="3" t="s">
        <v>28</v>
      </c>
      <c r="D2087" s="3" t="s">
        <v>6125</v>
      </c>
      <c r="E2087" s="3" t="s">
        <v>85</v>
      </c>
      <c r="F2087" s="7">
        <v>41080</v>
      </c>
      <c r="G2087" s="7">
        <v>41080</v>
      </c>
      <c r="H2087" s="4">
        <f t="shared" si="128"/>
        <v>25</v>
      </c>
      <c r="I2087" s="1">
        <f t="shared" si="129"/>
        <v>2012</v>
      </c>
      <c r="J2087" s="1">
        <f t="shared" si="130"/>
        <v>6</v>
      </c>
      <c r="K2087" s="1">
        <f t="shared" si="131"/>
        <v>20</v>
      </c>
      <c r="L2087" s="3" t="s">
        <v>193</v>
      </c>
      <c r="M2087" s="3" t="s">
        <v>194</v>
      </c>
      <c r="N2087" s="3" t="s">
        <v>283</v>
      </c>
      <c r="O2087" s="5">
        <v>19001</v>
      </c>
      <c r="P2087" s="3" t="s">
        <v>50</v>
      </c>
      <c r="Q2087" s="3" t="s">
        <v>3917</v>
      </c>
      <c r="R2087" s="3" t="s">
        <v>34</v>
      </c>
      <c r="S2087" s="3" t="s">
        <v>63</v>
      </c>
      <c r="T2087" s="3" t="s">
        <v>36</v>
      </c>
      <c r="U2087" s="3" t="s">
        <v>80</v>
      </c>
      <c r="V2087" s="3" t="s">
        <v>3343</v>
      </c>
      <c r="W2087" s="3"/>
      <c r="X2087" s="3" t="s">
        <v>32</v>
      </c>
      <c r="Y2087" s="3" t="s">
        <v>3724</v>
      </c>
      <c r="Z2087" s="3" t="s">
        <v>3725</v>
      </c>
      <c r="AA2087" s="3"/>
      <c r="AB2087" s="3" t="s">
        <v>55</v>
      </c>
      <c r="AC2087" s="3">
        <v>1</v>
      </c>
      <c r="AD2087" s="3">
        <v>0</v>
      </c>
      <c r="AE2087" s="3">
        <v>0</v>
      </c>
    </row>
    <row r="2088" spans="1:31" x14ac:dyDescent="0.3">
      <c r="A2088" s="1">
        <v>2087</v>
      </c>
      <c r="B2088" s="3" t="s">
        <v>6610</v>
      </c>
      <c r="C2088" s="3" t="s">
        <v>28</v>
      </c>
      <c r="D2088" s="3" t="s">
        <v>46</v>
      </c>
      <c r="E2088" s="3" t="s">
        <v>275</v>
      </c>
      <c r="F2088" s="7">
        <v>41073</v>
      </c>
      <c r="G2088" s="7">
        <v>41073</v>
      </c>
      <c r="H2088" s="4">
        <f t="shared" si="128"/>
        <v>24</v>
      </c>
      <c r="I2088" s="1">
        <f t="shared" si="129"/>
        <v>2012</v>
      </c>
      <c r="J2088" s="1">
        <f t="shared" si="130"/>
        <v>6</v>
      </c>
      <c r="K2088" s="1">
        <f t="shared" si="131"/>
        <v>13</v>
      </c>
      <c r="L2088" s="3" t="s">
        <v>97</v>
      </c>
      <c r="M2088" s="3" t="s">
        <v>98</v>
      </c>
      <c r="N2088" s="3" t="s">
        <v>1834</v>
      </c>
      <c r="O2088" s="5">
        <v>54206</v>
      </c>
      <c r="P2088" s="3" t="s">
        <v>32</v>
      </c>
      <c r="Q2088" s="3" t="s">
        <v>3918</v>
      </c>
      <c r="R2088" s="3" t="s">
        <v>34</v>
      </c>
      <c r="S2088" s="3" t="s">
        <v>565</v>
      </c>
      <c r="T2088" s="3" t="s">
        <v>36</v>
      </c>
      <c r="U2088" s="3" t="s">
        <v>465</v>
      </c>
      <c r="V2088" s="3" t="s">
        <v>1391</v>
      </c>
      <c r="W2088" s="3"/>
      <c r="X2088" s="3" t="s">
        <v>32</v>
      </c>
      <c r="Y2088" s="3" t="s">
        <v>3919</v>
      </c>
      <c r="Z2088" s="3" t="s">
        <v>672</v>
      </c>
      <c r="AA2088" s="3" t="s">
        <v>672</v>
      </c>
      <c r="AB2088" s="3" t="s">
        <v>42</v>
      </c>
      <c r="AC2088" s="3">
        <v>6</v>
      </c>
      <c r="AD2088" s="3">
        <v>1</v>
      </c>
      <c r="AE2088" s="3">
        <v>0</v>
      </c>
    </row>
    <row r="2089" spans="1:31" x14ac:dyDescent="0.3">
      <c r="A2089" s="1">
        <v>2088</v>
      </c>
      <c r="B2089" s="3" t="s">
        <v>6653</v>
      </c>
      <c r="C2089" s="3" t="s">
        <v>28</v>
      </c>
      <c r="D2089" s="3" t="s">
        <v>6125</v>
      </c>
      <c r="E2089" s="3" t="s">
        <v>3575</v>
      </c>
      <c r="F2089" s="7">
        <v>40956</v>
      </c>
      <c r="G2089" s="7">
        <v>40956</v>
      </c>
      <c r="H2089" s="4">
        <f t="shared" si="128"/>
        <v>7</v>
      </c>
      <c r="I2089" s="1">
        <f t="shared" si="129"/>
        <v>2012</v>
      </c>
      <c r="J2089" s="1">
        <f t="shared" si="130"/>
        <v>2</v>
      </c>
      <c r="K2089" s="1">
        <f t="shared" si="131"/>
        <v>17</v>
      </c>
      <c r="L2089" s="3" t="s">
        <v>325</v>
      </c>
      <c r="M2089" s="3" t="s">
        <v>326</v>
      </c>
      <c r="N2089" s="3" t="s">
        <v>950</v>
      </c>
      <c r="O2089" s="5">
        <v>68655</v>
      </c>
      <c r="P2089" s="3" t="s">
        <v>32</v>
      </c>
      <c r="Q2089" s="3" t="s">
        <v>3920</v>
      </c>
      <c r="R2089" s="3" t="s">
        <v>34</v>
      </c>
      <c r="S2089" s="3" t="s">
        <v>63</v>
      </c>
      <c r="T2089" s="3" t="s">
        <v>36</v>
      </c>
      <c r="U2089" s="3" t="s">
        <v>465</v>
      </c>
      <c r="V2089" s="3" t="s">
        <v>3921</v>
      </c>
      <c r="W2089" s="3"/>
      <c r="X2089" s="3" t="s">
        <v>32</v>
      </c>
      <c r="Y2089" s="3" t="s">
        <v>1446</v>
      </c>
      <c r="Z2089" s="3" t="s">
        <v>954</v>
      </c>
      <c r="AA2089" s="3"/>
      <c r="AB2089" s="3" t="s">
        <v>42</v>
      </c>
      <c r="AC2089" s="3">
        <v>1</v>
      </c>
      <c r="AD2089" s="3">
        <v>0</v>
      </c>
      <c r="AE2089" s="3">
        <v>0</v>
      </c>
    </row>
    <row r="2090" spans="1:31" x14ac:dyDescent="0.3">
      <c r="A2090" s="1">
        <v>2089</v>
      </c>
      <c r="B2090" s="3" t="s">
        <v>6360</v>
      </c>
      <c r="C2090" s="3" t="s">
        <v>28</v>
      </c>
      <c r="D2090" s="3" t="s">
        <v>46</v>
      </c>
      <c r="E2090" s="3" t="s">
        <v>69</v>
      </c>
      <c r="F2090" s="7">
        <v>40937</v>
      </c>
      <c r="G2090" s="7">
        <v>40937</v>
      </c>
      <c r="H2090" s="4">
        <f t="shared" si="128"/>
        <v>5</v>
      </c>
      <c r="I2090" s="1">
        <f t="shared" si="129"/>
        <v>2012</v>
      </c>
      <c r="J2090" s="1">
        <f t="shared" si="130"/>
        <v>1</v>
      </c>
      <c r="K2090" s="1">
        <f t="shared" si="131"/>
        <v>29</v>
      </c>
      <c r="L2090" s="3" t="s">
        <v>48</v>
      </c>
      <c r="M2090" s="3" t="s">
        <v>49</v>
      </c>
      <c r="N2090" s="3" t="s">
        <v>48</v>
      </c>
      <c r="O2090" s="5">
        <v>11001</v>
      </c>
      <c r="P2090" s="3" t="s">
        <v>50</v>
      </c>
      <c r="Q2090" s="3" t="s">
        <v>3922</v>
      </c>
      <c r="R2090" s="3" t="s">
        <v>1817</v>
      </c>
      <c r="S2090" s="3" t="s">
        <v>63</v>
      </c>
      <c r="T2090" s="3" t="s">
        <v>36</v>
      </c>
      <c r="U2090" s="3" t="s">
        <v>53</v>
      </c>
      <c r="V2090" s="3"/>
      <c r="W2090" s="3"/>
      <c r="X2090" s="3" t="s">
        <v>540</v>
      </c>
      <c r="Y2090" s="3" t="s">
        <v>3162</v>
      </c>
      <c r="Z2090" s="3" t="s">
        <v>1071</v>
      </c>
      <c r="AA2090" s="3" t="s">
        <v>2641</v>
      </c>
      <c r="AB2090" s="3" t="s">
        <v>55</v>
      </c>
      <c r="AC2090" s="3">
        <v>0</v>
      </c>
      <c r="AD2090" s="3">
        <v>0</v>
      </c>
      <c r="AE2090" s="3">
        <v>0</v>
      </c>
    </row>
    <row r="2091" spans="1:31" x14ac:dyDescent="0.3">
      <c r="A2091" s="1">
        <v>2090</v>
      </c>
      <c r="B2091" s="3" t="s">
        <v>6360</v>
      </c>
      <c r="C2091" s="3" t="s">
        <v>28</v>
      </c>
      <c r="D2091" s="3" t="s">
        <v>46</v>
      </c>
      <c r="E2091" s="3" t="s">
        <v>237</v>
      </c>
      <c r="F2091" s="7">
        <v>40970</v>
      </c>
      <c r="G2091" s="7">
        <v>40970</v>
      </c>
      <c r="H2091" s="4">
        <f t="shared" si="128"/>
        <v>9</v>
      </c>
      <c r="I2091" s="1">
        <f t="shared" si="129"/>
        <v>2012</v>
      </c>
      <c r="J2091" s="1">
        <f t="shared" si="130"/>
        <v>3</v>
      </c>
      <c r="K2091" s="1">
        <f t="shared" si="131"/>
        <v>2</v>
      </c>
      <c r="L2091" s="3" t="s">
        <v>48</v>
      </c>
      <c r="M2091" s="3" t="s">
        <v>49</v>
      </c>
      <c r="N2091" s="3" t="s">
        <v>48</v>
      </c>
      <c r="O2091" s="5">
        <v>11001</v>
      </c>
      <c r="P2091" s="3" t="s">
        <v>32</v>
      </c>
      <c r="Q2091" s="3" t="s">
        <v>3923</v>
      </c>
      <c r="R2091" s="3" t="s">
        <v>34</v>
      </c>
      <c r="S2091" s="3" t="s">
        <v>35</v>
      </c>
      <c r="T2091" s="3" t="s">
        <v>52</v>
      </c>
      <c r="U2091" s="3" t="s">
        <v>87</v>
      </c>
      <c r="V2091" s="3" t="s">
        <v>3924</v>
      </c>
      <c r="W2091" s="3"/>
      <c r="X2091" s="3" t="s">
        <v>540</v>
      </c>
      <c r="Y2091" s="3" t="s">
        <v>3925</v>
      </c>
      <c r="Z2091" s="3" t="s">
        <v>646</v>
      </c>
      <c r="AA2091" s="3"/>
      <c r="AB2091" s="3" t="s">
        <v>55</v>
      </c>
      <c r="AC2091" s="3">
        <v>1</v>
      </c>
      <c r="AD2091" s="3">
        <v>0</v>
      </c>
      <c r="AE2091" s="3">
        <v>0</v>
      </c>
    </row>
    <row r="2092" spans="1:31" x14ac:dyDescent="0.3">
      <c r="A2092" s="1">
        <v>2091</v>
      </c>
      <c r="B2092" s="3" t="s">
        <v>6699</v>
      </c>
      <c r="C2092" s="3" t="s">
        <v>28</v>
      </c>
      <c r="D2092" s="3" t="s">
        <v>56</v>
      </c>
      <c r="E2092" s="3" t="s">
        <v>523</v>
      </c>
      <c r="F2092" s="7">
        <v>41044</v>
      </c>
      <c r="G2092" s="7">
        <v>41044</v>
      </c>
      <c r="H2092" s="4">
        <f t="shared" si="128"/>
        <v>20</v>
      </c>
      <c r="I2092" s="1">
        <f t="shared" si="129"/>
        <v>2012</v>
      </c>
      <c r="J2092" s="1">
        <f t="shared" si="130"/>
        <v>5</v>
      </c>
      <c r="K2092" s="1">
        <f t="shared" si="131"/>
        <v>15</v>
      </c>
      <c r="L2092" s="3" t="s">
        <v>113</v>
      </c>
      <c r="M2092" s="3" t="s">
        <v>114</v>
      </c>
      <c r="N2092" s="3" t="s">
        <v>748</v>
      </c>
      <c r="O2092" s="5">
        <v>76147</v>
      </c>
      <c r="P2092" s="3" t="s">
        <v>32</v>
      </c>
      <c r="Q2092" s="3" t="s">
        <v>3926</v>
      </c>
      <c r="R2092" s="3" t="s">
        <v>34</v>
      </c>
      <c r="S2092" s="3" t="s">
        <v>35</v>
      </c>
      <c r="T2092" s="3" t="s">
        <v>3730</v>
      </c>
      <c r="U2092" s="3" t="s">
        <v>53</v>
      </c>
      <c r="V2092" s="3" t="s">
        <v>371</v>
      </c>
      <c r="W2092" s="3"/>
      <c r="X2092" s="3" t="s">
        <v>540</v>
      </c>
      <c r="Y2092" s="3" t="s">
        <v>750</v>
      </c>
      <c r="Z2092" s="3" t="s">
        <v>751</v>
      </c>
      <c r="AA2092" s="3"/>
      <c r="AB2092" s="3" t="s">
        <v>42</v>
      </c>
      <c r="AC2092" s="3">
        <v>44</v>
      </c>
      <c r="AD2092" s="3">
        <v>0</v>
      </c>
      <c r="AE2092" s="3">
        <v>0</v>
      </c>
    </row>
    <row r="2093" spans="1:31" x14ac:dyDescent="0.3">
      <c r="A2093" s="1">
        <v>2092</v>
      </c>
      <c r="B2093" s="3" t="s">
        <v>6610</v>
      </c>
      <c r="C2093" s="3" t="s">
        <v>28</v>
      </c>
      <c r="D2093" s="3" t="s">
        <v>46</v>
      </c>
      <c r="E2093" s="3" t="s">
        <v>275</v>
      </c>
      <c r="F2093" s="7">
        <v>41073</v>
      </c>
      <c r="G2093" s="7">
        <v>41073</v>
      </c>
      <c r="H2093" s="4">
        <f t="shared" si="128"/>
        <v>24</v>
      </c>
      <c r="I2093" s="1">
        <f t="shared" si="129"/>
        <v>2012</v>
      </c>
      <c r="J2093" s="1">
        <f t="shared" si="130"/>
        <v>6</v>
      </c>
      <c r="K2093" s="1">
        <f t="shared" si="131"/>
        <v>13</v>
      </c>
      <c r="L2093" s="3" t="s">
        <v>97</v>
      </c>
      <c r="M2093" s="3" t="s">
        <v>98</v>
      </c>
      <c r="N2093" s="3" t="s">
        <v>1834</v>
      </c>
      <c r="O2093" s="5">
        <v>54206</v>
      </c>
      <c r="P2093" s="3" t="s">
        <v>32</v>
      </c>
      <c r="Q2093" s="3" t="s">
        <v>3918</v>
      </c>
      <c r="R2093" s="3" t="s">
        <v>34</v>
      </c>
      <c r="S2093" s="3" t="s">
        <v>565</v>
      </c>
      <c r="T2093" s="3" t="s">
        <v>36</v>
      </c>
      <c r="U2093" s="3" t="s">
        <v>465</v>
      </c>
      <c r="V2093" s="3" t="s">
        <v>1391</v>
      </c>
      <c r="W2093" s="3"/>
      <c r="X2093" s="3" t="s">
        <v>32</v>
      </c>
      <c r="Y2093" s="3" t="s">
        <v>709</v>
      </c>
      <c r="Z2093" s="3" t="s">
        <v>1033</v>
      </c>
      <c r="AA2093" s="3"/>
      <c r="AB2093" s="3" t="s">
        <v>42</v>
      </c>
      <c r="AC2093" s="3">
        <v>1</v>
      </c>
      <c r="AD2093" s="3">
        <v>1</v>
      </c>
      <c r="AE2093" s="3">
        <v>0</v>
      </c>
    </row>
    <row r="2094" spans="1:31" x14ac:dyDescent="0.3">
      <c r="A2094" s="1">
        <v>2093</v>
      </c>
      <c r="B2094" s="3" t="s">
        <v>6360</v>
      </c>
      <c r="C2094" s="3" t="s">
        <v>28</v>
      </c>
      <c r="D2094" s="3" t="s">
        <v>46</v>
      </c>
      <c r="E2094" s="3" t="s">
        <v>237</v>
      </c>
      <c r="F2094" s="7">
        <v>40970</v>
      </c>
      <c r="G2094" s="7">
        <v>40970</v>
      </c>
      <c r="H2094" s="4">
        <f t="shared" si="128"/>
        <v>9</v>
      </c>
      <c r="I2094" s="1">
        <f t="shared" si="129"/>
        <v>2012</v>
      </c>
      <c r="J2094" s="1">
        <f t="shared" si="130"/>
        <v>3</v>
      </c>
      <c r="K2094" s="1">
        <f t="shared" si="131"/>
        <v>2</v>
      </c>
      <c r="L2094" s="3" t="s">
        <v>48</v>
      </c>
      <c r="M2094" s="3" t="s">
        <v>49</v>
      </c>
      <c r="N2094" s="3" t="s">
        <v>48</v>
      </c>
      <c r="O2094" s="5">
        <v>11001</v>
      </c>
      <c r="P2094" s="3" t="s">
        <v>32</v>
      </c>
      <c r="Q2094" s="3" t="s">
        <v>3923</v>
      </c>
      <c r="R2094" s="3" t="s">
        <v>34</v>
      </c>
      <c r="S2094" s="3" t="s">
        <v>35</v>
      </c>
      <c r="T2094" s="3" t="s">
        <v>52</v>
      </c>
      <c r="U2094" s="3" t="s">
        <v>87</v>
      </c>
      <c r="V2094" s="3" t="s">
        <v>3927</v>
      </c>
      <c r="W2094" s="3"/>
      <c r="X2094" s="3" t="s">
        <v>32</v>
      </c>
      <c r="Y2094" s="3" t="s">
        <v>2468</v>
      </c>
      <c r="Z2094" s="3" t="s">
        <v>3902</v>
      </c>
      <c r="AA2094" s="3"/>
      <c r="AB2094" s="3" t="s">
        <v>55</v>
      </c>
      <c r="AC2094" s="3">
        <v>1</v>
      </c>
      <c r="AD2094" s="3">
        <v>0</v>
      </c>
      <c r="AE2094" s="3">
        <v>0</v>
      </c>
    </row>
    <row r="2095" spans="1:31" x14ac:dyDescent="0.3">
      <c r="A2095" s="1">
        <v>2094</v>
      </c>
      <c r="B2095" s="3" t="s">
        <v>6360</v>
      </c>
      <c r="C2095" s="3" t="s">
        <v>28</v>
      </c>
      <c r="D2095" s="3" t="s">
        <v>46</v>
      </c>
      <c r="E2095" s="3" t="s">
        <v>237</v>
      </c>
      <c r="F2095" s="7">
        <v>40970</v>
      </c>
      <c r="G2095" s="7">
        <v>40970</v>
      </c>
      <c r="H2095" s="4">
        <f t="shared" si="128"/>
        <v>9</v>
      </c>
      <c r="I2095" s="1">
        <f t="shared" si="129"/>
        <v>2012</v>
      </c>
      <c r="J2095" s="1">
        <f t="shared" si="130"/>
        <v>3</v>
      </c>
      <c r="K2095" s="1">
        <f t="shared" si="131"/>
        <v>2</v>
      </c>
      <c r="L2095" s="3" t="s">
        <v>48</v>
      </c>
      <c r="M2095" s="3" t="s">
        <v>49</v>
      </c>
      <c r="N2095" s="3" t="s">
        <v>48</v>
      </c>
      <c r="O2095" s="5">
        <v>11001</v>
      </c>
      <c r="P2095" s="3" t="s">
        <v>32</v>
      </c>
      <c r="Q2095" s="3" t="s">
        <v>3923</v>
      </c>
      <c r="R2095" s="3" t="s">
        <v>34</v>
      </c>
      <c r="S2095" s="3" t="s">
        <v>35</v>
      </c>
      <c r="T2095" s="3" t="s">
        <v>52</v>
      </c>
      <c r="U2095" s="3" t="s">
        <v>87</v>
      </c>
      <c r="V2095" s="3" t="s">
        <v>1234</v>
      </c>
      <c r="W2095" s="3"/>
      <c r="X2095" s="3" t="s">
        <v>540</v>
      </c>
      <c r="Y2095" s="3" t="s">
        <v>3928</v>
      </c>
      <c r="Z2095" s="3" t="s">
        <v>3908</v>
      </c>
      <c r="AA2095" s="3"/>
      <c r="AB2095" s="3" t="s">
        <v>55</v>
      </c>
      <c r="AC2095" s="3">
        <v>1</v>
      </c>
      <c r="AD2095" s="3">
        <v>0</v>
      </c>
      <c r="AE2095" s="3">
        <v>0</v>
      </c>
    </row>
    <row r="2096" spans="1:31" x14ac:dyDescent="0.3">
      <c r="A2096" s="1">
        <v>2095</v>
      </c>
      <c r="B2096" s="3" t="s">
        <v>6360</v>
      </c>
      <c r="C2096" s="3" t="s">
        <v>28</v>
      </c>
      <c r="D2096" s="3" t="s">
        <v>46</v>
      </c>
      <c r="E2096" s="3" t="s">
        <v>237</v>
      </c>
      <c r="F2096" s="7">
        <v>40970</v>
      </c>
      <c r="G2096" s="7">
        <v>40970</v>
      </c>
      <c r="H2096" s="4">
        <f t="shared" si="128"/>
        <v>9</v>
      </c>
      <c r="I2096" s="1">
        <f t="shared" si="129"/>
        <v>2012</v>
      </c>
      <c r="J2096" s="1">
        <f t="shared" si="130"/>
        <v>3</v>
      </c>
      <c r="K2096" s="1">
        <f t="shared" si="131"/>
        <v>2</v>
      </c>
      <c r="L2096" s="3" t="s">
        <v>48</v>
      </c>
      <c r="M2096" s="3" t="s">
        <v>49</v>
      </c>
      <c r="N2096" s="3" t="s">
        <v>48</v>
      </c>
      <c r="O2096" s="5">
        <v>11001</v>
      </c>
      <c r="P2096" s="3" t="s">
        <v>32</v>
      </c>
      <c r="Q2096" s="3" t="s">
        <v>3923</v>
      </c>
      <c r="R2096" s="3" t="s">
        <v>34</v>
      </c>
      <c r="S2096" s="3" t="s">
        <v>35</v>
      </c>
      <c r="T2096" s="3" t="s">
        <v>52</v>
      </c>
      <c r="U2096" s="3" t="s">
        <v>87</v>
      </c>
      <c r="V2096" s="3"/>
      <c r="W2096" s="3"/>
      <c r="X2096" s="3" t="s">
        <v>32</v>
      </c>
      <c r="Y2096" s="3" t="s">
        <v>3929</v>
      </c>
      <c r="Z2096" s="3" t="s">
        <v>167</v>
      </c>
      <c r="AA2096" s="3"/>
      <c r="AB2096" s="3" t="s">
        <v>55</v>
      </c>
      <c r="AC2096" s="3">
        <v>1</v>
      </c>
      <c r="AD2096" s="3">
        <v>0</v>
      </c>
      <c r="AE2096" s="3">
        <v>0</v>
      </c>
    </row>
    <row r="2097" spans="1:31" x14ac:dyDescent="0.3">
      <c r="A2097" s="1">
        <v>2096</v>
      </c>
      <c r="B2097" s="3" t="s">
        <v>6360</v>
      </c>
      <c r="C2097" s="3" t="s">
        <v>28</v>
      </c>
      <c r="D2097" s="3" t="s">
        <v>46</v>
      </c>
      <c r="E2097" s="3" t="s">
        <v>237</v>
      </c>
      <c r="F2097" s="7">
        <v>40970</v>
      </c>
      <c r="G2097" s="7">
        <v>40970</v>
      </c>
      <c r="H2097" s="4">
        <f t="shared" si="128"/>
        <v>9</v>
      </c>
      <c r="I2097" s="1">
        <f t="shared" si="129"/>
        <v>2012</v>
      </c>
      <c r="J2097" s="1">
        <f t="shared" si="130"/>
        <v>3</v>
      </c>
      <c r="K2097" s="1">
        <f t="shared" si="131"/>
        <v>2</v>
      </c>
      <c r="L2097" s="3" t="s">
        <v>48</v>
      </c>
      <c r="M2097" s="3" t="s">
        <v>49</v>
      </c>
      <c r="N2097" s="3" t="s">
        <v>48</v>
      </c>
      <c r="O2097" s="5">
        <v>11001</v>
      </c>
      <c r="P2097" s="3" t="s">
        <v>32</v>
      </c>
      <c r="Q2097" s="3" t="s">
        <v>3923</v>
      </c>
      <c r="R2097" s="3" t="s">
        <v>34</v>
      </c>
      <c r="S2097" s="3" t="s">
        <v>35</v>
      </c>
      <c r="T2097" s="3" t="s">
        <v>52</v>
      </c>
      <c r="U2097" s="3" t="s">
        <v>87</v>
      </c>
      <c r="V2097" s="3"/>
      <c r="W2097" s="3"/>
      <c r="X2097" s="3" t="s">
        <v>32</v>
      </c>
      <c r="Y2097" s="3" t="s">
        <v>2468</v>
      </c>
      <c r="Z2097" s="3" t="s">
        <v>3930</v>
      </c>
      <c r="AA2097" s="3"/>
      <c r="AB2097" s="3" t="s">
        <v>55</v>
      </c>
      <c r="AC2097" s="3">
        <v>1</v>
      </c>
      <c r="AD2097" s="3">
        <v>0</v>
      </c>
      <c r="AE2097" s="3">
        <v>0</v>
      </c>
    </row>
    <row r="2098" spans="1:31" x14ac:dyDescent="0.3">
      <c r="A2098" s="1">
        <v>2097</v>
      </c>
      <c r="B2098" s="3" t="s">
        <v>6360</v>
      </c>
      <c r="C2098" s="3" t="s">
        <v>28</v>
      </c>
      <c r="D2098" s="3" t="s">
        <v>46</v>
      </c>
      <c r="E2098" s="3" t="s">
        <v>237</v>
      </c>
      <c r="F2098" s="7">
        <v>40970</v>
      </c>
      <c r="G2098" s="7">
        <v>40970</v>
      </c>
      <c r="H2098" s="4">
        <f t="shared" si="128"/>
        <v>9</v>
      </c>
      <c r="I2098" s="1">
        <f t="shared" si="129"/>
        <v>2012</v>
      </c>
      <c r="J2098" s="1">
        <f t="shared" si="130"/>
        <v>3</v>
      </c>
      <c r="K2098" s="1">
        <f t="shared" si="131"/>
        <v>2</v>
      </c>
      <c r="L2098" s="3" t="s">
        <v>48</v>
      </c>
      <c r="M2098" s="3" t="s">
        <v>49</v>
      </c>
      <c r="N2098" s="3" t="s">
        <v>48</v>
      </c>
      <c r="O2098" s="5">
        <v>11001</v>
      </c>
      <c r="P2098" s="3" t="s">
        <v>32</v>
      </c>
      <c r="Q2098" s="3" t="s">
        <v>3923</v>
      </c>
      <c r="R2098" s="3" t="s">
        <v>34</v>
      </c>
      <c r="S2098" s="3" t="s">
        <v>35</v>
      </c>
      <c r="T2098" s="3" t="s">
        <v>52</v>
      </c>
      <c r="U2098" s="3" t="s">
        <v>87</v>
      </c>
      <c r="V2098" s="3" t="s">
        <v>88</v>
      </c>
      <c r="W2098" s="3"/>
      <c r="X2098" s="3" t="s">
        <v>32</v>
      </c>
      <c r="Y2098" s="3" t="s">
        <v>1869</v>
      </c>
      <c r="Z2098" s="3" t="s">
        <v>768</v>
      </c>
      <c r="AA2098" s="3"/>
      <c r="AB2098" s="3" t="s">
        <v>55</v>
      </c>
      <c r="AC2098" s="3">
        <v>1</v>
      </c>
      <c r="AD2098" s="3">
        <v>0</v>
      </c>
      <c r="AE2098" s="3">
        <v>0</v>
      </c>
    </row>
    <row r="2099" spans="1:31" x14ac:dyDescent="0.3">
      <c r="A2099" s="1">
        <v>2098</v>
      </c>
      <c r="B2099" s="3" t="s">
        <v>6360</v>
      </c>
      <c r="C2099" s="3" t="s">
        <v>28</v>
      </c>
      <c r="D2099" s="3" t="s">
        <v>46</v>
      </c>
      <c r="E2099" s="3" t="s">
        <v>237</v>
      </c>
      <c r="F2099" s="7">
        <v>40970</v>
      </c>
      <c r="G2099" s="7">
        <v>40970</v>
      </c>
      <c r="H2099" s="4">
        <f t="shared" si="128"/>
        <v>9</v>
      </c>
      <c r="I2099" s="1">
        <f t="shared" si="129"/>
        <v>2012</v>
      </c>
      <c r="J2099" s="1">
        <f t="shared" si="130"/>
        <v>3</v>
      </c>
      <c r="K2099" s="1">
        <f t="shared" si="131"/>
        <v>2</v>
      </c>
      <c r="L2099" s="3" t="s">
        <v>48</v>
      </c>
      <c r="M2099" s="3" t="s">
        <v>49</v>
      </c>
      <c r="N2099" s="3" t="s">
        <v>48</v>
      </c>
      <c r="O2099" s="5">
        <v>11001</v>
      </c>
      <c r="P2099" s="3" t="s">
        <v>32</v>
      </c>
      <c r="Q2099" s="3" t="s">
        <v>3923</v>
      </c>
      <c r="R2099" s="3" t="s">
        <v>34</v>
      </c>
      <c r="S2099" s="3" t="s">
        <v>35</v>
      </c>
      <c r="T2099" s="3" t="s">
        <v>52</v>
      </c>
      <c r="U2099" s="3" t="s">
        <v>87</v>
      </c>
      <c r="V2099" s="3"/>
      <c r="W2099" s="3"/>
      <c r="X2099" s="3" t="s">
        <v>32</v>
      </c>
      <c r="Y2099" s="3" t="s">
        <v>3931</v>
      </c>
      <c r="Z2099" s="3" t="s">
        <v>383</v>
      </c>
      <c r="AA2099" s="3"/>
      <c r="AB2099" s="3" t="s">
        <v>55</v>
      </c>
      <c r="AC2099" s="3">
        <v>1</v>
      </c>
      <c r="AD2099" s="3">
        <v>0</v>
      </c>
      <c r="AE2099" s="3">
        <v>0</v>
      </c>
    </row>
    <row r="2100" spans="1:31" x14ac:dyDescent="0.3">
      <c r="A2100" s="1">
        <v>2099</v>
      </c>
      <c r="B2100" s="3" t="s">
        <v>6699</v>
      </c>
      <c r="C2100" s="3" t="s">
        <v>28</v>
      </c>
      <c r="D2100" s="3" t="s">
        <v>56</v>
      </c>
      <c r="E2100" s="3" t="s">
        <v>523</v>
      </c>
      <c r="F2100" s="7">
        <v>41044</v>
      </c>
      <c r="G2100" s="7">
        <v>41044</v>
      </c>
      <c r="H2100" s="4">
        <f t="shared" si="128"/>
        <v>20</v>
      </c>
      <c r="I2100" s="1">
        <f t="shared" si="129"/>
        <v>2012</v>
      </c>
      <c r="J2100" s="1">
        <f t="shared" si="130"/>
        <v>5</v>
      </c>
      <c r="K2100" s="1">
        <f t="shared" si="131"/>
        <v>15</v>
      </c>
      <c r="L2100" s="3" t="s">
        <v>113</v>
      </c>
      <c r="M2100" s="3" t="s">
        <v>114</v>
      </c>
      <c r="N2100" s="3" t="s">
        <v>748</v>
      </c>
      <c r="O2100" s="5">
        <v>76147</v>
      </c>
      <c r="P2100" s="3" t="s">
        <v>32</v>
      </c>
      <c r="Q2100" s="3" t="s">
        <v>3926</v>
      </c>
      <c r="R2100" s="3" t="s">
        <v>34</v>
      </c>
      <c r="S2100" s="3" t="s">
        <v>35</v>
      </c>
      <c r="T2100" s="3" t="s">
        <v>3730</v>
      </c>
      <c r="U2100" s="3" t="s">
        <v>127</v>
      </c>
      <c r="V2100" s="3" t="s">
        <v>752</v>
      </c>
      <c r="W2100" s="3"/>
      <c r="X2100" s="3" t="s">
        <v>540</v>
      </c>
      <c r="Y2100" s="3" t="s">
        <v>753</v>
      </c>
      <c r="Z2100" s="3" t="s">
        <v>143</v>
      </c>
      <c r="AA2100" s="3"/>
      <c r="AB2100" s="3" t="s">
        <v>42</v>
      </c>
      <c r="AC2100" s="3">
        <v>1</v>
      </c>
      <c r="AD2100" s="3">
        <v>0</v>
      </c>
      <c r="AE2100" s="3">
        <v>0</v>
      </c>
    </row>
    <row r="2101" spans="1:31" x14ac:dyDescent="0.3">
      <c r="A2101" s="1">
        <v>2100</v>
      </c>
      <c r="B2101" s="3" t="s">
        <v>6699</v>
      </c>
      <c r="C2101" s="3" t="s">
        <v>28</v>
      </c>
      <c r="D2101" s="3" t="s">
        <v>56</v>
      </c>
      <c r="E2101" s="3" t="s">
        <v>523</v>
      </c>
      <c r="F2101" s="7">
        <v>41044</v>
      </c>
      <c r="G2101" s="7">
        <v>41044</v>
      </c>
      <c r="H2101" s="4">
        <f t="shared" si="128"/>
        <v>20</v>
      </c>
      <c r="I2101" s="1">
        <f t="shared" si="129"/>
        <v>2012</v>
      </c>
      <c r="J2101" s="1">
        <f t="shared" si="130"/>
        <v>5</v>
      </c>
      <c r="K2101" s="1">
        <f t="shared" si="131"/>
        <v>15</v>
      </c>
      <c r="L2101" s="3" t="s">
        <v>113</v>
      </c>
      <c r="M2101" s="3" t="s">
        <v>114</v>
      </c>
      <c r="N2101" s="3" t="s">
        <v>748</v>
      </c>
      <c r="O2101" s="5">
        <v>76147</v>
      </c>
      <c r="P2101" s="3" t="s">
        <v>32</v>
      </c>
      <c r="Q2101" s="3" t="s">
        <v>3926</v>
      </c>
      <c r="R2101" s="3" t="s">
        <v>34</v>
      </c>
      <c r="S2101" s="3" t="s">
        <v>35</v>
      </c>
      <c r="T2101" s="3" t="s">
        <v>3730</v>
      </c>
      <c r="U2101" s="3" t="s">
        <v>53</v>
      </c>
      <c r="V2101" s="3" t="s">
        <v>3932</v>
      </c>
      <c r="W2101" s="3"/>
      <c r="X2101" s="3" t="s">
        <v>32</v>
      </c>
      <c r="Y2101" s="3" t="s">
        <v>2475</v>
      </c>
      <c r="Z2101" s="3" t="s">
        <v>3933</v>
      </c>
      <c r="AA2101" s="3"/>
      <c r="AB2101" s="3" t="s">
        <v>55</v>
      </c>
      <c r="AC2101" s="3">
        <v>1</v>
      </c>
      <c r="AD2101" s="3">
        <v>0</v>
      </c>
      <c r="AE2101" s="3">
        <v>0</v>
      </c>
    </row>
    <row r="2102" spans="1:31" x14ac:dyDescent="0.3">
      <c r="A2102" s="1">
        <v>2101</v>
      </c>
      <c r="B2102" s="3" t="s">
        <v>6699</v>
      </c>
      <c r="C2102" s="3" t="s">
        <v>28</v>
      </c>
      <c r="D2102" s="3" t="s">
        <v>56</v>
      </c>
      <c r="E2102" s="3" t="s">
        <v>523</v>
      </c>
      <c r="F2102" s="7">
        <v>41044</v>
      </c>
      <c r="G2102" s="7">
        <v>41044</v>
      </c>
      <c r="H2102" s="4">
        <f t="shared" si="128"/>
        <v>20</v>
      </c>
      <c r="I2102" s="1">
        <f t="shared" si="129"/>
        <v>2012</v>
      </c>
      <c r="J2102" s="1">
        <f t="shared" si="130"/>
        <v>5</v>
      </c>
      <c r="K2102" s="1">
        <f t="shared" si="131"/>
        <v>15</v>
      </c>
      <c r="L2102" s="3" t="s">
        <v>113</v>
      </c>
      <c r="M2102" s="3" t="s">
        <v>114</v>
      </c>
      <c r="N2102" s="3" t="s">
        <v>748</v>
      </c>
      <c r="O2102" s="5">
        <v>76147</v>
      </c>
      <c r="P2102" s="3" t="s">
        <v>32</v>
      </c>
      <c r="Q2102" s="3" t="s">
        <v>3926</v>
      </c>
      <c r="R2102" s="3" t="s">
        <v>34</v>
      </c>
      <c r="S2102" s="3" t="s">
        <v>35</v>
      </c>
      <c r="T2102" s="3" t="s">
        <v>3730</v>
      </c>
      <c r="U2102" s="3" t="s">
        <v>87</v>
      </c>
      <c r="V2102" s="3" t="s">
        <v>1234</v>
      </c>
      <c r="W2102" s="3"/>
      <c r="X2102" s="3" t="s">
        <v>540</v>
      </c>
      <c r="Y2102" s="3" t="s">
        <v>3928</v>
      </c>
      <c r="Z2102" s="3" t="s">
        <v>3908</v>
      </c>
      <c r="AA2102" s="3"/>
      <c r="AB2102" s="3" t="s">
        <v>55</v>
      </c>
      <c r="AC2102" s="3">
        <v>1</v>
      </c>
      <c r="AD2102" s="3">
        <v>0</v>
      </c>
      <c r="AE2102" s="3">
        <v>0</v>
      </c>
    </row>
    <row r="2103" spans="1:31" x14ac:dyDescent="0.3">
      <c r="A2103" s="1">
        <v>2102</v>
      </c>
      <c r="B2103" s="3" t="s">
        <v>6699</v>
      </c>
      <c r="C2103" s="3" t="s">
        <v>28</v>
      </c>
      <c r="D2103" s="3" t="s">
        <v>56</v>
      </c>
      <c r="E2103" s="3" t="s">
        <v>523</v>
      </c>
      <c r="F2103" s="7">
        <v>41044</v>
      </c>
      <c r="G2103" s="7">
        <v>41044</v>
      </c>
      <c r="H2103" s="4">
        <f t="shared" si="128"/>
        <v>20</v>
      </c>
      <c r="I2103" s="1">
        <f t="shared" si="129"/>
        <v>2012</v>
      </c>
      <c r="J2103" s="1">
        <f t="shared" si="130"/>
        <v>5</v>
      </c>
      <c r="K2103" s="1">
        <f t="shared" si="131"/>
        <v>15</v>
      </c>
      <c r="L2103" s="3" t="s">
        <v>113</v>
      </c>
      <c r="M2103" s="3" t="s">
        <v>114</v>
      </c>
      <c r="N2103" s="3" t="s">
        <v>748</v>
      </c>
      <c r="O2103" s="5">
        <v>76147</v>
      </c>
      <c r="P2103" s="3" t="s">
        <v>32</v>
      </c>
      <c r="Q2103" s="3" t="s">
        <v>3926</v>
      </c>
      <c r="R2103" s="3" t="s">
        <v>34</v>
      </c>
      <c r="S2103" s="3" t="s">
        <v>35</v>
      </c>
      <c r="T2103" s="3" t="s">
        <v>3730</v>
      </c>
      <c r="U2103" s="3" t="s">
        <v>87</v>
      </c>
      <c r="V2103" s="3" t="s">
        <v>88</v>
      </c>
      <c r="W2103" s="3"/>
      <c r="X2103" s="3" t="s">
        <v>32</v>
      </c>
      <c r="Y2103" s="3" t="s">
        <v>2468</v>
      </c>
      <c r="Z2103" s="3" t="s">
        <v>1091</v>
      </c>
      <c r="AA2103" s="3"/>
      <c r="AB2103" s="3" t="s">
        <v>55</v>
      </c>
      <c r="AC2103" s="3">
        <v>1</v>
      </c>
      <c r="AD2103" s="3">
        <v>0</v>
      </c>
      <c r="AE2103" s="3">
        <v>0</v>
      </c>
    </row>
    <row r="2104" spans="1:31" x14ac:dyDescent="0.3">
      <c r="A2104" s="1">
        <v>2103</v>
      </c>
      <c r="B2104" s="3" t="s">
        <v>6682</v>
      </c>
      <c r="C2104" s="3" t="s">
        <v>28</v>
      </c>
      <c r="D2104" s="3" t="s">
        <v>56</v>
      </c>
      <c r="E2104" s="3" t="s">
        <v>1407</v>
      </c>
      <c r="F2104" s="7">
        <v>42954</v>
      </c>
      <c r="G2104" s="7">
        <v>42954</v>
      </c>
      <c r="H2104" s="4">
        <f t="shared" si="128"/>
        <v>32</v>
      </c>
      <c r="I2104" s="1">
        <f t="shared" si="129"/>
        <v>2017</v>
      </c>
      <c r="J2104" s="1">
        <f t="shared" si="130"/>
        <v>8</v>
      </c>
      <c r="K2104" s="1">
        <f t="shared" si="131"/>
        <v>7</v>
      </c>
      <c r="L2104" s="3" t="s">
        <v>367</v>
      </c>
      <c r="M2104" s="3" t="s">
        <v>368</v>
      </c>
      <c r="N2104" s="3" t="s">
        <v>3934</v>
      </c>
      <c r="O2104" s="5">
        <v>73504</v>
      </c>
      <c r="P2104" s="3" t="s">
        <v>50</v>
      </c>
      <c r="Q2104" s="3" t="s">
        <v>3935</v>
      </c>
      <c r="R2104" s="3" t="s">
        <v>34</v>
      </c>
      <c r="S2104" s="3" t="s">
        <v>63</v>
      </c>
      <c r="T2104" s="3" t="s">
        <v>36</v>
      </c>
      <c r="U2104" s="3" t="s">
        <v>484</v>
      </c>
      <c r="V2104" s="3" t="s">
        <v>3936</v>
      </c>
      <c r="W2104" s="3"/>
      <c r="X2104" s="3" t="s">
        <v>82</v>
      </c>
      <c r="Y2104" s="3" t="s">
        <v>3937</v>
      </c>
      <c r="Z2104" s="3" t="s">
        <v>3938</v>
      </c>
      <c r="AA2104" s="3" t="s">
        <v>632</v>
      </c>
      <c r="AB2104" s="3" t="s">
        <v>42</v>
      </c>
      <c r="AC2104" s="3">
        <v>1</v>
      </c>
      <c r="AD2104" s="3">
        <v>0</v>
      </c>
      <c r="AE2104" s="3">
        <v>0</v>
      </c>
    </row>
    <row r="2105" spans="1:31" x14ac:dyDescent="0.3">
      <c r="A2105" s="1">
        <v>2104</v>
      </c>
      <c r="B2105" s="3" t="s">
        <v>6394</v>
      </c>
      <c r="C2105" s="3" t="s">
        <v>28</v>
      </c>
      <c r="D2105" s="3" t="s">
        <v>6125</v>
      </c>
      <c r="E2105" s="3" t="s">
        <v>422</v>
      </c>
      <c r="F2105" s="7">
        <v>41025</v>
      </c>
      <c r="G2105" s="7">
        <v>41025</v>
      </c>
      <c r="H2105" s="4">
        <f t="shared" si="128"/>
        <v>17</v>
      </c>
      <c r="I2105" s="1">
        <f t="shared" si="129"/>
        <v>2012</v>
      </c>
      <c r="J2105" s="1">
        <f t="shared" si="130"/>
        <v>4</v>
      </c>
      <c r="K2105" s="1">
        <f t="shared" si="131"/>
        <v>26</v>
      </c>
      <c r="L2105" s="3" t="s">
        <v>963</v>
      </c>
      <c r="M2105" s="3" t="s">
        <v>964</v>
      </c>
      <c r="N2105" s="3" t="s">
        <v>3939</v>
      </c>
      <c r="O2105" s="5">
        <v>15755</v>
      </c>
      <c r="P2105" s="3" t="s">
        <v>50</v>
      </c>
      <c r="Q2105" s="3" t="s">
        <v>3940</v>
      </c>
      <c r="R2105" s="3" t="s">
        <v>107</v>
      </c>
      <c r="S2105" s="3" t="s">
        <v>380</v>
      </c>
      <c r="T2105" s="3" t="s">
        <v>36</v>
      </c>
      <c r="U2105" s="3" t="s">
        <v>127</v>
      </c>
      <c r="V2105" s="3" t="s">
        <v>3941</v>
      </c>
      <c r="W2105" s="3"/>
      <c r="X2105" s="3" t="s">
        <v>32</v>
      </c>
      <c r="Y2105" s="3" t="s">
        <v>1782</v>
      </c>
      <c r="Z2105" s="3" t="s">
        <v>1659</v>
      </c>
      <c r="AA2105" s="3" t="s">
        <v>3942</v>
      </c>
      <c r="AB2105" s="3" t="s">
        <v>42</v>
      </c>
      <c r="AC2105" s="3">
        <v>0</v>
      </c>
      <c r="AD2105" s="3">
        <v>0</v>
      </c>
      <c r="AE2105" s="3">
        <v>0</v>
      </c>
    </row>
    <row r="2106" spans="1:31" x14ac:dyDescent="0.3">
      <c r="A2106" s="1">
        <v>2105</v>
      </c>
      <c r="B2106" s="3" t="s">
        <v>6394</v>
      </c>
      <c r="C2106" s="3" t="s">
        <v>28</v>
      </c>
      <c r="D2106" s="3" t="s">
        <v>6125</v>
      </c>
      <c r="E2106" s="3" t="s">
        <v>422</v>
      </c>
      <c r="F2106" s="7">
        <v>41025</v>
      </c>
      <c r="G2106" s="7">
        <v>41025</v>
      </c>
      <c r="H2106" s="4">
        <f t="shared" si="128"/>
        <v>17</v>
      </c>
      <c r="I2106" s="1">
        <f t="shared" si="129"/>
        <v>2012</v>
      </c>
      <c r="J2106" s="1">
        <f t="shared" si="130"/>
        <v>4</v>
      </c>
      <c r="K2106" s="1">
        <f t="shared" si="131"/>
        <v>26</v>
      </c>
      <c r="L2106" s="3" t="s">
        <v>963</v>
      </c>
      <c r="M2106" s="3" t="s">
        <v>964</v>
      </c>
      <c r="N2106" s="3" t="s">
        <v>3939</v>
      </c>
      <c r="O2106" s="5">
        <v>15755</v>
      </c>
      <c r="P2106" s="3" t="s">
        <v>50</v>
      </c>
      <c r="Q2106" s="3" t="s">
        <v>3940</v>
      </c>
      <c r="R2106" s="3" t="s">
        <v>107</v>
      </c>
      <c r="S2106" s="3" t="s">
        <v>380</v>
      </c>
      <c r="T2106" s="3" t="s">
        <v>36</v>
      </c>
      <c r="U2106" s="3" t="s">
        <v>127</v>
      </c>
      <c r="V2106" s="3" t="s">
        <v>3941</v>
      </c>
      <c r="W2106" s="3"/>
      <c r="X2106" s="3" t="s">
        <v>32</v>
      </c>
      <c r="Y2106" s="3" t="s">
        <v>3943</v>
      </c>
      <c r="Z2106" s="3" t="s">
        <v>3944</v>
      </c>
      <c r="AA2106" s="3" t="s">
        <v>3945</v>
      </c>
      <c r="AB2106" s="3" t="s">
        <v>42</v>
      </c>
      <c r="AC2106" s="3">
        <v>0</v>
      </c>
      <c r="AD2106" s="3">
        <v>0</v>
      </c>
      <c r="AE2106" s="3">
        <v>0</v>
      </c>
    </row>
    <row r="2107" spans="1:31" x14ac:dyDescent="0.3">
      <c r="A2107" s="1">
        <v>2106</v>
      </c>
      <c r="B2107" s="3" t="s">
        <v>6433</v>
      </c>
      <c r="C2107" s="3" t="s">
        <v>28</v>
      </c>
      <c r="D2107" s="3" t="s">
        <v>46</v>
      </c>
      <c r="E2107" s="3" t="s">
        <v>122</v>
      </c>
      <c r="F2107" s="7">
        <v>42930</v>
      </c>
      <c r="G2107" s="7">
        <v>42930</v>
      </c>
      <c r="H2107" s="4">
        <f t="shared" si="128"/>
        <v>28</v>
      </c>
      <c r="I2107" s="1">
        <f t="shared" si="129"/>
        <v>2017</v>
      </c>
      <c r="J2107" s="1">
        <f t="shared" si="130"/>
        <v>7</v>
      </c>
      <c r="K2107" s="1">
        <f t="shared" si="131"/>
        <v>14</v>
      </c>
      <c r="L2107" s="3" t="s">
        <v>193</v>
      </c>
      <c r="M2107" s="3" t="s">
        <v>194</v>
      </c>
      <c r="N2107" s="3" t="s">
        <v>2233</v>
      </c>
      <c r="O2107" s="5">
        <v>19300</v>
      </c>
      <c r="P2107" s="3" t="s">
        <v>50</v>
      </c>
      <c r="Q2107" s="3" t="s">
        <v>3946</v>
      </c>
      <c r="R2107" s="3" t="s">
        <v>62</v>
      </c>
      <c r="S2107" s="3" t="s">
        <v>63</v>
      </c>
      <c r="T2107" s="3" t="s">
        <v>36</v>
      </c>
      <c r="U2107" s="3" t="s">
        <v>118</v>
      </c>
      <c r="V2107" s="3"/>
      <c r="W2107" s="3" t="s">
        <v>65</v>
      </c>
      <c r="X2107" s="3" t="s">
        <v>82</v>
      </c>
      <c r="Y2107" s="3" t="s">
        <v>2255</v>
      </c>
      <c r="Z2107" s="3" t="s">
        <v>2021</v>
      </c>
      <c r="AA2107" s="3"/>
      <c r="AB2107" s="3" t="s">
        <v>42</v>
      </c>
      <c r="AC2107" s="3">
        <v>0</v>
      </c>
      <c r="AD2107" s="3">
        <v>0</v>
      </c>
      <c r="AE2107" s="3">
        <v>0</v>
      </c>
    </row>
    <row r="2108" spans="1:31" x14ac:dyDescent="0.3">
      <c r="A2108" s="1">
        <v>2107</v>
      </c>
      <c r="B2108" s="3" t="s">
        <v>6675</v>
      </c>
      <c r="C2108" s="3" t="s">
        <v>28</v>
      </c>
      <c r="D2108" s="3" t="s">
        <v>46</v>
      </c>
      <c r="E2108" s="3" t="s">
        <v>122</v>
      </c>
      <c r="F2108" s="7">
        <v>42777</v>
      </c>
      <c r="G2108" s="7">
        <v>42777</v>
      </c>
      <c r="H2108" s="4">
        <f t="shared" si="128"/>
        <v>6</v>
      </c>
      <c r="I2108" s="1">
        <f t="shared" si="129"/>
        <v>2017</v>
      </c>
      <c r="J2108" s="1">
        <f t="shared" si="130"/>
        <v>2</v>
      </c>
      <c r="K2108" s="1">
        <f t="shared" si="131"/>
        <v>11</v>
      </c>
      <c r="L2108" s="3" t="s">
        <v>367</v>
      </c>
      <c r="M2108" s="3" t="s">
        <v>368</v>
      </c>
      <c r="N2108" s="3" t="s">
        <v>559</v>
      </c>
      <c r="O2108" s="5">
        <v>73168</v>
      </c>
      <c r="P2108" s="3" t="s">
        <v>32</v>
      </c>
      <c r="Q2108" s="3" t="s">
        <v>3305</v>
      </c>
      <c r="R2108" s="3" t="s">
        <v>1817</v>
      </c>
      <c r="S2108" s="3" t="s">
        <v>63</v>
      </c>
      <c r="T2108" s="3" t="s">
        <v>36</v>
      </c>
      <c r="U2108" s="3" t="s">
        <v>1056</v>
      </c>
      <c r="V2108" s="3"/>
      <c r="W2108" s="3"/>
      <c r="X2108" s="3" t="s">
        <v>82</v>
      </c>
      <c r="Y2108" s="3" t="s">
        <v>3306</v>
      </c>
      <c r="Z2108" s="3" t="s">
        <v>900</v>
      </c>
      <c r="AA2108" s="3"/>
      <c r="AB2108" s="3" t="s">
        <v>55</v>
      </c>
      <c r="AC2108" s="3">
        <v>0</v>
      </c>
      <c r="AD2108" s="3">
        <v>1</v>
      </c>
      <c r="AE2108" s="3">
        <v>0</v>
      </c>
    </row>
    <row r="2109" spans="1:31" x14ac:dyDescent="0.3">
      <c r="A2109" s="1">
        <v>2108</v>
      </c>
      <c r="B2109" s="3" t="s">
        <v>6421</v>
      </c>
      <c r="C2109" s="3" t="s">
        <v>28</v>
      </c>
      <c r="D2109" s="3" t="s">
        <v>46</v>
      </c>
      <c r="E2109" s="3" t="s">
        <v>74</v>
      </c>
      <c r="F2109" s="7">
        <v>42975</v>
      </c>
      <c r="G2109" s="7">
        <v>42975</v>
      </c>
      <c r="H2109" s="4">
        <f t="shared" si="128"/>
        <v>35</v>
      </c>
      <c r="I2109" s="1">
        <f t="shared" si="129"/>
        <v>2017</v>
      </c>
      <c r="J2109" s="1">
        <f t="shared" si="130"/>
        <v>8</v>
      </c>
      <c r="K2109" s="1">
        <f t="shared" si="131"/>
        <v>28</v>
      </c>
      <c r="L2109" s="3" t="s">
        <v>193</v>
      </c>
      <c r="M2109" s="3" t="s">
        <v>194</v>
      </c>
      <c r="N2109" s="3" t="s">
        <v>283</v>
      </c>
      <c r="O2109" s="5">
        <v>19001</v>
      </c>
      <c r="P2109" s="3" t="s">
        <v>50</v>
      </c>
      <c r="Q2109" s="3" t="s">
        <v>3947</v>
      </c>
      <c r="R2109" s="3" t="s">
        <v>34</v>
      </c>
      <c r="S2109" s="3" t="s">
        <v>63</v>
      </c>
      <c r="T2109" s="3" t="s">
        <v>36</v>
      </c>
      <c r="U2109" s="3" t="s">
        <v>127</v>
      </c>
      <c r="V2109" s="3"/>
      <c r="W2109" s="3"/>
      <c r="X2109" s="3" t="s">
        <v>82</v>
      </c>
      <c r="Y2109" s="3" t="s">
        <v>2154</v>
      </c>
      <c r="Z2109" s="3" t="s">
        <v>129</v>
      </c>
      <c r="AA2109" s="3" t="s">
        <v>3802</v>
      </c>
      <c r="AB2109" s="3" t="s">
        <v>55</v>
      </c>
      <c r="AC2109" s="3">
        <v>1</v>
      </c>
      <c r="AD2109" s="3">
        <v>0</v>
      </c>
      <c r="AE2109" s="3">
        <v>0</v>
      </c>
    </row>
    <row r="2110" spans="1:31" x14ac:dyDescent="0.3">
      <c r="A2110" s="1">
        <v>2109</v>
      </c>
      <c r="B2110" s="3" t="s">
        <v>6293</v>
      </c>
      <c r="C2110" s="3" t="s">
        <v>28</v>
      </c>
      <c r="D2110" s="3" t="s">
        <v>46</v>
      </c>
      <c r="E2110" s="3" t="s">
        <v>122</v>
      </c>
      <c r="F2110" s="7">
        <v>42930</v>
      </c>
      <c r="G2110" s="7">
        <v>42930</v>
      </c>
      <c r="H2110" s="4">
        <f t="shared" si="128"/>
        <v>28</v>
      </c>
      <c r="I2110" s="1">
        <f t="shared" si="129"/>
        <v>2017</v>
      </c>
      <c r="J2110" s="1">
        <f t="shared" si="130"/>
        <v>7</v>
      </c>
      <c r="K2110" s="1">
        <f t="shared" si="131"/>
        <v>14</v>
      </c>
      <c r="L2110" s="3" t="s">
        <v>29</v>
      </c>
      <c r="M2110" s="3" t="s">
        <v>30</v>
      </c>
      <c r="N2110" s="3" t="s">
        <v>105</v>
      </c>
      <c r="O2110" s="5">
        <v>5001</v>
      </c>
      <c r="P2110" s="3" t="s">
        <v>78</v>
      </c>
      <c r="Q2110" s="3" t="s">
        <v>3948</v>
      </c>
      <c r="R2110" s="3" t="s">
        <v>62</v>
      </c>
      <c r="S2110" s="3" t="s">
        <v>63</v>
      </c>
      <c r="T2110" s="3" t="s">
        <v>36</v>
      </c>
      <c r="U2110" s="3" t="s">
        <v>64</v>
      </c>
      <c r="V2110" s="3"/>
      <c r="W2110" s="3" t="s">
        <v>65</v>
      </c>
      <c r="X2110" s="3" t="s">
        <v>540</v>
      </c>
      <c r="Y2110" s="3" t="s">
        <v>3949</v>
      </c>
      <c r="Z2110" s="3" t="s">
        <v>2510</v>
      </c>
      <c r="AA2110" s="3"/>
      <c r="AB2110" s="3" t="s">
        <v>42</v>
      </c>
      <c r="AC2110" s="3">
        <v>0</v>
      </c>
      <c r="AD2110" s="3">
        <v>0</v>
      </c>
      <c r="AE2110" s="3">
        <v>0</v>
      </c>
    </row>
    <row r="2111" spans="1:31" x14ac:dyDescent="0.3">
      <c r="A2111" s="1">
        <v>2110</v>
      </c>
      <c r="B2111" s="3" t="s">
        <v>6611</v>
      </c>
      <c r="C2111" s="3" t="s">
        <v>28</v>
      </c>
      <c r="D2111" s="3" t="s">
        <v>46</v>
      </c>
      <c r="E2111" s="3" t="s">
        <v>69</v>
      </c>
      <c r="F2111" s="7">
        <v>42933</v>
      </c>
      <c r="G2111" s="7">
        <v>42933</v>
      </c>
      <c r="H2111" s="4">
        <f t="shared" si="128"/>
        <v>29</v>
      </c>
      <c r="I2111" s="1">
        <f t="shared" si="129"/>
        <v>2017</v>
      </c>
      <c r="J2111" s="1">
        <f t="shared" si="130"/>
        <v>7</v>
      </c>
      <c r="K2111" s="1">
        <f t="shared" si="131"/>
        <v>17</v>
      </c>
      <c r="L2111" s="3" t="s">
        <v>97</v>
      </c>
      <c r="M2111" s="3" t="s">
        <v>98</v>
      </c>
      <c r="N2111" s="3" t="s">
        <v>2277</v>
      </c>
      <c r="O2111" s="5">
        <v>54245</v>
      </c>
      <c r="P2111" s="3" t="s">
        <v>78</v>
      </c>
      <c r="Q2111" s="3" t="s">
        <v>3950</v>
      </c>
      <c r="R2111" s="3" t="s">
        <v>62</v>
      </c>
      <c r="S2111" s="3" t="s">
        <v>35</v>
      </c>
      <c r="T2111" s="3" t="s">
        <v>36</v>
      </c>
      <c r="U2111" s="3" t="s">
        <v>465</v>
      </c>
      <c r="V2111" s="3" t="s">
        <v>1391</v>
      </c>
      <c r="W2111" s="3" t="s">
        <v>65</v>
      </c>
      <c r="X2111" s="3" t="s">
        <v>82</v>
      </c>
      <c r="Y2111" s="3" t="s">
        <v>3951</v>
      </c>
      <c r="Z2111" s="3" t="s">
        <v>2718</v>
      </c>
      <c r="AA2111" s="3"/>
      <c r="AB2111" s="3" t="s">
        <v>42</v>
      </c>
      <c r="AC2111" s="3">
        <v>0</v>
      </c>
      <c r="AD2111" s="3">
        <v>1</v>
      </c>
      <c r="AE2111" s="3">
        <v>0</v>
      </c>
    </row>
    <row r="2112" spans="1:31" x14ac:dyDescent="0.3">
      <c r="A2112" s="1">
        <v>2111</v>
      </c>
      <c r="B2112" s="3" t="s">
        <v>6400</v>
      </c>
      <c r="C2112" s="3" t="s">
        <v>28</v>
      </c>
      <c r="D2112" s="3" t="s">
        <v>56</v>
      </c>
      <c r="E2112" s="3" t="s">
        <v>1115</v>
      </c>
      <c r="F2112" s="7">
        <v>42952</v>
      </c>
      <c r="G2112" s="7">
        <v>42952</v>
      </c>
      <c r="H2112" s="4">
        <f t="shared" si="128"/>
        <v>31</v>
      </c>
      <c r="I2112" s="1">
        <f t="shared" si="129"/>
        <v>2017</v>
      </c>
      <c r="J2112" s="1">
        <f t="shared" si="130"/>
        <v>8</v>
      </c>
      <c r="K2112" s="1">
        <f t="shared" si="131"/>
        <v>5</v>
      </c>
      <c r="L2112" s="3" t="s">
        <v>160</v>
      </c>
      <c r="M2112" s="3" t="s">
        <v>161</v>
      </c>
      <c r="N2112" s="3" t="s">
        <v>1497</v>
      </c>
      <c r="O2112" s="5">
        <v>17088</v>
      </c>
      <c r="P2112" s="3" t="s">
        <v>78</v>
      </c>
      <c r="Q2112" s="3" t="s">
        <v>3952</v>
      </c>
      <c r="R2112" s="3" t="s">
        <v>62</v>
      </c>
      <c r="S2112" s="3" t="s">
        <v>63</v>
      </c>
      <c r="T2112" s="3" t="s">
        <v>36</v>
      </c>
      <c r="U2112" s="3" t="s">
        <v>80</v>
      </c>
      <c r="V2112" s="3"/>
      <c r="W2112" s="3" t="s">
        <v>65</v>
      </c>
      <c r="X2112" s="3" t="s">
        <v>82</v>
      </c>
      <c r="Y2112" s="3" t="s">
        <v>3953</v>
      </c>
      <c r="Z2112" s="3" t="s">
        <v>657</v>
      </c>
      <c r="AA2112" s="3" t="s">
        <v>657</v>
      </c>
      <c r="AB2112" s="3" t="s">
        <v>42</v>
      </c>
      <c r="AC2112" s="3">
        <v>0</v>
      </c>
      <c r="AD2112" s="3">
        <v>0</v>
      </c>
      <c r="AE2112" s="3">
        <v>0</v>
      </c>
    </row>
    <row r="2113" spans="1:31" x14ac:dyDescent="0.3">
      <c r="A2113" s="1">
        <v>2112</v>
      </c>
      <c r="B2113" s="3" t="s">
        <v>6643</v>
      </c>
      <c r="C2113" s="3" t="s">
        <v>28</v>
      </c>
      <c r="D2113" s="3" t="s">
        <v>6125</v>
      </c>
      <c r="E2113" s="3" t="s">
        <v>1119</v>
      </c>
      <c r="F2113" s="7">
        <v>42569</v>
      </c>
      <c r="G2113" s="7">
        <v>42569</v>
      </c>
      <c r="H2113" s="4">
        <f t="shared" si="128"/>
        <v>30</v>
      </c>
      <c r="I2113" s="1">
        <f t="shared" si="129"/>
        <v>2016</v>
      </c>
      <c r="J2113" s="1">
        <f t="shared" si="130"/>
        <v>7</v>
      </c>
      <c r="K2113" s="1">
        <f t="shared" si="131"/>
        <v>18</v>
      </c>
      <c r="L2113" s="3" t="s">
        <v>325</v>
      </c>
      <c r="M2113" s="3" t="s">
        <v>326</v>
      </c>
      <c r="N2113" s="3" t="s">
        <v>327</v>
      </c>
      <c r="O2113" s="5">
        <v>68081</v>
      </c>
      <c r="P2113" s="3" t="s">
        <v>50</v>
      </c>
      <c r="Q2113" s="3" t="s">
        <v>3954</v>
      </c>
      <c r="R2113" s="3" t="s">
        <v>34</v>
      </c>
      <c r="S2113" s="3" t="s">
        <v>356</v>
      </c>
      <c r="T2113" s="3" t="s">
        <v>36</v>
      </c>
      <c r="U2113" s="3" t="s">
        <v>127</v>
      </c>
      <c r="V2113" s="3" t="s">
        <v>644</v>
      </c>
      <c r="W2113" s="3"/>
      <c r="X2113" s="3" t="s">
        <v>82</v>
      </c>
      <c r="Y2113" s="3" t="s">
        <v>1676</v>
      </c>
      <c r="Z2113" s="3" t="s">
        <v>1677</v>
      </c>
      <c r="AA2113" s="3" t="s">
        <v>1678</v>
      </c>
      <c r="AB2113" s="3" t="s">
        <v>42</v>
      </c>
      <c r="AC2113" s="3">
        <v>1</v>
      </c>
      <c r="AD2113" s="3">
        <v>0</v>
      </c>
      <c r="AE2113" s="3">
        <v>0</v>
      </c>
    </row>
    <row r="2114" spans="1:31" x14ac:dyDescent="0.3">
      <c r="A2114" s="1">
        <v>2113</v>
      </c>
      <c r="B2114" s="3" t="s">
        <v>6583</v>
      </c>
      <c r="C2114" s="3" t="s">
        <v>28</v>
      </c>
      <c r="D2114" s="3" t="s">
        <v>46</v>
      </c>
      <c r="E2114" s="3" t="s">
        <v>69</v>
      </c>
      <c r="F2114" s="7">
        <v>42955</v>
      </c>
      <c r="G2114" s="7">
        <v>42955</v>
      </c>
      <c r="H2114" s="4">
        <f t="shared" si="128"/>
        <v>32</v>
      </c>
      <c r="I2114" s="1">
        <f t="shared" si="129"/>
        <v>2017</v>
      </c>
      <c r="J2114" s="1">
        <f t="shared" si="130"/>
        <v>8</v>
      </c>
      <c r="K2114" s="1">
        <f t="shared" si="131"/>
        <v>8</v>
      </c>
      <c r="L2114" s="3" t="s">
        <v>176</v>
      </c>
      <c r="M2114" s="3" t="s">
        <v>177</v>
      </c>
      <c r="N2114" s="3" t="s">
        <v>3955</v>
      </c>
      <c r="O2114" s="5">
        <v>52256</v>
      </c>
      <c r="P2114" s="3" t="s">
        <v>78</v>
      </c>
      <c r="Q2114" s="3" t="s">
        <v>3956</v>
      </c>
      <c r="R2114" s="3" t="s">
        <v>62</v>
      </c>
      <c r="S2114" s="3" t="s">
        <v>35</v>
      </c>
      <c r="T2114" s="3" t="s">
        <v>952</v>
      </c>
      <c r="U2114" s="3" t="s">
        <v>539</v>
      </c>
      <c r="V2114" s="3"/>
      <c r="W2114" s="3" t="s">
        <v>65</v>
      </c>
      <c r="X2114" s="3" t="s">
        <v>82</v>
      </c>
      <c r="Y2114" s="3" t="s">
        <v>3957</v>
      </c>
      <c r="Z2114" s="3" t="s">
        <v>3958</v>
      </c>
      <c r="AA2114" s="3"/>
      <c r="AB2114" s="3" t="s">
        <v>42</v>
      </c>
      <c r="AC2114" s="3">
        <v>0</v>
      </c>
      <c r="AD2114" s="3">
        <v>1</v>
      </c>
      <c r="AE2114" s="3">
        <v>0</v>
      </c>
    </row>
    <row r="2115" spans="1:31" x14ac:dyDescent="0.3">
      <c r="A2115" s="1">
        <v>2114</v>
      </c>
      <c r="B2115" s="3" t="s">
        <v>6539</v>
      </c>
      <c r="C2115" s="3" t="s">
        <v>28</v>
      </c>
      <c r="D2115" s="3" t="s">
        <v>56</v>
      </c>
      <c r="E2115" s="3" t="s">
        <v>1923</v>
      </c>
      <c r="F2115" s="7">
        <v>42997</v>
      </c>
      <c r="G2115" s="7">
        <v>42997</v>
      </c>
      <c r="H2115" s="4">
        <f t="shared" ref="H2115:H2178" si="132">WEEKNUM(F2115)</f>
        <v>38</v>
      </c>
      <c r="I2115" s="1">
        <f t="shared" ref="I2115:I2178" si="133">YEAR(F2115)</f>
        <v>2017</v>
      </c>
      <c r="J2115" s="1">
        <f t="shared" ref="J2115:J2178" si="134">MONTH(F2115)</f>
        <v>9</v>
      </c>
      <c r="K2115" s="1">
        <f t="shared" ref="K2115:K2178" si="135">DAY(F2115)</f>
        <v>19</v>
      </c>
      <c r="L2115" s="3" t="s">
        <v>245</v>
      </c>
      <c r="M2115" s="3" t="s">
        <v>246</v>
      </c>
      <c r="N2115" s="3" t="s">
        <v>3959</v>
      </c>
      <c r="O2115" s="5">
        <v>41807</v>
      </c>
      <c r="P2115" s="3" t="s">
        <v>50</v>
      </c>
      <c r="Q2115" s="3" t="s">
        <v>3960</v>
      </c>
      <c r="R2115" s="3" t="s">
        <v>3171</v>
      </c>
      <c r="S2115" s="3" t="s">
        <v>63</v>
      </c>
      <c r="T2115" s="3" t="s">
        <v>36</v>
      </c>
      <c r="U2115" s="3" t="s">
        <v>542</v>
      </c>
      <c r="V2115" s="3"/>
      <c r="W2115" s="3"/>
      <c r="X2115" s="3" t="s">
        <v>32</v>
      </c>
      <c r="Y2115" s="3" t="s">
        <v>978</v>
      </c>
      <c r="Z2115" s="3" t="s">
        <v>3961</v>
      </c>
      <c r="AA2115" s="3" t="s">
        <v>544</v>
      </c>
      <c r="AB2115" s="3" t="s">
        <v>42</v>
      </c>
      <c r="AC2115" s="3">
        <v>1</v>
      </c>
      <c r="AD2115" s="3">
        <v>0</v>
      </c>
      <c r="AE2115" s="3">
        <v>0</v>
      </c>
    </row>
    <row r="2116" spans="1:31" x14ac:dyDescent="0.3">
      <c r="A2116" s="1">
        <v>2115</v>
      </c>
      <c r="B2116" s="3" t="s">
        <v>6361</v>
      </c>
      <c r="C2116" s="3" t="s">
        <v>28</v>
      </c>
      <c r="D2116" s="3" t="s">
        <v>56</v>
      </c>
      <c r="E2116" s="3" t="s">
        <v>628</v>
      </c>
      <c r="F2116" s="7">
        <v>43004</v>
      </c>
      <c r="G2116" s="7">
        <v>43004</v>
      </c>
      <c r="H2116" s="4">
        <f t="shared" si="132"/>
        <v>39</v>
      </c>
      <c r="I2116" s="1">
        <f t="shared" si="133"/>
        <v>2017</v>
      </c>
      <c r="J2116" s="1">
        <f t="shared" si="134"/>
        <v>9</v>
      </c>
      <c r="K2116" s="1">
        <f t="shared" si="135"/>
        <v>26</v>
      </c>
      <c r="L2116" s="3" t="s">
        <v>58</v>
      </c>
      <c r="M2116" s="3" t="s">
        <v>59</v>
      </c>
      <c r="N2116" s="3" t="s">
        <v>60</v>
      </c>
      <c r="O2116" s="5">
        <v>13001</v>
      </c>
      <c r="P2116" s="3" t="s">
        <v>50</v>
      </c>
      <c r="Q2116" s="3" t="s">
        <v>3962</v>
      </c>
      <c r="R2116" s="3" t="s">
        <v>3171</v>
      </c>
      <c r="S2116" s="3" t="s">
        <v>35</v>
      </c>
      <c r="T2116" s="3" t="s">
        <v>3963</v>
      </c>
      <c r="U2116" s="3" t="s">
        <v>64</v>
      </c>
      <c r="V2116" s="3"/>
      <c r="W2116" s="3"/>
      <c r="X2116" s="3" t="s">
        <v>82</v>
      </c>
      <c r="Y2116" s="3" t="s">
        <v>3027</v>
      </c>
      <c r="Z2116" s="3" t="s">
        <v>1091</v>
      </c>
      <c r="AA2116" s="3" t="s">
        <v>3964</v>
      </c>
      <c r="AB2116" s="3" t="s">
        <v>42</v>
      </c>
      <c r="AC2116" s="3">
        <v>0</v>
      </c>
      <c r="AD2116" s="3">
        <v>0</v>
      </c>
      <c r="AE2116" s="3">
        <v>0</v>
      </c>
    </row>
    <row r="2117" spans="1:31" x14ac:dyDescent="0.3">
      <c r="A2117" s="1">
        <v>2116</v>
      </c>
      <c r="B2117" s="3" t="s">
        <v>6447</v>
      </c>
      <c r="C2117" s="3" t="s">
        <v>28</v>
      </c>
      <c r="D2117" s="3" t="s">
        <v>46</v>
      </c>
      <c r="E2117" s="3" t="s">
        <v>74</v>
      </c>
      <c r="F2117" s="7">
        <v>42956</v>
      </c>
      <c r="G2117" s="7">
        <v>42956</v>
      </c>
      <c r="H2117" s="4">
        <f t="shared" si="132"/>
        <v>32</v>
      </c>
      <c r="I2117" s="1">
        <f t="shared" si="133"/>
        <v>2017</v>
      </c>
      <c r="J2117" s="1">
        <f t="shared" si="134"/>
        <v>8</v>
      </c>
      <c r="K2117" s="1">
        <f t="shared" si="135"/>
        <v>9</v>
      </c>
      <c r="L2117" s="3" t="s">
        <v>193</v>
      </c>
      <c r="M2117" s="3" t="s">
        <v>194</v>
      </c>
      <c r="N2117" s="3" t="s">
        <v>3965</v>
      </c>
      <c r="O2117" s="5">
        <v>19622</v>
      </c>
      <c r="P2117" s="3" t="s">
        <v>78</v>
      </c>
      <c r="Q2117" s="3" t="s">
        <v>3966</v>
      </c>
      <c r="R2117" s="3" t="s">
        <v>62</v>
      </c>
      <c r="S2117" s="3" t="s">
        <v>63</v>
      </c>
      <c r="T2117" s="3" t="s">
        <v>36</v>
      </c>
      <c r="U2117" s="3" t="s">
        <v>64</v>
      </c>
      <c r="V2117" s="3" t="s">
        <v>398</v>
      </c>
      <c r="W2117" s="3" t="s">
        <v>3967</v>
      </c>
      <c r="X2117" s="3" t="s">
        <v>82</v>
      </c>
      <c r="Y2117" s="3" t="s">
        <v>3968</v>
      </c>
      <c r="Z2117" s="3" t="s">
        <v>1793</v>
      </c>
      <c r="AA2117" s="3" t="s">
        <v>2230</v>
      </c>
      <c r="AB2117" s="3" t="s">
        <v>55</v>
      </c>
      <c r="AC2117" s="3">
        <v>0</v>
      </c>
      <c r="AD2117" s="3">
        <v>0</v>
      </c>
      <c r="AE2117" s="3">
        <v>1</v>
      </c>
    </row>
    <row r="2118" spans="1:31" x14ac:dyDescent="0.3">
      <c r="A2118" s="1">
        <v>2117</v>
      </c>
      <c r="B2118" s="3" t="s">
        <v>6340</v>
      </c>
      <c r="C2118" s="3" t="s">
        <v>28</v>
      </c>
      <c r="D2118" s="3" t="s">
        <v>46</v>
      </c>
      <c r="E2118" s="3" t="s">
        <v>122</v>
      </c>
      <c r="F2118" s="7">
        <v>43010</v>
      </c>
      <c r="G2118" s="7">
        <v>43010</v>
      </c>
      <c r="H2118" s="4">
        <f t="shared" si="132"/>
        <v>40</v>
      </c>
      <c r="I2118" s="1">
        <f t="shared" si="133"/>
        <v>2017</v>
      </c>
      <c r="J2118" s="1">
        <f t="shared" si="134"/>
        <v>10</v>
      </c>
      <c r="K2118" s="1">
        <f t="shared" si="135"/>
        <v>2</v>
      </c>
      <c r="L2118" s="3" t="s">
        <v>29</v>
      </c>
      <c r="M2118" s="3" t="s">
        <v>30</v>
      </c>
      <c r="N2118" s="3" t="s">
        <v>220</v>
      </c>
      <c r="O2118" s="5">
        <v>5837</v>
      </c>
      <c r="P2118" s="3" t="s">
        <v>78</v>
      </c>
      <c r="Q2118" s="3" t="s">
        <v>3969</v>
      </c>
      <c r="R2118" s="3" t="s">
        <v>34</v>
      </c>
      <c r="S2118" s="3" t="s">
        <v>35</v>
      </c>
      <c r="T2118" s="3" t="s">
        <v>36</v>
      </c>
      <c r="U2118" s="3" t="s">
        <v>37</v>
      </c>
      <c r="V2118" s="3"/>
      <c r="W2118" s="3"/>
      <c r="X2118" s="3" t="s">
        <v>82</v>
      </c>
      <c r="Y2118" s="3" t="s">
        <v>1442</v>
      </c>
      <c r="Z2118" s="3" t="s">
        <v>3970</v>
      </c>
      <c r="AA2118" s="3" t="s">
        <v>417</v>
      </c>
      <c r="AB2118" s="3" t="s">
        <v>42</v>
      </c>
      <c r="AC2118" s="3">
        <v>1</v>
      </c>
      <c r="AD2118" s="3">
        <v>1</v>
      </c>
      <c r="AE2118" s="3">
        <v>0</v>
      </c>
    </row>
    <row r="2119" spans="1:31" x14ac:dyDescent="0.3">
      <c r="A2119" s="1">
        <v>2118</v>
      </c>
      <c r="B2119" s="3" t="s">
        <v>6361</v>
      </c>
      <c r="C2119" s="3" t="s">
        <v>28</v>
      </c>
      <c r="D2119" s="3" t="s">
        <v>56</v>
      </c>
      <c r="E2119" s="3" t="s">
        <v>628</v>
      </c>
      <c r="F2119" s="7">
        <v>43004</v>
      </c>
      <c r="G2119" s="7">
        <v>43004</v>
      </c>
      <c r="H2119" s="4">
        <f t="shared" si="132"/>
        <v>39</v>
      </c>
      <c r="I2119" s="1">
        <f t="shared" si="133"/>
        <v>2017</v>
      </c>
      <c r="J2119" s="1">
        <f t="shared" si="134"/>
        <v>9</v>
      </c>
      <c r="K2119" s="1">
        <f t="shared" si="135"/>
        <v>26</v>
      </c>
      <c r="L2119" s="3" t="s">
        <v>58</v>
      </c>
      <c r="M2119" s="3" t="s">
        <v>59</v>
      </c>
      <c r="N2119" s="3" t="s">
        <v>60</v>
      </c>
      <c r="O2119" s="5">
        <v>13001</v>
      </c>
      <c r="P2119" s="3" t="s">
        <v>50</v>
      </c>
      <c r="Q2119" s="3" t="s">
        <v>3962</v>
      </c>
      <c r="R2119" s="3" t="s">
        <v>34</v>
      </c>
      <c r="S2119" s="3" t="s">
        <v>35</v>
      </c>
      <c r="T2119" s="3" t="s">
        <v>3963</v>
      </c>
      <c r="U2119" s="3" t="s">
        <v>64</v>
      </c>
      <c r="V2119" s="3"/>
      <c r="W2119" s="3"/>
      <c r="X2119" s="3" t="s">
        <v>82</v>
      </c>
      <c r="Y2119" s="3" t="s">
        <v>3027</v>
      </c>
      <c r="Z2119" s="3" t="s">
        <v>1091</v>
      </c>
      <c r="AA2119" s="3" t="s">
        <v>3964</v>
      </c>
      <c r="AB2119" s="3" t="s">
        <v>42</v>
      </c>
      <c r="AC2119" s="3">
        <v>1</v>
      </c>
      <c r="AD2119" s="3">
        <v>0</v>
      </c>
      <c r="AE2119" s="3">
        <v>0</v>
      </c>
    </row>
    <row r="2120" spans="1:31" x14ac:dyDescent="0.3">
      <c r="A2120" s="1">
        <v>2119</v>
      </c>
      <c r="B2120" s="3" t="s">
        <v>6340</v>
      </c>
      <c r="C2120" s="3" t="s">
        <v>28</v>
      </c>
      <c r="D2120" s="3" t="s">
        <v>46</v>
      </c>
      <c r="E2120" s="3" t="s">
        <v>122</v>
      </c>
      <c r="F2120" s="7">
        <v>43010</v>
      </c>
      <c r="G2120" s="7">
        <v>43010</v>
      </c>
      <c r="H2120" s="4">
        <f t="shared" si="132"/>
        <v>40</v>
      </c>
      <c r="I2120" s="1">
        <f t="shared" si="133"/>
        <v>2017</v>
      </c>
      <c r="J2120" s="1">
        <f t="shared" si="134"/>
        <v>10</v>
      </c>
      <c r="K2120" s="1">
        <f t="shared" si="135"/>
        <v>2</v>
      </c>
      <c r="L2120" s="3" t="s">
        <v>29</v>
      </c>
      <c r="M2120" s="3" t="s">
        <v>30</v>
      </c>
      <c r="N2120" s="3" t="s">
        <v>220</v>
      </c>
      <c r="O2120" s="5">
        <v>5837</v>
      </c>
      <c r="P2120" s="3" t="s">
        <v>78</v>
      </c>
      <c r="Q2120" s="3" t="s">
        <v>3969</v>
      </c>
      <c r="R2120" s="3" t="s">
        <v>34</v>
      </c>
      <c r="S2120" s="3" t="s">
        <v>35</v>
      </c>
      <c r="T2120" s="3" t="s">
        <v>36</v>
      </c>
      <c r="U2120" s="3" t="s">
        <v>37</v>
      </c>
      <c r="V2120" s="3"/>
      <c r="W2120" s="3"/>
      <c r="X2120" s="3" t="s">
        <v>82</v>
      </c>
      <c r="Y2120" s="3" t="s">
        <v>3971</v>
      </c>
      <c r="Z2120" s="3" t="s">
        <v>3972</v>
      </c>
      <c r="AA2120" s="3"/>
      <c r="AB2120" s="3" t="s">
        <v>42</v>
      </c>
      <c r="AC2120" s="3">
        <v>1</v>
      </c>
      <c r="AD2120" s="3">
        <v>1</v>
      </c>
      <c r="AE2120" s="3">
        <v>0</v>
      </c>
    </row>
    <row r="2121" spans="1:31" x14ac:dyDescent="0.3">
      <c r="A2121" s="1">
        <v>2120</v>
      </c>
      <c r="B2121" s="3" t="s">
        <v>6484</v>
      </c>
      <c r="C2121" s="3" t="s">
        <v>28</v>
      </c>
      <c r="D2121" s="3" t="s">
        <v>56</v>
      </c>
      <c r="E2121" s="3" t="s">
        <v>57</v>
      </c>
      <c r="F2121" s="7">
        <v>43009</v>
      </c>
      <c r="G2121" s="7">
        <v>43009</v>
      </c>
      <c r="H2121" s="4">
        <f t="shared" si="132"/>
        <v>40</v>
      </c>
      <c r="I2121" s="1">
        <f t="shared" si="133"/>
        <v>2017</v>
      </c>
      <c r="J2121" s="1">
        <f t="shared" si="134"/>
        <v>10</v>
      </c>
      <c r="K2121" s="1">
        <f t="shared" si="135"/>
        <v>1</v>
      </c>
      <c r="L2121" s="3" t="s">
        <v>130</v>
      </c>
      <c r="M2121" s="3" t="s">
        <v>131</v>
      </c>
      <c r="N2121" s="3" t="s">
        <v>527</v>
      </c>
      <c r="O2121" s="5">
        <v>23466</v>
      </c>
      <c r="P2121" s="3" t="s">
        <v>32</v>
      </c>
      <c r="Q2121" s="3" t="s">
        <v>3973</v>
      </c>
      <c r="R2121" s="3" t="s">
        <v>34</v>
      </c>
      <c r="S2121" s="3" t="s">
        <v>63</v>
      </c>
      <c r="T2121" s="3" t="s">
        <v>36</v>
      </c>
      <c r="U2121" s="3" t="s">
        <v>139</v>
      </c>
      <c r="V2121" s="3" t="s">
        <v>3974</v>
      </c>
      <c r="W2121" s="3"/>
      <c r="X2121" s="3" t="s">
        <v>82</v>
      </c>
      <c r="Y2121" s="3"/>
      <c r="Z2121" s="3"/>
      <c r="AA2121" s="3"/>
      <c r="AB2121" s="3" t="s">
        <v>42</v>
      </c>
      <c r="AC2121" s="3">
        <v>1</v>
      </c>
      <c r="AD2121" s="3">
        <v>1</v>
      </c>
      <c r="AE2121" s="3">
        <v>1</v>
      </c>
    </row>
    <row r="2122" spans="1:31" x14ac:dyDescent="0.3">
      <c r="A2122" s="1">
        <v>2121</v>
      </c>
      <c r="B2122" s="3" t="s">
        <v>6429</v>
      </c>
      <c r="C2122" s="3" t="s">
        <v>28</v>
      </c>
      <c r="D2122" s="3" t="s">
        <v>46</v>
      </c>
      <c r="E2122" s="3" t="s">
        <v>69</v>
      </c>
      <c r="F2122" s="7">
        <v>42981</v>
      </c>
      <c r="G2122" s="7">
        <v>42981</v>
      </c>
      <c r="H2122" s="4">
        <f t="shared" si="132"/>
        <v>36</v>
      </c>
      <c r="I2122" s="1">
        <f t="shared" si="133"/>
        <v>2017</v>
      </c>
      <c r="J2122" s="1">
        <f t="shared" si="134"/>
        <v>9</v>
      </c>
      <c r="K2122" s="1">
        <f t="shared" si="135"/>
        <v>3</v>
      </c>
      <c r="L2122" s="3" t="s">
        <v>193</v>
      </c>
      <c r="M2122" s="3" t="s">
        <v>194</v>
      </c>
      <c r="N2122" s="3" t="s">
        <v>334</v>
      </c>
      <c r="O2122" s="5">
        <v>19142</v>
      </c>
      <c r="P2122" s="3" t="s">
        <v>50</v>
      </c>
      <c r="Q2122" s="3" t="s">
        <v>3975</v>
      </c>
      <c r="R2122" s="3" t="s">
        <v>62</v>
      </c>
      <c r="S2122" s="3" t="s">
        <v>63</v>
      </c>
      <c r="T2122" s="3" t="s">
        <v>36</v>
      </c>
      <c r="U2122" s="3" t="s">
        <v>80</v>
      </c>
      <c r="V2122" s="3" t="s">
        <v>3976</v>
      </c>
      <c r="W2122" s="3" t="s">
        <v>65</v>
      </c>
      <c r="X2122" s="3" t="s">
        <v>82</v>
      </c>
      <c r="Y2122" s="3" t="s">
        <v>255</v>
      </c>
      <c r="Z2122" s="3" t="s">
        <v>3977</v>
      </c>
      <c r="AA2122" s="3"/>
      <c r="AB2122" s="3" t="s">
        <v>42</v>
      </c>
      <c r="AC2122" s="3">
        <v>0</v>
      </c>
      <c r="AD2122" s="3">
        <v>1</v>
      </c>
      <c r="AE2122" s="3">
        <v>0</v>
      </c>
    </row>
    <row r="2123" spans="1:31" x14ac:dyDescent="0.3">
      <c r="A2123" s="1">
        <v>2122</v>
      </c>
      <c r="B2123" s="3" t="s">
        <v>6746</v>
      </c>
      <c r="C2123" s="3" t="s">
        <v>28</v>
      </c>
      <c r="D2123" s="3" t="s">
        <v>46</v>
      </c>
      <c r="E2123" s="3" t="s">
        <v>3155</v>
      </c>
      <c r="F2123" s="7">
        <v>42994</v>
      </c>
      <c r="G2123" s="7">
        <v>42994</v>
      </c>
      <c r="H2123" s="4">
        <f t="shared" si="132"/>
        <v>37</v>
      </c>
      <c r="I2123" s="1">
        <f t="shared" si="133"/>
        <v>2017</v>
      </c>
      <c r="J2123" s="1">
        <f t="shared" si="134"/>
        <v>9</v>
      </c>
      <c r="K2123" s="1">
        <f t="shared" si="135"/>
        <v>16</v>
      </c>
      <c r="L2123" s="3" t="s">
        <v>1101</v>
      </c>
      <c r="M2123" s="3" t="s">
        <v>1102</v>
      </c>
      <c r="N2123" s="3" t="s">
        <v>1902</v>
      </c>
      <c r="O2123" s="5">
        <v>95015</v>
      </c>
      <c r="P2123" s="3" t="s">
        <v>78</v>
      </c>
      <c r="Q2123" s="3" t="s">
        <v>3978</v>
      </c>
      <c r="R2123" s="3" t="s">
        <v>62</v>
      </c>
      <c r="S2123" s="3" t="s">
        <v>3979</v>
      </c>
      <c r="T2123" s="3" t="s">
        <v>3980</v>
      </c>
      <c r="U2123" s="3" t="s">
        <v>386</v>
      </c>
      <c r="V2123" s="3"/>
      <c r="W2123" s="3" t="s">
        <v>65</v>
      </c>
      <c r="X2123" s="3" t="s">
        <v>82</v>
      </c>
      <c r="Y2123" s="3" t="s">
        <v>381</v>
      </c>
      <c r="Z2123" s="3" t="s">
        <v>736</v>
      </c>
      <c r="AA2123" s="3"/>
      <c r="AB2123" s="3" t="s">
        <v>42</v>
      </c>
      <c r="AC2123" s="3">
        <v>0</v>
      </c>
      <c r="AD2123" s="3">
        <v>1</v>
      </c>
      <c r="AE2123" s="3">
        <v>1</v>
      </c>
    </row>
    <row r="2124" spans="1:31" x14ac:dyDescent="0.3">
      <c r="A2124" s="1">
        <v>2123</v>
      </c>
      <c r="B2124" s="3" t="s">
        <v>6804</v>
      </c>
      <c r="C2124" s="3" t="s">
        <v>28</v>
      </c>
      <c r="D2124" s="3" t="s">
        <v>46</v>
      </c>
      <c r="E2124" s="3" t="s">
        <v>69</v>
      </c>
      <c r="F2124" s="7">
        <v>43021</v>
      </c>
      <c r="G2124" s="7">
        <v>43021</v>
      </c>
      <c r="H2124" s="4">
        <f t="shared" si="132"/>
        <v>41</v>
      </c>
      <c r="I2124" s="1">
        <f t="shared" si="133"/>
        <v>2017</v>
      </c>
      <c r="J2124" s="1">
        <f t="shared" si="134"/>
        <v>10</v>
      </c>
      <c r="K2124" s="1">
        <f t="shared" si="135"/>
        <v>13</v>
      </c>
      <c r="L2124" s="3" t="s">
        <v>193</v>
      </c>
      <c r="M2124" s="3" t="s">
        <v>194</v>
      </c>
      <c r="N2124" s="3" t="s">
        <v>3018</v>
      </c>
      <c r="O2124" s="5">
        <v>19517</v>
      </c>
      <c r="P2124" s="3" t="s">
        <v>32</v>
      </c>
      <c r="Q2124" s="3" t="s">
        <v>3981</v>
      </c>
      <c r="R2124" s="3" t="s">
        <v>3171</v>
      </c>
      <c r="S2124" s="3" t="s">
        <v>63</v>
      </c>
      <c r="T2124" s="3" t="s">
        <v>36</v>
      </c>
      <c r="U2124" s="3" t="s">
        <v>80</v>
      </c>
      <c r="V2124" s="3" t="s">
        <v>3982</v>
      </c>
      <c r="W2124" s="3"/>
      <c r="X2124" s="3" t="s">
        <v>82</v>
      </c>
      <c r="Y2124" s="3" t="s">
        <v>3983</v>
      </c>
      <c r="Z2124" s="3" t="s">
        <v>3984</v>
      </c>
      <c r="AA2124" s="3" t="s">
        <v>3985</v>
      </c>
      <c r="AB2124" s="3" t="s">
        <v>42</v>
      </c>
      <c r="AC2124" s="3">
        <v>0</v>
      </c>
      <c r="AD2124" s="3">
        <v>0</v>
      </c>
      <c r="AE2124" s="3">
        <v>0</v>
      </c>
    </row>
    <row r="2125" spans="1:31" x14ac:dyDescent="0.3">
      <c r="A2125" s="1">
        <v>2124</v>
      </c>
      <c r="B2125" s="3" t="s">
        <v>6430</v>
      </c>
      <c r="C2125" s="3" t="s">
        <v>28</v>
      </c>
      <c r="D2125" s="3" t="s">
        <v>46</v>
      </c>
      <c r="E2125" s="3" t="s">
        <v>69</v>
      </c>
      <c r="F2125" s="7">
        <v>42999</v>
      </c>
      <c r="G2125" s="7">
        <v>42999</v>
      </c>
      <c r="H2125" s="4">
        <f t="shared" si="132"/>
        <v>38</v>
      </c>
      <c r="I2125" s="1">
        <f t="shared" si="133"/>
        <v>2017</v>
      </c>
      <c r="J2125" s="1">
        <f t="shared" si="134"/>
        <v>9</v>
      </c>
      <c r="K2125" s="1">
        <f t="shared" si="135"/>
        <v>21</v>
      </c>
      <c r="L2125" s="3" t="s">
        <v>193</v>
      </c>
      <c r="M2125" s="3" t="s">
        <v>194</v>
      </c>
      <c r="N2125" s="3" t="s">
        <v>556</v>
      </c>
      <c r="O2125" s="5">
        <v>19212</v>
      </c>
      <c r="P2125" s="3" t="s">
        <v>78</v>
      </c>
      <c r="Q2125" s="3" t="s">
        <v>3986</v>
      </c>
      <c r="R2125" s="3" t="s">
        <v>62</v>
      </c>
      <c r="S2125" s="3" t="s">
        <v>565</v>
      </c>
      <c r="T2125" s="3" t="s">
        <v>36</v>
      </c>
      <c r="U2125" s="3" t="s">
        <v>465</v>
      </c>
      <c r="V2125" s="3" t="s">
        <v>3987</v>
      </c>
      <c r="W2125" s="3" t="s">
        <v>65</v>
      </c>
      <c r="X2125" s="3" t="s">
        <v>82</v>
      </c>
      <c r="Y2125" s="3" t="s">
        <v>3988</v>
      </c>
      <c r="Z2125" s="3" t="s">
        <v>3989</v>
      </c>
      <c r="AA2125" s="3"/>
      <c r="AB2125" s="3" t="s">
        <v>42</v>
      </c>
      <c r="AC2125" s="3">
        <v>0</v>
      </c>
      <c r="AD2125" s="3">
        <v>1</v>
      </c>
      <c r="AE2125" s="3">
        <v>0</v>
      </c>
    </row>
    <row r="2126" spans="1:31" x14ac:dyDescent="0.3">
      <c r="A2126" s="1">
        <v>2125</v>
      </c>
      <c r="B2126" s="3" t="s">
        <v>6605</v>
      </c>
      <c r="C2126" s="3" t="s">
        <v>28</v>
      </c>
      <c r="D2126" s="3" t="s">
        <v>46</v>
      </c>
      <c r="E2126" s="3" t="s">
        <v>122</v>
      </c>
      <c r="F2126" s="7">
        <v>43027</v>
      </c>
      <c r="G2126" s="7">
        <v>43027</v>
      </c>
      <c r="H2126" s="4">
        <f t="shared" si="132"/>
        <v>42</v>
      </c>
      <c r="I2126" s="1">
        <f t="shared" si="133"/>
        <v>2017</v>
      </c>
      <c r="J2126" s="1">
        <f t="shared" si="134"/>
        <v>10</v>
      </c>
      <c r="K2126" s="1">
        <f t="shared" si="135"/>
        <v>19</v>
      </c>
      <c r="L2126" s="3" t="s">
        <v>176</v>
      </c>
      <c r="M2126" s="3" t="s">
        <v>177</v>
      </c>
      <c r="N2126" s="3" t="s">
        <v>178</v>
      </c>
      <c r="O2126" s="5">
        <v>52835</v>
      </c>
      <c r="P2126" s="3" t="s">
        <v>32</v>
      </c>
      <c r="Q2126" s="3" t="s">
        <v>3990</v>
      </c>
      <c r="R2126" s="3" t="s">
        <v>34</v>
      </c>
      <c r="S2126" s="3" t="s">
        <v>356</v>
      </c>
      <c r="T2126" s="3" t="s">
        <v>36</v>
      </c>
      <c r="U2126" s="3" t="s">
        <v>539</v>
      </c>
      <c r="V2126" s="3"/>
      <c r="W2126" s="3"/>
      <c r="X2126" s="3" t="s">
        <v>32</v>
      </c>
      <c r="Y2126" s="3"/>
      <c r="Z2126" s="3"/>
      <c r="AA2126" s="3"/>
      <c r="AB2126" s="3" t="s">
        <v>32</v>
      </c>
      <c r="AC2126" s="3">
        <v>47</v>
      </c>
      <c r="AD2126" s="3">
        <v>1</v>
      </c>
      <c r="AE2126" s="3">
        <v>1</v>
      </c>
    </row>
    <row r="2127" spans="1:31" x14ac:dyDescent="0.3">
      <c r="A2127" s="1">
        <v>2126</v>
      </c>
      <c r="B2127" s="3" t="s">
        <v>6293</v>
      </c>
      <c r="C2127" s="3" t="s">
        <v>28</v>
      </c>
      <c r="D2127" s="3" t="s">
        <v>46</v>
      </c>
      <c r="E2127" s="3" t="s">
        <v>122</v>
      </c>
      <c r="F2127" s="7">
        <v>43009</v>
      </c>
      <c r="G2127" s="7">
        <v>43009</v>
      </c>
      <c r="H2127" s="4">
        <f t="shared" si="132"/>
        <v>40</v>
      </c>
      <c r="I2127" s="1">
        <f t="shared" si="133"/>
        <v>2017</v>
      </c>
      <c r="J2127" s="1">
        <f t="shared" si="134"/>
        <v>10</v>
      </c>
      <c r="K2127" s="1">
        <f t="shared" si="135"/>
        <v>1</v>
      </c>
      <c r="L2127" s="3" t="s">
        <v>29</v>
      </c>
      <c r="M2127" s="3" t="s">
        <v>30</v>
      </c>
      <c r="N2127" s="3" t="s">
        <v>105</v>
      </c>
      <c r="O2127" s="5">
        <v>5001</v>
      </c>
      <c r="P2127" s="3" t="s">
        <v>50</v>
      </c>
      <c r="Q2127" s="3" t="s">
        <v>3991</v>
      </c>
      <c r="R2127" s="3" t="s">
        <v>62</v>
      </c>
      <c r="S2127" s="3" t="s">
        <v>63</v>
      </c>
      <c r="T2127" s="3" t="s">
        <v>36</v>
      </c>
      <c r="U2127" s="3" t="s">
        <v>64</v>
      </c>
      <c r="V2127" s="3"/>
      <c r="W2127" s="3" t="s">
        <v>65</v>
      </c>
      <c r="X2127" s="3" t="s">
        <v>82</v>
      </c>
      <c r="Y2127" s="3" t="s">
        <v>753</v>
      </c>
      <c r="Z2127" s="3" t="s">
        <v>143</v>
      </c>
      <c r="AA2127" s="3"/>
      <c r="AB2127" s="3" t="s">
        <v>42</v>
      </c>
      <c r="AC2127" s="3">
        <v>0</v>
      </c>
      <c r="AD2127" s="3">
        <v>0</v>
      </c>
      <c r="AE2127" s="3">
        <v>0</v>
      </c>
    </row>
    <row r="2128" spans="1:31" x14ac:dyDescent="0.3">
      <c r="A2128" s="1">
        <v>2127</v>
      </c>
      <c r="B2128" s="3" t="s">
        <v>6515</v>
      </c>
      <c r="C2128" s="3" t="s">
        <v>28</v>
      </c>
      <c r="D2128" s="3" t="s">
        <v>46</v>
      </c>
      <c r="E2128" s="3" t="s">
        <v>122</v>
      </c>
      <c r="F2128" s="7">
        <v>43015</v>
      </c>
      <c r="G2128" s="7">
        <v>43015</v>
      </c>
      <c r="H2128" s="4">
        <f t="shared" si="132"/>
        <v>40</v>
      </c>
      <c r="I2128" s="1">
        <f t="shared" si="133"/>
        <v>2017</v>
      </c>
      <c r="J2128" s="1">
        <f t="shared" si="134"/>
        <v>10</v>
      </c>
      <c r="K2128" s="1">
        <f t="shared" si="135"/>
        <v>7</v>
      </c>
      <c r="L2128" s="3" t="s">
        <v>319</v>
      </c>
      <c r="M2128" s="3" t="s">
        <v>320</v>
      </c>
      <c r="N2128" s="3" t="s">
        <v>3992</v>
      </c>
      <c r="O2128" s="5">
        <v>27430</v>
      </c>
      <c r="P2128" s="3" t="s">
        <v>78</v>
      </c>
      <c r="Q2128" s="3" t="s">
        <v>3993</v>
      </c>
      <c r="R2128" s="3" t="s">
        <v>62</v>
      </c>
      <c r="S2128" s="3" t="s">
        <v>35</v>
      </c>
      <c r="T2128" s="3" t="s">
        <v>952</v>
      </c>
      <c r="U2128" s="3" t="s">
        <v>80</v>
      </c>
      <c r="V2128" s="3" t="s">
        <v>3994</v>
      </c>
      <c r="W2128" s="3" t="s">
        <v>65</v>
      </c>
      <c r="X2128" s="3" t="s">
        <v>82</v>
      </c>
      <c r="Y2128" s="3" t="s">
        <v>3995</v>
      </c>
      <c r="Z2128" s="3" t="s">
        <v>3249</v>
      </c>
      <c r="AA2128" s="3"/>
      <c r="AB2128" s="3" t="s">
        <v>42</v>
      </c>
      <c r="AC2128" s="3">
        <v>0</v>
      </c>
      <c r="AD2128" s="3">
        <v>0</v>
      </c>
      <c r="AE2128" s="3">
        <v>0</v>
      </c>
    </row>
    <row r="2129" spans="1:31" x14ac:dyDescent="0.3">
      <c r="A2129" s="1">
        <v>2128</v>
      </c>
      <c r="B2129" s="3" t="s">
        <v>6406</v>
      </c>
      <c r="C2129" s="3" t="s">
        <v>28</v>
      </c>
      <c r="D2129" s="3" t="s">
        <v>56</v>
      </c>
      <c r="E2129" s="3" t="s">
        <v>1115</v>
      </c>
      <c r="F2129" s="7">
        <v>42991</v>
      </c>
      <c r="G2129" s="7">
        <v>42991</v>
      </c>
      <c r="H2129" s="4">
        <f t="shared" si="132"/>
        <v>37</v>
      </c>
      <c r="I2129" s="1">
        <f t="shared" si="133"/>
        <v>2017</v>
      </c>
      <c r="J2129" s="1">
        <f t="shared" si="134"/>
        <v>9</v>
      </c>
      <c r="K2129" s="1">
        <f t="shared" si="135"/>
        <v>13</v>
      </c>
      <c r="L2129" s="3" t="s">
        <v>160</v>
      </c>
      <c r="M2129" s="3" t="s">
        <v>161</v>
      </c>
      <c r="N2129" s="3" t="s">
        <v>654</v>
      </c>
      <c r="O2129" s="5">
        <v>17614</v>
      </c>
      <c r="P2129" s="3" t="s">
        <v>32</v>
      </c>
      <c r="Q2129" s="3" t="s">
        <v>3996</v>
      </c>
      <c r="R2129" s="3" t="s">
        <v>3171</v>
      </c>
      <c r="S2129" s="3" t="s">
        <v>63</v>
      </c>
      <c r="T2129" s="3" t="s">
        <v>36</v>
      </c>
      <c r="U2129" s="3" t="s">
        <v>80</v>
      </c>
      <c r="V2129" s="3"/>
      <c r="W2129" s="3"/>
      <c r="X2129" s="3" t="s">
        <v>540</v>
      </c>
      <c r="Y2129" s="3" t="s">
        <v>574</v>
      </c>
      <c r="Z2129" s="3" t="s">
        <v>535</v>
      </c>
      <c r="AA2129" s="3" t="s">
        <v>2422</v>
      </c>
      <c r="AB2129" s="3" t="s">
        <v>42</v>
      </c>
      <c r="AC2129" s="3">
        <v>0</v>
      </c>
      <c r="AD2129" s="3">
        <v>0</v>
      </c>
      <c r="AE2129" s="3">
        <v>0</v>
      </c>
    </row>
    <row r="2130" spans="1:31" x14ac:dyDescent="0.3">
      <c r="A2130" s="1">
        <v>2129</v>
      </c>
      <c r="B2130" s="3" t="s">
        <v>6361</v>
      </c>
      <c r="C2130" s="3" t="s">
        <v>28</v>
      </c>
      <c r="D2130" s="3" t="s">
        <v>46</v>
      </c>
      <c r="E2130" s="3" t="s">
        <v>47</v>
      </c>
      <c r="F2130" s="7">
        <v>43015</v>
      </c>
      <c r="G2130" s="7">
        <v>43015</v>
      </c>
      <c r="H2130" s="4">
        <f t="shared" si="132"/>
        <v>40</v>
      </c>
      <c r="I2130" s="1">
        <f t="shared" si="133"/>
        <v>2017</v>
      </c>
      <c r="J2130" s="1">
        <f t="shared" si="134"/>
        <v>10</v>
      </c>
      <c r="K2130" s="1">
        <f t="shared" si="135"/>
        <v>7</v>
      </c>
      <c r="L2130" s="3" t="s">
        <v>58</v>
      </c>
      <c r="M2130" s="3" t="s">
        <v>59</v>
      </c>
      <c r="N2130" s="3" t="s">
        <v>60</v>
      </c>
      <c r="O2130" s="5">
        <v>13001</v>
      </c>
      <c r="P2130" s="3" t="s">
        <v>50</v>
      </c>
      <c r="Q2130" s="3" t="s">
        <v>3997</v>
      </c>
      <c r="R2130" s="3" t="s">
        <v>62</v>
      </c>
      <c r="S2130" s="3" t="s">
        <v>63</v>
      </c>
      <c r="T2130" s="3" t="s">
        <v>36</v>
      </c>
      <c r="U2130" s="3" t="s">
        <v>64</v>
      </c>
      <c r="V2130" s="3" t="s">
        <v>398</v>
      </c>
      <c r="W2130" s="3" t="s">
        <v>65</v>
      </c>
      <c r="X2130" s="3" t="s">
        <v>82</v>
      </c>
      <c r="Y2130" s="3" t="s">
        <v>1618</v>
      </c>
      <c r="Z2130" s="3" t="s">
        <v>535</v>
      </c>
      <c r="AA2130" s="3" t="s">
        <v>3998</v>
      </c>
      <c r="AB2130" s="3" t="s">
        <v>42</v>
      </c>
      <c r="AC2130" s="3">
        <v>0</v>
      </c>
      <c r="AD2130" s="3">
        <v>0</v>
      </c>
      <c r="AE2130" s="3">
        <v>0</v>
      </c>
    </row>
    <row r="2131" spans="1:31" x14ac:dyDescent="0.3">
      <c r="A2131" s="1">
        <v>2130</v>
      </c>
      <c r="B2131" s="3" t="s">
        <v>6605</v>
      </c>
      <c r="C2131" s="3" t="s">
        <v>28</v>
      </c>
      <c r="D2131" s="3" t="s">
        <v>46</v>
      </c>
      <c r="E2131" s="3" t="s">
        <v>122</v>
      </c>
      <c r="F2131" s="7">
        <v>43025</v>
      </c>
      <c r="G2131" s="7">
        <v>43025</v>
      </c>
      <c r="H2131" s="4">
        <f t="shared" si="132"/>
        <v>42</v>
      </c>
      <c r="I2131" s="1">
        <f t="shared" si="133"/>
        <v>2017</v>
      </c>
      <c r="J2131" s="1">
        <f t="shared" si="134"/>
        <v>10</v>
      </c>
      <c r="K2131" s="1">
        <f t="shared" si="135"/>
        <v>17</v>
      </c>
      <c r="L2131" s="3" t="s">
        <v>176</v>
      </c>
      <c r="M2131" s="3" t="s">
        <v>177</v>
      </c>
      <c r="N2131" s="3" t="s">
        <v>178</v>
      </c>
      <c r="O2131" s="5">
        <v>52835</v>
      </c>
      <c r="P2131" s="3" t="s">
        <v>78</v>
      </c>
      <c r="Q2131" s="3" t="s">
        <v>3999</v>
      </c>
      <c r="R2131" s="3" t="s">
        <v>62</v>
      </c>
      <c r="S2131" s="3" t="s">
        <v>3979</v>
      </c>
      <c r="T2131" s="3" t="s">
        <v>4000</v>
      </c>
      <c r="U2131" s="3" t="s">
        <v>118</v>
      </c>
      <c r="V2131" s="3" t="s">
        <v>4001</v>
      </c>
      <c r="W2131" s="3" t="s">
        <v>65</v>
      </c>
      <c r="X2131" s="3" t="s">
        <v>540</v>
      </c>
      <c r="Y2131" s="3" t="s">
        <v>4002</v>
      </c>
      <c r="Z2131" s="3" t="s">
        <v>1350</v>
      </c>
      <c r="AA2131" s="3"/>
      <c r="AB2131" s="3" t="s">
        <v>42</v>
      </c>
      <c r="AC2131" s="3">
        <v>0</v>
      </c>
      <c r="AD2131" s="3">
        <v>1</v>
      </c>
      <c r="AE2131" s="3">
        <v>1</v>
      </c>
    </row>
    <row r="2132" spans="1:31" x14ac:dyDescent="0.3">
      <c r="A2132" s="1">
        <v>2131</v>
      </c>
      <c r="B2132" s="3" t="s">
        <v>6293</v>
      </c>
      <c r="C2132" s="3" t="s">
        <v>28</v>
      </c>
      <c r="D2132" s="3" t="s">
        <v>56</v>
      </c>
      <c r="E2132" s="3" t="s">
        <v>384</v>
      </c>
      <c r="F2132" s="7">
        <v>43027</v>
      </c>
      <c r="G2132" s="7">
        <v>43027</v>
      </c>
      <c r="H2132" s="4">
        <f t="shared" si="132"/>
        <v>42</v>
      </c>
      <c r="I2132" s="1">
        <f t="shared" si="133"/>
        <v>2017</v>
      </c>
      <c r="J2132" s="1">
        <f t="shared" si="134"/>
        <v>10</v>
      </c>
      <c r="K2132" s="1">
        <f t="shared" si="135"/>
        <v>19</v>
      </c>
      <c r="L2132" s="3" t="s">
        <v>29</v>
      </c>
      <c r="M2132" s="3" t="s">
        <v>30</v>
      </c>
      <c r="N2132" s="3" t="s">
        <v>105</v>
      </c>
      <c r="O2132" s="5">
        <v>5001</v>
      </c>
      <c r="P2132" s="3" t="s">
        <v>50</v>
      </c>
      <c r="Q2132" s="3" t="s">
        <v>4003</v>
      </c>
      <c r="R2132" s="3" t="s">
        <v>62</v>
      </c>
      <c r="S2132" s="3" t="s">
        <v>259</v>
      </c>
      <c r="T2132" s="3" t="s">
        <v>6949</v>
      </c>
      <c r="U2132" s="3" t="s">
        <v>64</v>
      </c>
      <c r="V2132" s="3"/>
      <c r="W2132" s="3" t="s">
        <v>65</v>
      </c>
      <c r="X2132" s="3" t="s">
        <v>82</v>
      </c>
      <c r="Y2132" s="3" t="s">
        <v>4004</v>
      </c>
      <c r="Z2132" s="3" t="s">
        <v>2527</v>
      </c>
      <c r="AA2132" s="3" t="s">
        <v>299</v>
      </c>
      <c r="AB2132" s="3" t="s">
        <v>55</v>
      </c>
      <c r="AC2132" s="3">
        <v>0</v>
      </c>
      <c r="AD2132" s="3">
        <v>0</v>
      </c>
      <c r="AE2132" s="3">
        <v>0</v>
      </c>
    </row>
    <row r="2133" spans="1:31" x14ac:dyDescent="0.3">
      <c r="A2133" s="1">
        <v>2132</v>
      </c>
      <c r="B2133" s="3" t="s">
        <v>6737</v>
      </c>
      <c r="C2133" s="3" t="s">
        <v>28</v>
      </c>
      <c r="D2133" s="3" t="s">
        <v>46</v>
      </c>
      <c r="E2133" s="3" t="s">
        <v>3155</v>
      </c>
      <c r="F2133" s="7">
        <v>43027</v>
      </c>
      <c r="G2133" s="7">
        <v>43027</v>
      </c>
      <c r="H2133" s="4">
        <f t="shared" si="132"/>
        <v>42</v>
      </c>
      <c r="I2133" s="1">
        <f t="shared" si="133"/>
        <v>2017</v>
      </c>
      <c r="J2133" s="1">
        <f t="shared" si="134"/>
        <v>10</v>
      </c>
      <c r="K2133" s="1">
        <f t="shared" si="135"/>
        <v>19</v>
      </c>
      <c r="L2133" s="3" t="s">
        <v>446</v>
      </c>
      <c r="M2133" s="3" t="s">
        <v>447</v>
      </c>
      <c r="N2133" s="3" t="s">
        <v>4005</v>
      </c>
      <c r="O2133" s="5">
        <v>86571</v>
      </c>
      <c r="P2133" s="3" t="s">
        <v>78</v>
      </c>
      <c r="Q2133" s="3" t="s">
        <v>4006</v>
      </c>
      <c r="R2133" s="3" t="s">
        <v>62</v>
      </c>
      <c r="S2133" s="3" t="s">
        <v>63</v>
      </c>
      <c r="T2133" s="3" t="s">
        <v>36</v>
      </c>
      <c r="U2133" s="3" t="s">
        <v>64</v>
      </c>
      <c r="V2133" s="3" t="s">
        <v>398</v>
      </c>
      <c r="W2133" s="3" t="s">
        <v>65</v>
      </c>
      <c r="X2133" s="3" t="s">
        <v>82</v>
      </c>
      <c r="Y2133" s="3" t="s">
        <v>4007</v>
      </c>
      <c r="Z2133" s="3" t="s">
        <v>453</v>
      </c>
      <c r="AA2133" s="3"/>
      <c r="AB2133" s="3" t="s">
        <v>42</v>
      </c>
      <c r="AC2133" s="3">
        <v>0</v>
      </c>
      <c r="AD2133" s="3">
        <v>1</v>
      </c>
      <c r="AE2133" s="3">
        <v>1</v>
      </c>
    </row>
    <row r="2134" spans="1:31" x14ac:dyDescent="0.3">
      <c r="A2134" s="1">
        <v>2133</v>
      </c>
      <c r="B2134" s="3" t="s">
        <v>6605</v>
      </c>
      <c r="C2134" s="3" t="s">
        <v>28</v>
      </c>
      <c r="D2134" s="3" t="s">
        <v>56</v>
      </c>
      <c r="E2134" s="3" t="s">
        <v>384</v>
      </c>
      <c r="F2134" s="7">
        <v>43052</v>
      </c>
      <c r="G2134" s="7">
        <v>43052</v>
      </c>
      <c r="H2134" s="4">
        <f t="shared" si="132"/>
        <v>46</v>
      </c>
      <c r="I2134" s="1">
        <f t="shared" si="133"/>
        <v>2017</v>
      </c>
      <c r="J2134" s="1">
        <f t="shared" si="134"/>
        <v>11</v>
      </c>
      <c r="K2134" s="1">
        <f t="shared" si="135"/>
        <v>13</v>
      </c>
      <c r="L2134" s="3" t="s">
        <v>176</v>
      </c>
      <c r="M2134" s="3" t="s">
        <v>177</v>
      </c>
      <c r="N2134" s="3" t="s">
        <v>178</v>
      </c>
      <c r="O2134" s="5">
        <v>52835</v>
      </c>
      <c r="P2134" s="3" t="s">
        <v>50</v>
      </c>
      <c r="Q2134" s="3" t="s">
        <v>4008</v>
      </c>
      <c r="R2134" s="3" t="s">
        <v>62</v>
      </c>
      <c r="S2134" s="3" t="s">
        <v>3979</v>
      </c>
      <c r="T2134" s="3" t="s">
        <v>4009</v>
      </c>
      <c r="U2134" s="3" t="s">
        <v>64</v>
      </c>
      <c r="V2134" s="3"/>
      <c r="W2134" s="3" t="s">
        <v>65</v>
      </c>
      <c r="X2134" s="3" t="s">
        <v>82</v>
      </c>
      <c r="Y2134" s="3" t="s">
        <v>4010</v>
      </c>
      <c r="Z2134" s="3" t="s">
        <v>121</v>
      </c>
      <c r="AA2134" s="3" t="s">
        <v>587</v>
      </c>
      <c r="AB2134" s="3" t="s">
        <v>55</v>
      </c>
      <c r="AC2134" s="3">
        <v>0</v>
      </c>
      <c r="AD2134" s="3">
        <v>1</v>
      </c>
      <c r="AE2134" s="3">
        <v>1</v>
      </c>
    </row>
    <row r="2135" spans="1:31" x14ac:dyDescent="0.3">
      <c r="A2135" s="1">
        <v>2134</v>
      </c>
      <c r="B2135" s="3" t="s">
        <v>6411</v>
      </c>
      <c r="C2135" s="3" t="s">
        <v>28</v>
      </c>
      <c r="D2135" s="3" t="s">
        <v>46</v>
      </c>
      <c r="E2135" s="3" t="s">
        <v>237</v>
      </c>
      <c r="F2135" s="7">
        <v>43064</v>
      </c>
      <c r="G2135" s="7">
        <v>43064</v>
      </c>
      <c r="H2135" s="4">
        <f t="shared" si="132"/>
        <v>47</v>
      </c>
      <c r="I2135" s="1">
        <f t="shared" si="133"/>
        <v>2017</v>
      </c>
      <c r="J2135" s="1">
        <f t="shared" si="134"/>
        <v>11</v>
      </c>
      <c r="K2135" s="1">
        <f t="shared" si="135"/>
        <v>25</v>
      </c>
      <c r="L2135" s="3" t="s">
        <v>90</v>
      </c>
      <c r="M2135" s="3" t="s">
        <v>91</v>
      </c>
      <c r="N2135" s="3" t="s">
        <v>4011</v>
      </c>
      <c r="O2135" s="5">
        <v>18094</v>
      </c>
      <c r="P2135" s="3" t="s">
        <v>78</v>
      </c>
      <c r="Q2135" s="3" t="s">
        <v>4012</v>
      </c>
      <c r="R2135" s="3" t="s">
        <v>62</v>
      </c>
      <c r="S2135" s="3" t="s">
        <v>63</v>
      </c>
      <c r="T2135" s="3" t="s">
        <v>36</v>
      </c>
      <c r="U2135" s="3" t="s">
        <v>80</v>
      </c>
      <c r="V2135" s="3"/>
      <c r="W2135" s="3" t="s">
        <v>81</v>
      </c>
      <c r="X2135" s="3" t="s">
        <v>82</v>
      </c>
      <c r="Y2135" s="3" t="s">
        <v>667</v>
      </c>
      <c r="Z2135" s="3" t="s">
        <v>4013</v>
      </c>
      <c r="AA2135" s="3"/>
      <c r="AB2135" s="3" t="s">
        <v>42</v>
      </c>
      <c r="AC2135" s="3">
        <v>0</v>
      </c>
      <c r="AD2135" s="3">
        <v>1</v>
      </c>
      <c r="AE2135" s="3">
        <v>1</v>
      </c>
    </row>
    <row r="2136" spans="1:31" x14ac:dyDescent="0.3">
      <c r="A2136" s="1">
        <v>2135</v>
      </c>
      <c r="B2136" s="3" t="s">
        <v>6519</v>
      </c>
      <c r="C2136" s="3" t="s">
        <v>28</v>
      </c>
      <c r="D2136" s="3" t="s">
        <v>46</v>
      </c>
      <c r="E2136" s="3" t="s">
        <v>47</v>
      </c>
      <c r="F2136" s="7">
        <v>43066</v>
      </c>
      <c r="G2136" s="7">
        <v>43066</v>
      </c>
      <c r="H2136" s="4">
        <f t="shared" si="132"/>
        <v>48</v>
      </c>
      <c r="I2136" s="1">
        <f t="shared" si="133"/>
        <v>2017</v>
      </c>
      <c r="J2136" s="1">
        <f t="shared" si="134"/>
        <v>11</v>
      </c>
      <c r="K2136" s="1">
        <f t="shared" si="135"/>
        <v>27</v>
      </c>
      <c r="L2136" s="3" t="s">
        <v>319</v>
      </c>
      <c r="M2136" s="3" t="s">
        <v>320</v>
      </c>
      <c r="N2136" s="3" t="s">
        <v>654</v>
      </c>
      <c r="O2136" s="5">
        <v>27615</v>
      </c>
      <c r="P2136" s="3" t="s">
        <v>50</v>
      </c>
      <c r="Q2136" s="3" t="s">
        <v>4014</v>
      </c>
      <c r="R2136" s="3" t="s">
        <v>62</v>
      </c>
      <c r="S2136" s="3" t="s">
        <v>63</v>
      </c>
      <c r="T2136" s="3" t="s">
        <v>36</v>
      </c>
      <c r="U2136" s="3" t="s">
        <v>37</v>
      </c>
      <c r="V2136" s="3"/>
      <c r="W2136" s="3" t="s">
        <v>65</v>
      </c>
      <c r="X2136" s="3" t="s">
        <v>82</v>
      </c>
      <c r="Y2136" s="3" t="s">
        <v>667</v>
      </c>
      <c r="Z2136" s="3" t="s">
        <v>167</v>
      </c>
      <c r="AA2136" s="3" t="s">
        <v>1534</v>
      </c>
      <c r="AB2136" s="3" t="s">
        <v>42</v>
      </c>
      <c r="AC2136" s="3">
        <v>0</v>
      </c>
      <c r="AD2136" s="3">
        <v>1</v>
      </c>
      <c r="AE2136" s="3">
        <v>0</v>
      </c>
    </row>
    <row r="2137" spans="1:31" x14ac:dyDescent="0.3">
      <c r="A2137" s="1">
        <v>2136</v>
      </c>
      <c r="B2137" s="3" t="s">
        <v>6692</v>
      </c>
      <c r="C2137" s="3" t="s">
        <v>28</v>
      </c>
      <c r="D2137" s="3" t="s">
        <v>56</v>
      </c>
      <c r="E2137" s="3" t="s">
        <v>384</v>
      </c>
      <c r="F2137" s="7">
        <v>43055</v>
      </c>
      <c r="G2137" s="7">
        <v>43055</v>
      </c>
      <c r="H2137" s="4">
        <f t="shared" si="132"/>
        <v>46</v>
      </c>
      <c r="I2137" s="1">
        <f t="shared" si="133"/>
        <v>2017</v>
      </c>
      <c r="J2137" s="1">
        <f t="shared" si="134"/>
        <v>11</v>
      </c>
      <c r="K2137" s="1">
        <f t="shared" si="135"/>
        <v>16</v>
      </c>
      <c r="L2137" s="3" t="s">
        <v>113</v>
      </c>
      <c r="M2137" s="3" t="s">
        <v>114</v>
      </c>
      <c r="N2137" s="3" t="s">
        <v>115</v>
      </c>
      <c r="O2137" s="5">
        <v>76001</v>
      </c>
      <c r="P2137" s="3" t="s">
        <v>50</v>
      </c>
      <c r="Q2137" s="3" t="s">
        <v>4015</v>
      </c>
      <c r="R2137" s="3" t="s">
        <v>34</v>
      </c>
      <c r="S2137" s="3" t="s">
        <v>63</v>
      </c>
      <c r="T2137" s="3" t="s">
        <v>36</v>
      </c>
      <c r="U2137" s="3" t="s">
        <v>134</v>
      </c>
      <c r="V2137" s="3"/>
      <c r="W2137" s="3"/>
      <c r="X2137" s="3" t="s">
        <v>540</v>
      </c>
      <c r="Y2137" s="3" t="s">
        <v>4016</v>
      </c>
      <c r="Z2137" s="3" t="s">
        <v>352</v>
      </c>
      <c r="AA2137" s="3"/>
      <c r="AB2137" s="3" t="s">
        <v>55</v>
      </c>
      <c r="AC2137" s="3">
        <v>1</v>
      </c>
      <c r="AD2137" s="3">
        <v>0</v>
      </c>
      <c r="AE2137" s="3">
        <v>0</v>
      </c>
    </row>
    <row r="2138" spans="1:31" x14ac:dyDescent="0.3">
      <c r="A2138" s="1">
        <v>2137</v>
      </c>
      <c r="B2138" s="3" t="s">
        <v>6735</v>
      </c>
      <c r="C2138" s="3" t="s">
        <v>28</v>
      </c>
      <c r="D2138" s="3" t="s">
        <v>46</v>
      </c>
      <c r="E2138" s="3" t="s">
        <v>69</v>
      </c>
      <c r="F2138" s="7">
        <v>43073</v>
      </c>
      <c r="G2138" s="7">
        <v>43073</v>
      </c>
      <c r="H2138" s="4">
        <f t="shared" si="132"/>
        <v>49</v>
      </c>
      <c r="I2138" s="1">
        <f t="shared" si="133"/>
        <v>2017</v>
      </c>
      <c r="J2138" s="1">
        <f t="shared" si="134"/>
        <v>12</v>
      </c>
      <c r="K2138" s="1">
        <f t="shared" si="135"/>
        <v>4</v>
      </c>
      <c r="L2138" s="3" t="s">
        <v>446</v>
      </c>
      <c r="M2138" s="3" t="s">
        <v>447</v>
      </c>
      <c r="N2138" s="3" t="s">
        <v>659</v>
      </c>
      <c r="O2138" s="5">
        <v>86568</v>
      </c>
      <c r="P2138" s="3" t="s">
        <v>78</v>
      </c>
      <c r="Q2138" s="3" t="s">
        <v>4017</v>
      </c>
      <c r="R2138" s="3" t="s">
        <v>62</v>
      </c>
      <c r="S2138" s="3" t="s">
        <v>356</v>
      </c>
      <c r="T2138" s="3" t="s">
        <v>36</v>
      </c>
      <c r="U2138" s="3" t="s">
        <v>64</v>
      </c>
      <c r="V2138" s="3" t="s">
        <v>398</v>
      </c>
      <c r="W2138" s="3" t="s">
        <v>65</v>
      </c>
      <c r="X2138" s="3" t="s">
        <v>82</v>
      </c>
      <c r="Y2138" s="3" t="s">
        <v>273</v>
      </c>
      <c r="Z2138" s="3" t="s">
        <v>866</v>
      </c>
      <c r="AA2138" s="3"/>
      <c r="AB2138" s="3" t="s">
        <v>42</v>
      </c>
      <c r="AC2138" s="3">
        <v>0</v>
      </c>
      <c r="AD2138" s="3">
        <v>1</v>
      </c>
      <c r="AE2138" s="3">
        <v>1</v>
      </c>
    </row>
    <row r="2139" spans="1:31" x14ac:dyDescent="0.3">
      <c r="A2139" s="1">
        <v>2138</v>
      </c>
      <c r="B2139" s="3" t="s">
        <v>6519</v>
      </c>
      <c r="C2139" s="3" t="s">
        <v>28</v>
      </c>
      <c r="D2139" s="3" t="s">
        <v>56</v>
      </c>
      <c r="E2139" s="3" t="s">
        <v>1407</v>
      </c>
      <c r="F2139" s="7">
        <v>43077</v>
      </c>
      <c r="G2139" s="7">
        <v>43077</v>
      </c>
      <c r="H2139" s="4">
        <f t="shared" si="132"/>
        <v>49</v>
      </c>
      <c r="I2139" s="1">
        <f t="shared" si="133"/>
        <v>2017</v>
      </c>
      <c r="J2139" s="1">
        <f t="shared" si="134"/>
        <v>12</v>
      </c>
      <c r="K2139" s="1">
        <f t="shared" si="135"/>
        <v>8</v>
      </c>
      <c r="L2139" s="3" t="s">
        <v>319</v>
      </c>
      <c r="M2139" s="3" t="s">
        <v>320</v>
      </c>
      <c r="N2139" s="3" t="s">
        <v>654</v>
      </c>
      <c r="O2139" s="5">
        <v>27615</v>
      </c>
      <c r="P2139" s="3" t="s">
        <v>78</v>
      </c>
      <c r="Q2139" s="3" t="s">
        <v>4018</v>
      </c>
      <c r="R2139" s="3" t="s">
        <v>62</v>
      </c>
      <c r="S2139" s="3" t="s">
        <v>35</v>
      </c>
      <c r="T2139" s="3" t="s">
        <v>952</v>
      </c>
      <c r="U2139" s="3" t="s">
        <v>37</v>
      </c>
      <c r="V2139" s="3"/>
      <c r="W2139" s="3" t="s">
        <v>65</v>
      </c>
      <c r="X2139" s="3" t="s">
        <v>82</v>
      </c>
      <c r="Y2139" s="3" t="s">
        <v>2188</v>
      </c>
      <c r="Z2139" s="3" t="s">
        <v>2785</v>
      </c>
      <c r="AA2139" s="3"/>
      <c r="AB2139" s="3" t="s">
        <v>42</v>
      </c>
      <c r="AC2139" s="3">
        <v>0</v>
      </c>
      <c r="AD2139" s="3">
        <v>1</v>
      </c>
      <c r="AE2139" s="3">
        <v>0</v>
      </c>
    </row>
    <row r="2140" spans="1:31" x14ac:dyDescent="0.3">
      <c r="A2140" s="1">
        <v>2139</v>
      </c>
      <c r="B2140" s="3" t="s">
        <v>6360</v>
      </c>
      <c r="C2140" s="3" t="s">
        <v>28</v>
      </c>
      <c r="D2140" s="3" t="s">
        <v>46</v>
      </c>
      <c r="E2140" s="3" t="s">
        <v>122</v>
      </c>
      <c r="F2140" s="7">
        <v>43066</v>
      </c>
      <c r="G2140" s="7">
        <v>43066</v>
      </c>
      <c r="H2140" s="4">
        <f t="shared" si="132"/>
        <v>48</v>
      </c>
      <c r="I2140" s="1">
        <f t="shared" si="133"/>
        <v>2017</v>
      </c>
      <c r="J2140" s="1">
        <f t="shared" si="134"/>
        <v>11</v>
      </c>
      <c r="K2140" s="1">
        <f t="shared" si="135"/>
        <v>27</v>
      </c>
      <c r="L2140" s="3" t="s">
        <v>48</v>
      </c>
      <c r="M2140" s="3" t="s">
        <v>49</v>
      </c>
      <c r="N2140" s="3" t="s">
        <v>48</v>
      </c>
      <c r="O2140" s="5">
        <v>11001</v>
      </c>
      <c r="P2140" s="3" t="s">
        <v>50</v>
      </c>
      <c r="Q2140" s="3" t="s">
        <v>4019</v>
      </c>
      <c r="R2140" s="3" t="s">
        <v>34</v>
      </c>
      <c r="S2140" s="3" t="s">
        <v>35</v>
      </c>
      <c r="T2140" s="3" t="s">
        <v>52</v>
      </c>
      <c r="U2140" s="3" t="s">
        <v>127</v>
      </c>
      <c r="V2140" s="3"/>
      <c r="W2140" s="3"/>
      <c r="X2140" s="3" t="s">
        <v>32</v>
      </c>
      <c r="Y2140" s="3" t="s">
        <v>4020</v>
      </c>
      <c r="Z2140" s="3" t="s">
        <v>73</v>
      </c>
      <c r="AA2140" s="3"/>
      <c r="AB2140" s="3" t="s">
        <v>55</v>
      </c>
      <c r="AC2140" s="3">
        <v>1</v>
      </c>
      <c r="AD2140" s="3">
        <v>0</v>
      </c>
      <c r="AE2140" s="3">
        <v>0</v>
      </c>
    </row>
    <row r="2141" spans="1:31" x14ac:dyDescent="0.3">
      <c r="A2141" s="1">
        <v>2140</v>
      </c>
      <c r="B2141" s="3" t="s">
        <v>6442</v>
      </c>
      <c r="C2141" s="3" t="s">
        <v>28</v>
      </c>
      <c r="D2141" s="3" t="s">
        <v>46</v>
      </c>
      <c r="E2141" s="3" t="s">
        <v>69</v>
      </c>
      <c r="F2141" s="7">
        <v>43088</v>
      </c>
      <c r="G2141" s="7">
        <v>43088</v>
      </c>
      <c r="H2141" s="4">
        <f t="shared" si="132"/>
        <v>51</v>
      </c>
      <c r="I2141" s="1">
        <f t="shared" si="133"/>
        <v>2017</v>
      </c>
      <c r="J2141" s="1">
        <f t="shared" si="134"/>
        <v>12</v>
      </c>
      <c r="K2141" s="1">
        <f t="shared" si="135"/>
        <v>19</v>
      </c>
      <c r="L2141" s="3" t="s">
        <v>193</v>
      </c>
      <c r="M2141" s="3" t="s">
        <v>194</v>
      </c>
      <c r="N2141" s="3" t="s">
        <v>2228</v>
      </c>
      <c r="O2141" s="5">
        <v>19532</v>
      </c>
      <c r="P2141" s="3" t="s">
        <v>50</v>
      </c>
      <c r="Q2141" s="3" t="s">
        <v>4021</v>
      </c>
      <c r="R2141" s="3" t="s">
        <v>62</v>
      </c>
      <c r="S2141" s="3" t="s">
        <v>63</v>
      </c>
      <c r="T2141" s="3" t="s">
        <v>36</v>
      </c>
      <c r="U2141" s="3" t="s">
        <v>64</v>
      </c>
      <c r="V2141" s="3" t="s">
        <v>398</v>
      </c>
      <c r="W2141" s="3" t="s">
        <v>65</v>
      </c>
      <c r="X2141" s="3" t="s">
        <v>82</v>
      </c>
      <c r="Y2141" s="3" t="s">
        <v>771</v>
      </c>
      <c r="Z2141" s="3" t="s">
        <v>318</v>
      </c>
      <c r="AA2141" s="3" t="s">
        <v>4022</v>
      </c>
      <c r="AB2141" s="3" t="s">
        <v>42</v>
      </c>
      <c r="AC2141" s="3">
        <v>0</v>
      </c>
      <c r="AD2141" s="3">
        <v>1</v>
      </c>
      <c r="AE2141" s="3">
        <v>0</v>
      </c>
    </row>
    <row r="2142" spans="1:31" x14ac:dyDescent="0.3">
      <c r="A2142" s="1">
        <v>2141</v>
      </c>
      <c r="B2142" s="3" t="s">
        <v>6735</v>
      </c>
      <c r="C2142" s="3" t="s">
        <v>28</v>
      </c>
      <c r="D2142" s="3" t="s">
        <v>46</v>
      </c>
      <c r="E2142" s="3" t="s">
        <v>69</v>
      </c>
      <c r="F2142" s="7">
        <v>43073</v>
      </c>
      <c r="G2142" s="7">
        <v>43073</v>
      </c>
      <c r="H2142" s="4">
        <f t="shared" si="132"/>
        <v>49</v>
      </c>
      <c r="I2142" s="1">
        <f t="shared" si="133"/>
        <v>2017</v>
      </c>
      <c r="J2142" s="1">
        <f t="shared" si="134"/>
        <v>12</v>
      </c>
      <c r="K2142" s="1">
        <f t="shared" si="135"/>
        <v>4</v>
      </c>
      <c r="L2142" s="3" t="s">
        <v>446</v>
      </c>
      <c r="M2142" s="3" t="s">
        <v>447</v>
      </c>
      <c r="N2142" s="3" t="s">
        <v>659</v>
      </c>
      <c r="O2142" s="5">
        <v>86568</v>
      </c>
      <c r="P2142" s="3" t="s">
        <v>78</v>
      </c>
      <c r="Q2142" s="3" t="s">
        <v>4017</v>
      </c>
      <c r="R2142" s="3" t="s">
        <v>34</v>
      </c>
      <c r="S2142" s="3" t="s">
        <v>356</v>
      </c>
      <c r="T2142" s="3" t="s">
        <v>36</v>
      </c>
      <c r="U2142" s="3" t="s">
        <v>64</v>
      </c>
      <c r="V2142" s="3"/>
      <c r="W2142" s="3"/>
      <c r="X2142" s="3" t="s">
        <v>82</v>
      </c>
      <c r="Y2142" s="3"/>
      <c r="Z2142" s="3"/>
      <c r="AA2142" s="3"/>
      <c r="AB2142" s="3" t="s">
        <v>42</v>
      </c>
      <c r="AC2142" s="3">
        <v>1</v>
      </c>
      <c r="AD2142" s="3">
        <v>1</v>
      </c>
      <c r="AE2142" s="3">
        <v>1</v>
      </c>
    </row>
    <row r="2143" spans="1:31" x14ac:dyDescent="0.3">
      <c r="A2143" s="1">
        <v>2142</v>
      </c>
      <c r="B2143" s="3" t="s">
        <v>6735</v>
      </c>
      <c r="C2143" s="3" t="s">
        <v>28</v>
      </c>
      <c r="D2143" s="3" t="s">
        <v>56</v>
      </c>
      <c r="E2143" s="3" t="s">
        <v>1407</v>
      </c>
      <c r="F2143" s="7">
        <v>43090</v>
      </c>
      <c r="G2143" s="7">
        <v>43090</v>
      </c>
      <c r="H2143" s="4">
        <f t="shared" si="132"/>
        <v>51</v>
      </c>
      <c r="I2143" s="1">
        <f t="shared" si="133"/>
        <v>2017</v>
      </c>
      <c r="J2143" s="1">
        <f t="shared" si="134"/>
        <v>12</v>
      </c>
      <c r="K2143" s="1">
        <f t="shared" si="135"/>
        <v>21</v>
      </c>
      <c r="L2143" s="3" t="s">
        <v>446</v>
      </c>
      <c r="M2143" s="3" t="s">
        <v>447</v>
      </c>
      <c r="N2143" s="3" t="s">
        <v>659</v>
      </c>
      <c r="O2143" s="5">
        <v>86568</v>
      </c>
      <c r="P2143" s="3" t="s">
        <v>78</v>
      </c>
      <c r="Q2143" s="3" t="s">
        <v>4023</v>
      </c>
      <c r="R2143" s="3" t="s">
        <v>62</v>
      </c>
      <c r="S2143" s="3" t="s">
        <v>63</v>
      </c>
      <c r="T2143" s="3" t="s">
        <v>36</v>
      </c>
      <c r="U2143" s="3" t="s">
        <v>64</v>
      </c>
      <c r="V2143" s="3"/>
      <c r="W2143" s="3" t="s">
        <v>65</v>
      </c>
      <c r="X2143" s="3" t="s">
        <v>82</v>
      </c>
      <c r="Y2143" s="3" t="s">
        <v>792</v>
      </c>
      <c r="Z2143" s="3" t="s">
        <v>2805</v>
      </c>
      <c r="AA2143" s="3"/>
      <c r="AB2143" s="3" t="s">
        <v>42</v>
      </c>
      <c r="AC2143" s="3">
        <v>0</v>
      </c>
      <c r="AD2143" s="3">
        <v>1</v>
      </c>
      <c r="AE2143" s="3">
        <v>1</v>
      </c>
    </row>
    <row r="2144" spans="1:31" x14ac:dyDescent="0.3">
      <c r="A2144" s="1">
        <v>2143</v>
      </c>
      <c r="B2144" s="3" t="s">
        <v>6735</v>
      </c>
      <c r="C2144" s="3" t="s">
        <v>28</v>
      </c>
      <c r="D2144" s="3" t="s">
        <v>56</v>
      </c>
      <c r="E2144" s="3" t="s">
        <v>1407</v>
      </c>
      <c r="F2144" s="7">
        <v>43073</v>
      </c>
      <c r="G2144" s="7">
        <v>43073</v>
      </c>
      <c r="H2144" s="4">
        <f t="shared" si="132"/>
        <v>49</v>
      </c>
      <c r="I2144" s="1">
        <f t="shared" si="133"/>
        <v>2017</v>
      </c>
      <c r="J2144" s="1">
        <f t="shared" si="134"/>
        <v>12</v>
      </c>
      <c r="K2144" s="1">
        <f t="shared" si="135"/>
        <v>4</v>
      </c>
      <c r="L2144" s="3" t="s">
        <v>446</v>
      </c>
      <c r="M2144" s="3" t="s">
        <v>447</v>
      </c>
      <c r="N2144" s="3" t="s">
        <v>659</v>
      </c>
      <c r="O2144" s="5">
        <v>86568</v>
      </c>
      <c r="P2144" s="3" t="s">
        <v>78</v>
      </c>
      <c r="Q2144" s="3" t="s">
        <v>4024</v>
      </c>
      <c r="R2144" s="3" t="s">
        <v>3171</v>
      </c>
      <c r="S2144" s="3" t="s">
        <v>35</v>
      </c>
      <c r="T2144" s="3" t="s">
        <v>4025</v>
      </c>
      <c r="U2144" s="3" t="s">
        <v>64</v>
      </c>
      <c r="V2144" s="3"/>
      <c r="W2144" s="3"/>
      <c r="X2144" s="3" t="s">
        <v>82</v>
      </c>
      <c r="Y2144" s="3" t="s">
        <v>1453</v>
      </c>
      <c r="Z2144" s="3" t="s">
        <v>73</v>
      </c>
      <c r="AA2144" s="3" t="s">
        <v>4026</v>
      </c>
      <c r="AB2144" s="3" t="s">
        <v>42</v>
      </c>
      <c r="AC2144" s="3">
        <v>0</v>
      </c>
      <c r="AD2144" s="3">
        <v>1</v>
      </c>
      <c r="AE2144" s="3">
        <v>1</v>
      </c>
    </row>
    <row r="2145" spans="1:31" x14ac:dyDescent="0.3">
      <c r="A2145" s="1">
        <v>2144</v>
      </c>
      <c r="B2145" s="3" t="s">
        <v>6692</v>
      </c>
      <c r="C2145" s="3" t="s">
        <v>28</v>
      </c>
      <c r="D2145" s="3" t="s">
        <v>46</v>
      </c>
      <c r="E2145" s="3" t="s">
        <v>3155</v>
      </c>
      <c r="F2145" s="7">
        <v>43116</v>
      </c>
      <c r="G2145" s="7">
        <v>43116</v>
      </c>
      <c r="H2145" s="4">
        <f t="shared" si="132"/>
        <v>3</v>
      </c>
      <c r="I2145" s="1">
        <f t="shared" si="133"/>
        <v>2018</v>
      </c>
      <c r="J2145" s="1">
        <f t="shared" si="134"/>
        <v>1</v>
      </c>
      <c r="K2145" s="1">
        <f t="shared" si="135"/>
        <v>16</v>
      </c>
      <c r="L2145" s="3" t="s">
        <v>113</v>
      </c>
      <c r="M2145" s="3" t="s">
        <v>114</v>
      </c>
      <c r="N2145" s="3" t="s">
        <v>115</v>
      </c>
      <c r="O2145" s="5">
        <v>76001</v>
      </c>
      <c r="P2145" s="3" t="s">
        <v>50</v>
      </c>
      <c r="Q2145" s="3" t="s">
        <v>4027</v>
      </c>
      <c r="R2145" s="3" t="s">
        <v>34</v>
      </c>
      <c r="S2145" s="3" t="s">
        <v>35</v>
      </c>
      <c r="T2145" s="3" t="s">
        <v>3148</v>
      </c>
      <c r="U2145" s="3" t="s">
        <v>139</v>
      </c>
      <c r="V2145" s="3" t="s">
        <v>3661</v>
      </c>
      <c r="W2145" s="3"/>
      <c r="X2145" s="3" t="s">
        <v>82</v>
      </c>
      <c r="Y2145" s="3" t="s">
        <v>3575</v>
      </c>
      <c r="Z2145" s="3" t="s">
        <v>4028</v>
      </c>
      <c r="AA2145" s="3"/>
      <c r="AB2145" s="3" t="s">
        <v>32</v>
      </c>
      <c r="AC2145" s="3">
        <v>1</v>
      </c>
      <c r="AD2145" s="3">
        <v>0</v>
      </c>
      <c r="AE2145" s="3">
        <v>0</v>
      </c>
    </row>
    <row r="2146" spans="1:31" x14ac:dyDescent="0.3">
      <c r="A2146" s="1">
        <v>2145</v>
      </c>
      <c r="B2146" s="3" t="s">
        <v>6671</v>
      </c>
      <c r="C2146" s="3" t="s">
        <v>28</v>
      </c>
      <c r="D2146" s="3" t="s">
        <v>46</v>
      </c>
      <c r="E2146" s="3" t="s">
        <v>122</v>
      </c>
      <c r="F2146" s="7">
        <v>43117</v>
      </c>
      <c r="G2146" s="7">
        <v>43117</v>
      </c>
      <c r="H2146" s="4">
        <f t="shared" si="132"/>
        <v>3</v>
      </c>
      <c r="I2146" s="1">
        <f t="shared" si="133"/>
        <v>2018</v>
      </c>
      <c r="J2146" s="1">
        <f t="shared" si="134"/>
        <v>1</v>
      </c>
      <c r="K2146" s="1">
        <f t="shared" si="135"/>
        <v>17</v>
      </c>
      <c r="L2146" s="3" t="s">
        <v>367</v>
      </c>
      <c r="M2146" s="3" t="s">
        <v>368</v>
      </c>
      <c r="N2146" s="3" t="s">
        <v>2575</v>
      </c>
      <c r="O2146" s="5">
        <v>73001</v>
      </c>
      <c r="P2146" s="3" t="s">
        <v>78</v>
      </c>
      <c r="Q2146" s="3" t="s">
        <v>4029</v>
      </c>
      <c r="R2146" s="3" t="s">
        <v>1611</v>
      </c>
      <c r="S2146" s="3" t="s">
        <v>63</v>
      </c>
      <c r="T2146" s="3" t="s">
        <v>36</v>
      </c>
      <c r="U2146" s="3" t="s">
        <v>134</v>
      </c>
      <c r="V2146" s="3"/>
      <c r="W2146" s="3"/>
      <c r="X2146" s="3" t="s">
        <v>540</v>
      </c>
      <c r="Y2146" s="3" t="s">
        <v>2881</v>
      </c>
      <c r="Z2146" s="3" t="s">
        <v>2535</v>
      </c>
      <c r="AA2146" s="3"/>
      <c r="AB2146" s="3" t="s">
        <v>42</v>
      </c>
      <c r="AC2146" s="3">
        <v>0</v>
      </c>
      <c r="AD2146" s="3">
        <v>0</v>
      </c>
      <c r="AE2146" s="3">
        <v>0</v>
      </c>
    </row>
    <row r="2147" spans="1:31" x14ac:dyDescent="0.3">
      <c r="A2147" s="1">
        <v>2146</v>
      </c>
      <c r="B2147" s="3" t="s">
        <v>6421</v>
      </c>
      <c r="C2147" s="3" t="s">
        <v>28</v>
      </c>
      <c r="D2147" s="3" t="s">
        <v>46</v>
      </c>
      <c r="E2147" s="3" t="s">
        <v>3155</v>
      </c>
      <c r="F2147" s="7">
        <v>43116</v>
      </c>
      <c r="G2147" s="7">
        <v>43116</v>
      </c>
      <c r="H2147" s="4">
        <f t="shared" si="132"/>
        <v>3</v>
      </c>
      <c r="I2147" s="1">
        <f t="shared" si="133"/>
        <v>2018</v>
      </c>
      <c r="J2147" s="1">
        <f t="shared" si="134"/>
        <v>1</v>
      </c>
      <c r="K2147" s="1">
        <f t="shared" si="135"/>
        <v>16</v>
      </c>
      <c r="L2147" s="3" t="s">
        <v>193</v>
      </c>
      <c r="M2147" s="3" t="s">
        <v>194</v>
      </c>
      <c r="N2147" s="3" t="s">
        <v>283</v>
      </c>
      <c r="O2147" s="5">
        <v>19001</v>
      </c>
      <c r="P2147" s="3" t="s">
        <v>50</v>
      </c>
      <c r="Q2147" s="3" t="s">
        <v>4027</v>
      </c>
      <c r="R2147" s="3" t="s">
        <v>34</v>
      </c>
      <c r="S2147" s="3" t="s">
        <v>35</v>
      </c>
      <c r="T2147" s="3" t="s">
        <v>3148</v>
      </c>
      <c r="U2147" s="3" t="s">
        <v>139</v>
      </c>
      <c r="V2147" s="3" t="s">
        <v>4030</v>
      </c>
      <c r="W2147" s="3"/>
      <c r="X2147" s="3" t="s">
        <v>82</v>
      </c>
      <c r="Y2147" s="3" t="s">
        <v>3575</v>
      </c>
      <c r="Z2147" s="3" t="s">
        <v>4031</v>
      </c>
      <c r="AA2147" s="3"/>
      <c r="AB2147" s="3" t="s">
        <v>32</v>
      </c>
      <c r="AC2147" s="3">
        <v>1</v>
      </c>
      <c r="AD2147" s="3">
        <v>0</v>
      </c>
      <c r="AE2147" s="3">
        <v>0</v>
      </c>
    </row>
    <row r="2148" spans="1:31" x14ac:dyDescent="0.3">
      <c r="A2148" s="1">
        <v>2147</v>
      </c>
      <c r="B2148" s="3" t="s">
        <v>6475</v>
      </c>
      <c r="C2148" s="3" t="s">
        <v>28</v>
      </c>
      <c r="D2148" s="3" t="s">
        <v>56</v>
      </c>
      <c r="E2148" s="3" t="s">
        <v>628</v>
      </c>
      <c r="F2148" s="7">
        <v>41919</v>
      </c>
      <c r="G2148" s="7">
        <v>41919</v>
      </c>
      <c r="H2148" s="4">
        <f t="shared" si="132"/>
        <v>41</v>
      </c>
      <c r="I2148" s="1">
        <f t="shared" si="133"/>
        <v>2014</v>
      </c>
      <c r="J2148" s="1">
        <f t="shared" si="134"/>
        <v>10</v>
      </c>
      <c r="K2148" s="1">
        <f t="shared" si="135"/>
        <v>7</v>
      </c>
      <c r="L2148" s="3" t="s">
        <v>130</v>
      </c>
      <c r="M2148" s="3" t="s">
        <v>131</v>
      </c>
      <c r="N2148" s="3" t="s">
        <v>132</v>
      </c>
      <c r="O2148" s="5">
        <v>23001</v>
      </c>
      <c r="P2148" s="3" t="s">
        <v>32</v>
      </c>
      <c r="Q2148" s="3" t="s">
        <v>4032</v>
      </c>
      <c r="R2148" s="3" t="s">
        <v>34</v>
      </c>
      <c r="S2148" s="3" t="s">
        <v>63</v>
      </c>
      <c r="T2148" s="3" t="s">
        <v>36</v>
      </c>
      <c r="U2148" s="3" t="s">
        <v>53</v>
      </c>
      <c r="V2148" s="3"/>
      <c r="W2148" s="3"/>
      <c r="X2148" s="3" t="s">
        <v>82</v>
      </c>
      <c r="Y2148" s="3" t="s">
        <v>4033</v>
      </c>
      <c r="Z2148" s="3" t="s">
        <v>4034</v>
      </c>
      <c r="AA2148" s="3"/>
      <c r="AB2148" s="3" t="s">
        <v>55</v>
      </c>
      <c r="AC2148" s="3">
        <v>1</v>
      </c>
      <c r="AD2148" s="3">
        <v>0</v>
      </c>
      <c r="AE2148" s="3">
        <v>0</v>
      </c>
    </row>
    <row r="2149" spans="1:31" x14ac:dyDescent="0.3">
      <c r="A2149" s="1">
        <v>2148</v>
      </c>
      <c r="B2149" s="3" t="s">
        <v>6307</v>
      </c>
      <c r="C2149" s="3" t="s">
        <v>28</v>
      </c>
      <c r="D2149" s="3" t="s">
        <v>46</v>
      </c>
      <c r="E2149" s="3" t="s">
        <v>69</v>
      </c>
      <c r="F2149" s="7">
        <v>43090</v>
      </c>
      <c r="G2149" s="7">
        <v>43090</v>
      </c>
      <c r="H2149" s="4">
        <f t="shared" si="132"/>
        <v>51</v>
      </c>
      <c r="I2149" s="1">
        <f t="shared" si="133"/>
        <v>2017</v>
      </c>
      <c r="J2149" s="1">
        <f t="shared" si="134"/>
        <v>12</v>
      </c>
      <c r="K2149" s="1">
        <f t="shared" si="135"/>
        <v>21</v>
      </c>
      <c r="L2149" s="3" t="s">
        <v>29</v>
      </c>
      <c r="M2149" s="3" t="s">
        <v>30</v>
      </c>
      <c r="N2149" s="3" t="s">
        <v>3218</v>
      </c>
      <c r="O2149" s="5">
        <v>5147</v>
      </c>
      <c r="P2149" s="3" t="s">
        <v>78</v>
      </c>
      <c r="Q2149" s="3" t="s">
        <v>4035</v>
      </c>
      <c r="R2149" s="3" t="s">
        <v>62</v>
      </c>
      <c r="S2149" s="3" t="s">
        <v>35</v>
      </c>
      <c r="T2149" s="3" t="s">
        <v>3148</v>
      </c>
      <c r="U2149" s="3" t="s">
        <v>64</v>
      </c>
      <c r="V2149" s="3" t="s">
        <v>398</v>
      </c>
      <c r="W2149" s="3" t="s">
        <v>3536</v>
      </c>
      <c r="X2149" s="3" t="s">
        <v>82</v>
      </c>
      <c r="Y2149" s="3" t="s">
        <v>4036</v>
      </c>
      <c r="Z2149" s="3" t="s">
        <v>45</v>
      </c>
      <c r="AA2149" s="3" t="s">
        <v>3318</v>
      </c>
      <c r="AB2149" s="3" t="s">
        <v>42</v>
      </c>
      <c r="AC2149" s="3">
        <v>0</v>
      </c>
      <c r="AD2149" s="3">
        <v>1</v>
      </c>
      <c r="AE2149" s="3">
        <v>0</v>
      </c>
    </row>
    <row r="2150" spans="1:31" x14ac:dyDescent="0.3">
      <c r="A2150" s="1">
        <v>2149</v>
      </c>
      <c r="B2150" s="3" t="s">
        <v>6737</v>
      </c>
      <c r="C2150" s="3" t="s">
        <v>28</v>
      </c>
      <c r="D2150" s="3" t="s">
        <v>46</v>
      </c>
      <c r="E2150" s="3" t="s">
        <v>69</v>
      </c>
      <c r="F2150" s="7">
        <v>43090</v>
      </c>
      <c r="G2150" s="7">
        <v>43090</v>
      </c>
      <c r="H2150" s="4">
        <f t="shared" si="132"/>
        <v>51</v>
      </c>
      <c r="I2150" s="1">
        <f t="shared" si="133"/>
        <v>2017</v>
      </c>
      <c r="J2150" s="1">
        <f t="shared" si="134"/>
        <v>12</v>
      </c>
      <c r="K2150" s="1">
        <f t="shared" si="135"/>
        <v>21</v>
      </c>
      <c r="L2150" s="3" t="s">
        <v>446</v>
      </c>
      <c r="M2150" s="3" t="s">
        <v>447</v>
      </c>
      <c r="N2150" s="3" t="s">
        <v>4005</v>
      </c>
      <c r="O2150" s="5">
        <v>86571</v>
      </c>
      <c r="P2150" s="3" t="s">
        <v>78</v>
      </c>
      <c r="Q2150" s="3" t="s">
        <v>4037</v>
      </c>
      <c r="R2150" s="3" t="s">
        <v>62</v>
      </c>
      <c r="S2150" s="3" t="s">
        <v>63</v>
      </c>
      <c r="T2150" s="3" t="s">
        <v>36</v>
      </c>
      <c r="U2150" s="3" t="s">
        <v>139</v>
      </c>
      <c r="V2150" s="3"/>
      <c r="W2150" s="3" t="s">
        <v>65</v>
      </c>
      <c r="X2150" s="3" t="s">
        <v>82</v>
      </c>
      <c r="Y2150" s="3" t="s">
        <v>3105</v>
      </c>
      <c r="Z2150" s="3" t="s">
        <v>3137</v>
      </c>
      <c r="AA2150" s="3"/>
      <c r="AB2150" s="3" t="s">
        <v>42</v>
      </c>
      <c r="AC2150" s="3">
        <v>0</v>
      </c>
      <c r="AD2150" s="3">
        <v>1</v>
      </c>
      <c r="AE2150" s="3">
        <v>1</v>
      </c>
    </row>
    <row r="2151" spans="1:31" x14ac:dyDescent="0.3">
      <c r="A2151" s="1">
        <v>2150</v>
      </c>
      <c r="B2151" s="3" t="s">
        <v>6607</v>
      </c>
      <c r="C2151" s="3" t="s">
        <v>28</v>
      </c>
      <c r="D2151" s="3" t="s">
        <v>46</v>
      </c>
      <c r="E2151" s="3" t="s">
        <v>122</v>
      </c>
      <c r="F2151" s="7">
        <v>43117</v>
      </c>
      <c r="G2151" s="7">
        <v>43117</v>
      </c>
      <c r="H2151" s="4">
        <f t="shared" si="132"/>
        <v>3</v>
      </c>
      <c r="I2151" s="1">
        <f t="shared" si="133"/>
        <v>2018</v>
      </c>
      <c r="J2151" s="1">
        <f t="shared" si="134"/>
        <v>1</v>
      </c>
      <c r="K2151" s="1">
        <f t="shared" si="135"/>
        <v>17</v>
      </c>
      <c r="L2151" s="3" t="s">
        <v>97</v>
      </c>
      <c r="M2151" s="3" t="s">
        <v>98</v>
      </c>
      <c r="N2151" s="3" t="s">
        <v>1087</v>
      </c>
      <c r="O2151" s="5">
        <v>54001</v>
      </c>
      <c r="P2151" s="3" t="s">
        <v>50</v>
      </c>
      <c r="Q2151" s="3" t="s">
        <v>4038</v>
      </c>
      <c r="R2151" s="3" t="s">
        <v>62</v>
      </c>
      <c r="S2151" s="3" t="s">
        <v>63</v>
      </c>
      <c r="T2151" s="3" t="s">
        <v>36</v>
      </c>
      <c r="U2151" s="3" t="s">
        <v>64</v>
      </c>
      <c r="V2151" s="3"/>
      <c r="W2151" s="3" t="s">
        <v>65</v>
      </c>
      <c r="X2151" s="3" t="s">
        <v>82</v>
      </c>
      <c r="Y2151" s="3" t="s">
        <v>4039</v>
      </c>
      <c r="Z2151" s="3" t="s">
        <v>4040</v>
      </c>
      <c r="AA2151" s="3"/>
      <c r="AB2151" s="3" t="s">
        <v>42</v>
      </c>
      <c r="AC2151" s="3">
        <v>0</v>
      </c>
      <c r="AD2151" s="3">
        <v>0</v>
      </c>
      <c r="AE2151" s="3">
        <v>0</v>
      </c>
    </row>
    <row r="2152" spans="1:31" x14ac:dyDescent="0.3">
      <c r="A2152" s="1">
        <v>2151</v>
      </c>
      <c r="B2152" s="3" t="s">
        <v>6490</v>
      </c>
      <c r="C2152" s="3" t="s">
        <v>28</v>
      </c>
      <c r="D2152" s="3" t="s">
        <v>46</v>
      </c>
      <c r="E2152" s="3" t="s">
        <v>47</v>
      </c>
      <c r="F2152" s="7">
        <v>43118</v>
      </c>
      <c r="G2152" s="7">
        <v>43118</v>
      </c>
      <c r="H2152" s="4">
        <f t="shared" si="132"/>
        <v>3</v>
      </c>
      <c r="I2152" s="1">
        <f t="shared" si="133"/>
        <v>2018</v>
      </c>
      <c r="J2152" s="1">
        <f t="shared" si="134"/>
        <v>1</v>
      </c>
      <c r="K2152" s="1">
        <f t="shared" si="135"/>
        <v>18</v>
      </c>
      <c r="L2152" s="3" t="s">
        <v>130</v>
      </c>
      <c r="M2152" s="3" t="s">
        <v>131</v>
      </c>
      <c r="N2152" s="3" t="s">
        <v>3180</v>
      </c>
      <c r="O2152" s="5">
        <v>23682</v>
      </c>
      <c r="P2152" s="3" t="s">
        <v>50</v>
      </c>
      <c r="Q2152" s="3" t="s">
        <v>4041</v>
      </c>
      <c r="R2152" s="3" t="s">
        <v>62</v>
      </c>
      <c r="S2152" s="3" t="s">
        <v>356</v>
      </c>
      <c r="T2152" s="3" t="s">
        <v>36</v>
      </c>
      <c r="U2152" s="3" t="s">
        <v>64</v>
      </c>
      <c r="V2152" s="3" t="s">
        <v>398</v>
      </c>
      <c r="W2152" s="3" t="s">
        <v>65</v>
      </c>
      <c r="X2152" s="3" t="s">
        <v>82</v>
      </c>
      <c r="Y2152" s="3" t="s">
        <v>4042</v>
      </c>
      <c r="Z2152" s="3" t="s">
        <v>4043</v>
      </c>
      <c r="AA2152" s="3"/>
      <c r="AB2152" s="3" t="s">
        <v>42</v>
      </c>
      <c r="AC2152" s="3">
        <v>0</v>
      </c>
      <c r="AD2152" s="3">
        <v>1</v>
      </c>
      <c r="AE2152" s="3">
        <v>1</v>
      </c>
    </row>
    <row r="2153" spans="1:31" x14ac:dyDescent="0.3">
      <c r="A2153" s="1">
        <v>2152</v>
      </c>
      <c r="B2153" s="3" t="s">
        <v>6347</v>
      </c>
      <c r="C2153" s="3" t="s">
        <v>28</v>
      </c>
      <c r="D2153" s="3" t="s">
        <v>56</v>
      </c>
      <c r="E2153" s="3" t="s">
        <v>384</v>
      </c>
      <c r="F2153" s="7">
        <v>43117</v>
      </c>
      <c r="G2153" s="7">
        <v>43117</v>
      </c>
      <c r="H2153" s="4">
        <f t="shared" si="132"/>
        <v>3</v>
      </c>
      <c r="I2153" s="1">
        <f t="shared" si="133"/>
        <v>2018</v>
      </c>
      <c r="J2153" s="1">
        <f t="shared" si="134"/>
        <v>1</v>
      </c>
      <c r="K2153" s="1">
        <f t="shared" si="135"/>
        <v>17</v>
      </c>
      <c r="L2153" s="3" t="s">
        <v>29</v>
      </c>
      <c r="M2153" s="3" t="s">
        <v>30</v>
      </c>
      <c r="N2153" s="3" t="s">
        <v>2220</v>
      </c>
      <c r="O2153" s="5">
        <v>5893</v>
      </c>
      <c r="P2153" s="3" t="s">
        <v>50</v>
      </c>
      <c r="Q2153" s="3" t="s">
        <v>4044</v>
      </c>
      <c r="R2153" s="3" t="s">
        <v>62</v>
      </c>
      <c r="S2153" s="3" t="s">
        <v>63</v>
      </c>
      <c r="T2153" s="3" t="s">
        <v>36</v>
      </c>
      <c r="U2153" s="3" t="s">
        <v>64</v>
      </c>
      <c r="V2153" s="3" t="s">
        <v>398</v>
      </c>
      <c r="W2153" s="3" t="s">
        <v>65</v>
      </c>
      <c r="X2153" s="3" t="s">
        <v>82</v>
      </c>
      <c r="Y2153" s="3" t="s">
        <v>3341</v>
      </c>
      <c r="Z2153" s="3" t="s">
        <v>4045</v>
      </c>
      <c r="AA2153" s="3"/>
      <c r="AB2153" s="3" t="s">
        <v>42</v>
      </c>
      <c r="AC2153" s="3">
        <v>0</v>
      </c>
      <c r="AD2153" s="3">
        <v>1</v>
      </c>
      <c r="AE2153" s="3">
        <v>0</v>
      </c>
    </row>
    <row r="2154" spans="1:31" x14ac:dyDescent="0.3">
      <c r="A2154" s="1">
        <v>2153</v>
      </c>
      <c r="B2154" s="3" t="s">
        <v>6490</v>
      </c>
      <c r="C2154" s="3" t="s">
        <v>28</v>
      </c>
      <c r="D2154" s="3" t="s">
        <v>46</v>
      </c>
      <c r="E2154" s="3" t="s">
        <v>47</v>
      </c>
      <c r="F2154" s="7">
        <v>43118</v>
      </c>
      <c r="G2154" s="7">
        <v>43118</v>
      </c>
      <c r="H2154" s="4">
        <f t="shared" si="132"/>
        <v>3</v>
      </c>
      <c r="I2154" s="1">
        <f t="shared" si="133"/>
        <v>2018</v>
      </c>
      <c r="J2154" s="1">
        <f t="shared" si="134"/>
        <v>1</v>
      </c>
      <c r="K2154" s="1">
        <f t="shared" si="135"/>
        <v>18</v>
      </c>
      <c r="L2154" s="3" t="s">
        <v>130</v>
      </c>
      <c r="M2154" s="3" t="s">
        <v>131</v>
      </c>
      <c r="N2154" s="3" t="s">
        <v>3180</v>
      </c>
      <c r="O2154" s="5">
        <v>23682</v>
      </c>
      <c r="P2154" s="3" t="s">
        <v>50</v>
      </c>
      <c r="Q2154" s="3" t="s">
        <v>4041</v>
      </c>
      <c r="R2154" s="3" t="s">
        <v>34</v>
      </c>
      <c r="S2154" s="3" t="s">
        <v>356</v>
      </c>
      <c r="T2154" s="3" t="s">
        <v>36</v>
      </c>
      <c r="U2154" s="3" t="s">
        <v>64</v>
      </c>
      <c r="V2154" s="3" t="s">
        <v>398</v>
      </c>
      <c r="W2154" s="3"/>
      <c r="X2154" s="3" t="s">
        <v>82</v>
      </c>
      <c r="Y2154" s="3" t="s">
        <v>3230</v>
      </c>
      <c r="Z2154" s="3" t="s">
        <v>3524</v>
      </c>
      <c r="AA2154" s="3"/>
      <c r="AB2154" s="3" t="s">
        <v>55</v>
      </c>
      <c r="AC2154" s="3">
        <v>1</v>
      </c>
      <c r="AD2154" s="3">
        <v>1</v>
      </c>
      <c r="AE2154" s="3">
        <v>1</v>
      </c>
    </row>
    <row r="2155" spans="1:31" x14ac:dyDescent="0.3">
      <c r="A2155" s="1">
        <v>2154</v>
      </c>
      <c r="B2155" s="3" t="s">
        <v>6490</v>
      </c>
      <c r="C2155" s="3" t="s">
        <v>28</v>
      </c>
      <c r="D2155" s="3" t="s">
        <v>46</v>
      </c>
      <c r="E2155" s="3" t="s">
        <v>47</v>
      </c>
      <c r="F2155" s="7">
        <v>43118</v>
      </c>
      <c r="G2155" s="7">
        <v>43118</v>
      </c>
      <c r="H2155" s="4">
        <f t="shared" si="132"/>
        <v>3</v>
      </c>
      <c r="I2155" s="1">
        <f t="shared" si="133"/>
        <v>2018</v>
      </c>
      <c r="J2155" s="1">
        <f t="shared" si="134"/>
        <v>1</v>
      </c>
      <c r="K2155" s="1">
        <f t="shared" si="135"/>
        <v>18</v>
      </c>
      <c r="L2155" s="3" t="s">
        <v>130</v>
      </c>
      <c r="M2155" s="3" t="s">
        <v>131</v>
      </c>
      <c r="N2155" s="3" t="s">
        <v>3180</v>
      </c>
      <c r="O2155" s="5">
        <v>23682</v>
      </c>
      <c r="P2155" s="3" t="s">
        <v>50</v>
      </c>
      <c r="Q2155" s="3" t="s">
        <v>4041</v>
      </c>
      <c r="R2155" s="3" t="s">
        <v>218</v>
      </c>
      <c r="S2155" s="3" t="s">
        <v>356</v>
      </c>
      <c r="T2155" s="3" t="s">
        <v>36</v>
      </c>
      <c r="U2155" s="3" t="s">
        <v>64</v>
      </c>
      <c r="V2155" s="3" t="s">
        <v>398</v>
      </c>
      <c r="W2155" s="3"/>
      <c r="X2155" s="3" t="s">
        <v>82</v>
      </c>
      <c r="Y2155" s="3" t="s">
        <v>3230</v>
      </c>
      <c r="Z2155" s="3" t="s">
        <v>3524</v>
      </c>
      <c r="AA2155" s="3"/>
      <c r="AB2155" s="3" t="s">
        <v>55</v>
      </c>
      <c r="AC2155" s="3">
        <v>1</v>
      </c>
      <c r="AD2155" s="3">
        <v>1</v>
      </c>
      <c r="AE2155" s="3">
        <v>1</v>
      </c>
    </row>
    <row r="2156" spans="1:31" x14ac:dyDescent="0.3">
      <c r="A2156" s="1">
        <v>2155</v>
      </c>
      <c r="B2156" s="3" t="s">
        <v>6340</v>
      </c>
      <c r="C2156" s="3" t="s">
        <v>28</v>
      </c>
      <c r="D2156" s="3" t="s">
        <v>46</v>
      </c>
      <c r="E2156" s="3" t="s">
        <v>69</v>
      </c>
      <c r="F2156" s="7">
        <v>42660</v>
      </c>
      <c r="G2156" s="7">
        <v>42660</v>
      </c>
      <c r="H2156" s="4">
        <f t="shared" si="132"/>
        <v>43</v>
      </c>
      <c r="I2156" s="1">
        <f t="shared" si="133"/>
        <v>2016</v>
      </c>
      <c r="J2156" s="1">
        <f t="shared" si="134"/>
        <v>10</v>
      </c>
      <c r="K2156" s="1">
        <f t="shared" si="135"/>
        <v>17</v>
      </c>
      <c r="L2156" s="3" t="s">
        <v>29</v>
      </c>
      <c r="M2156" s="3" t="s">
        <v>30</v>
      </c>
      <c r="N2156" s="3" t="s">
        <v>220</v>
      </c>
      <c r="O2156" s="5">
        <v>5837</v>
      </c>
      <c r="P2156" s="3" t="s">
        <v>78</v>
      </c>
      <c r="Q2156" s="3" t="s">
        <v>4046</v>
      </c>
      <c r="R2156" s="3" t="s">
        <v>218</v>
      </c>
      <c r="S2156" s="3" t="s">
        <v>63</v>
      </c>
      <c r="T2156" s="3" t="s">
        <v>36</v>
      </c>
      <c r="U2156" s="3" t="s">
        <v>37</v>
      </c>
      <c r="V2156" s="3"/>
      <c r="W2156" s="3"/>
      <c r="X2156" s="3" t="s">
        <v>32</v>
      </c>
      <c r="Y2156" s="3" t="s">
        <v>3014</v>
      </c>
      <c r="Z2156" s="3" t="s">
        <v>705</v>
      </c>
      <c r="AA2156" s="3"/>
      <c r="AB2156" s="3" t="s">
        <v>42</v>
      </c>
      <c r="AC2156" s="3">
        <v>1</v>
      </c>
      <c r="AD2156" s="3">
        <v>1</v>
      </c>
      <c r="AE2156" s="3">
        <v>0</v>
      </c>
    </row>
    <row r="2157" spans="1:31" x14ac:dyDescent="0.3">
      <c r="A2157" s="1">
        <v>2156</v>
      </c>
      <c r="B2157" s="3" t="s">
        <v>6586</v>
      </c>
      <c r="C2157" s="3" t="s">
        <v>28</v>
      </c>
      <c r="D2157" s="3" t="s">
        <v>56</v>
      </c>
      <c r="E2157" s="3" t="s">
        <v>1831</v>
      </c>
      <c r="F2157" s="7">
        <v>43123</v>
      </c>
      <c r="G2157" s="7">
        <v>43123</v>
      </c>
      <c r="H2157" s="4">
        <f t="shared" si="132"/>
        <v>4</v>
      </c>
      <c r="I2157" s="1">
        <f t="shared" si="133"/>
        <v>2018</v>
      </c>
      <c r="J2157" s="1">
        <f t="shared" si="134"/>
        <v>1</v>
      </c>
      <c r="K2157" s="1">
        <f t="shared" si="135"/>
        <v>23</v>
      </c>
      <c r="L2157" s="3" t="s">
        <v>176</v>
      </c>
      <c r="M2157" s="3" t="s">
        <v>177</v>
      </c>
      <c r="N2157" s="3" t="s">
        <v>1928</v>
      </c>
      <c r="O2157" s="5">
        <v>52356</v>
      </c>
      <c r="P2157" s="3" t="s">
        <v>78</v>
      </c>
      <c r="Q2157" s="3" t="s">
        <v>4047</v>
      </c>
      <c r="R2157" s="3" t="s">
        <v>62</v>
      </c>
      <c r="S2157" s="3" t="s">
        <v>63</v>
      </c>
      <c r="T2157" s="3" t="s">
        <v>36</v>
      </c>
      <c r="U2157" s="3" t="s">
        <v>118</v>
      </c>
      <c r="V2157" s="3"/>
      <c r="W2157" s="3" t="s">
        <v>65</v>
      </c>
      <c r="X2157" s="3" t="s">
        <v>82</v>
      </c>
      <c r="Y2157" s="3" t="s">
        <v>460</v>
      </c>
      <c r="Z2157" s="3" t="s">
        <v>782</v>
      </c>
      <c r="AA2157" s="3" t="s">
        <v>146</v>
      </c>
      <c r="AB2157" s="3" t="s">
        <v>42</v>
      </c>
      <c r="AC2157" s="3">
        <v>0</v>
      </c>
      <c r="AD2157" s="3">
        <v>0</v>
      </c>
      <c r="AE2157" s="3">
        <v>1</v>
      </c>
    </row>
    <row r="2158" spans="1:31" x14ac:dyDescent="0.3">
      <c r="A2158" s="1">
        <v>2157</v>
      </c>
      <c r="B2158" s="3" t="s">
        <v>6695</v>
      </c>
      <c r="C2158" s="3" t="s">
        <v>28</v>
      </c>
      <c r="D2158" s="3" t="s">
        <v>46</v>
      </c>
      <c r="E2158" s="3" t="s">
        <v>237</v>
      </c>
      <c r="F2158" s="7">
        <v>43127</v>
      </c>
      <c r="G2158" s="7">
        <v>43127</v>
      </c>
      <c r="H2158" s="4">
        <f t="shared" si="132"/>
        <v>4</v>
      </c>
      <c r="I2158" s="1">
        <f t="shared" si="133"/>
        <v>2018</v>
      </c>
      <c r="J2158" s="1">
        <f t="shared" si="134"/>
        <v>1</v>
      </c>
      <c r="K2158" s="1">
        <f t="shared" si="135"/>
        <v>27</v>
      </c>
      <c r="L2158" s="3" t="s">
        <v>113</v>
      </c>
      <c r="M2158" s="3" t="s">
        <v>114</v>
      </c>
      <c r="N2158" s="3" t="s">
        <v>252</v>
      </c>
      <c r="O2158" s="5">
        <v>76109</v>
      </c>
      <c r="P2158" s="3" t="s">
        <v>50</v>
      </c>
      <c r="Q2158" s="3" t="s">
        <v>4048</v>
      </c>
      <c r="R2158" s="3" t="s">
        <v>62</v>
      </c>
      <c r="S2158" s="3" t="s">
        <v>63</v>
      </c>
      <c r="T2158" s="3" t="s">
        <v>36</v>
      </c>
      <c r="U2158" s="3" t="s">
        <v>539</v>
      </c>
      <c r="V2158" s="3"/>
      <c r="W2158" s="3" t="s">
        <v>65</v>
      </c>
      <c r="X2158" s="3" t="s">
        <v>82</v>
      </c>
      <c r="Y2158" s="3" t="s">
        <v>4049</v>
      </c>
      <c r="Z2158" s="3" t="s">
        <v>639</v>
      </c>
      <c r="AA2158" s="3"/>
      <c r="AB2158" s="3" t="s">
        <v>42</v>
      </c>
      <c r="AC2158" s="3">
        <v>0</v>
      </c>
      <c r="AD2158" s="3">
        <v>1</v>
      </c>
      <c r="AE2158" s="3">
        <v>0</v>
      </c>
    </row>
    <row r="2159" spans="1:31" x14ac:dyDescent="0.3">
      <c r="A2159" s="1">
        <v>2158</v>
      </c>
      <c r="B2159" s="3" t="s">
        <v>6692</v>
      </c>
      <c r="C2159" s="3" t="s">
        <v>28</v>
      </c>
      <c r="D2159" s="3" t="s">
        <v>56</v>
      </c>
      <c r="E2159" s="3" t="s">
        <v>523</v>
      </c>
      <c r="F2159" s="7">
        <v>40586</v>
      </c>
      <c r="G2159" s="7">
        <v>40586</v>
      </c>
      <c r="H2159" s="4">
        <f t="shared" si="132"/>
        <v>7</v>
      </c>
      <c r="I2159" s="1">
        <f t="shared" si="133"/>
        <v>2011</v>
      </c>
      <c r="J2159" s="1">
        <f t="shared" si="134"/>
        <v>2</v>
      </c>
      <c r="K2159" s="1">
        <f t="shared" si="135"/>
        <v>12</v>
      </c>
      <c r="L2159" s="3" t="s">
        <v>113</v>
      </c>
      <c r="M2159" s="3" t="s">
        <v>114</v>
      </c>
      <c r="N2159" s="3" t="s">
        <v>115</v>
      </c>
      <c r="O2159" s="5">
        <v>76001</v>
      </c>
      <c r="P2159" s="3" t="s">
        <v>32</v>
      </c>
      <c r="Q2159" s="3" t="s">
        <v>4050</v>
      </c>
      <c r="R2159" s="3" t="s">
        <v>308</v>
      </c>
      <c r="S2159" s="3" t="s">
        <v>63</v>
      </c>
      <c r="T2159" s="3" t="s">
        <v>36</v>
      </c>
      <c r="U2159" s="3" t="s">
        <v>484</v>
      </c>
      <c r="V2159" s="3"/>
      <c r="W2159" s="3"/>
      <c r="X2159" s="3" t="s">
        <v>82</v>
      </c>
      <c r="Y2159" s="3" t="s">
        <v>4051</v>
      </c>
      <c r="Z2159" s="3" t="s">
        <v>4052</v>
      </c>
      <c r="AA2159" s="3" t="s">
        <v>480</v>
      </c>
      <c r="AB2159" s="3" t="s">
        <v>55</v>
      </c>
      <c r="AC2159" s="3">
        <v>0</v>
      </c>
      <c r="AD2159" s="3">
        <v>0</v>
      </c>
      <c r="AE2159" s="3">
        <v>0</v>
      </c>
    </row>
    <row r="2160" spans="1:31" x14ac:dyDescent="0.3">
      <c r="A2160" s="1">
        <v>2159</v>
      </c>
      <c r="B2160" s="3" t="s">
        <v>6360</v>
      </c>
      <c r="C2160" s="3" t="s">
        <v>28</v>
      </c>
      <c r="D2160" s="3" t="s">
        <v>46</v>
      </c>
      <c r="E2160" s="3" t="s">
        <v>122</v>
      </c>
      <c r="F2160" s="7">
        <v>40600</v>
      </c>
      <c r="G2160" s="7">
        <v>40600</v>
      </c>
      <c r="H2160" s="4">
        <f t="shared" si="132"/>
        <v>9</v>
      </c>
      <c r="I2160" s="1">
        <f t="shared" si="133"/>
        <v>2011</v>
      </c>
      <c r="J2160" s="1">
        <f t="shared" si="134"/>
        <v>2</v>
      </c>
      <c r="K2160" s="1">
        <f t="shared" si="135"/>
        <v>26</v>
      </c>
      <c r="L2160" s="3" t="s">
        <v>48</v>
      </c>
      <c r="M2160" s="3" t="s">
        <v>49</v>
      </c>
      <c r="N2160" s="3" t="s">
        <v>48</v>
      </c>
      <c r="O2160" s="5">
        <v>11001</v>
      </c>
      <c r="P2160" s="3" t="s">
        <v>50</v>
      </c>
      <c r="Q2160" s="3" t="s">
        <v>4053</v>
      </c>
      <c r="R2160" s="3" t="s">
        <v>34</v>
      </c>
      <c r="S2160" s="3" t="s">
        <v>63</v>
      </c>
      <c r="T2160" s="3" t="s">
        <v>36</v>
      </c>
      <c r="U2160" s="3" t="s">
        <v>109</v>
      </c>
      <c r="V2160" s="3" t="s">
        <v>4054</v>
      </c>
      <c r="W2160" s="3"/>
      <c r="X2160" s="3" t="s">
        <v>82</v>
      </c>
      <c r="Y2160" s="3" t="s">
        <v>825</v>
      </c>
      <c r="Z2160" s="3" t="s">
        <v>4055</v>
      </c>
      <c r="AA2160" s="3"/>
      <c r="AB2160" s="3" t="s">
        <v>42</v>
      </c>
      <c r="AC2160" s="3">
        <v>1</v>
      </c>
      <c r="AD2160" s="3">
        <v>0</v>
      </c>
      <c r="AE2160" s="3">
        <v>0</v>
      </c>
    </row>
    <row r="2161" spans="1:31" x14ac:dyDescent="0.3">
      <c r="A2161" s="1">
        <v>2160</v>
      </c>
      <c r="B2161" s="3" t="s">
        <v>6576</v>
      </c>
      <c r="C2161" s="3" t="s">
        <v>28</v>
      </c>
      <c r="D2161" s="3" t="s">
        <v>6125</v>
      </c>
      <c r="E2161" s="3" t="s">
        <v>4056</v>
      </c>
      <c r="F2161" s="7">
        <v>40625</v>
      </c>
      <c r="G2161" s="7">
        <v>40625</v>
      </c>
      <c r="H2161" s="4">
        <f t="shared" si="132"/>
        <v>13</v>
      </c>
      <c r="I2161" s="1">
        <f t="shared" si="133"/>
        <v>2011</v>
      </c>
      <c r="J2161" s="1">
        <f t="shared" si="134"/>
        <v>3</v>
      </c>
      <c r="K2161" s="1">
        <f t="shared" si="135"/>
        <v>23</v>
      </c>
      <c r="L2161" s="3" t="s">
        <v>176</v>
      </c>
      <c r="M2161" s="3" t="s">
        <v>177</v>
      </c>
      <c r="N2161" s="3" t="s">
        <v>1997</v>
      </c>
      <c r="O2161" s="5">
        <v>52001</v>
      </c>
      <c r="P2161" s="3" t="s">
        <v>78</v>
      </c>
      <c r="Q2161" s="3" t="s">
        <v>4057</v>
      </c>
      <c r="R2161" s="3" t="s">
        <v>62</v>
      </c>
      <c r="S2161" s="3" t="s">
        <v>63</v>
      </c>
      <c r="T2161" s="3" t="s">
        <v>36</v>
      </c>
      <c r="U2161" s="3" t="s">
        <v>1056</v>
      </c>
      <c r="V2161" s="3" t="s">
        <v>4058</v>
      </c>
      <c r="W2161" s="3" t="s">
        <v>290</v>
      </c>
      <c r="X2161" s="3" t="s">
        <v>32</v>
      </c>
      <c r="Y2161" s="3"/>
      <c r="Z2161" s="3"/>
      <c r="AA2161" s="3"/>
      <c r="AB2161" s="3" t="s">
        <v>42</v>
      </c>
      <c r="AC2161" s="3">
        <v>0</v>
      </c>
      <c r="AD2161" s="3">
        <v>0</v>
      </c>
      <c r="AE2161" s="3">
        <v>0</v>
      </c>
    </row>
    <row r="2162" spans="1:31" x14ac:dyDescent="0.3">
      <c r="A2162" s="1">
        <v>2161</v>
      </c>
      <c r="B2162" s="3" t="s">
        <v>6624</v>
      </c>
      <c r="C2162" s="3" t="s">
        <v>28</v>
      </c>
      <c r="D2162" s="3" t="s">
        <v>6125</v>
      </c>
      <c r="E2162" s="3" t="s">
        <v>4059</v>
      </c>
      <c r="F2162" s="7">
        <v>40696</v>
      </c>
      <c r="G2162" s="7">
        <v>40696</v>
      </c>
      <c r="H2162" s="4">
        <f t="shared" si="132"/>
        <v>23</v>
      </c>
      <c r="I2162" s="1">
        <f t="shared" si="133"/>
        <v>2011</v>
      </c>
      <c r="J2162" s="1">
        <f t="shared" si="134"/>
        <v>6</v>
      </c>
      <c r="K2162" s="1">
        <f t="shared" si="135"/>
        <v>2</v>
      </c>
      <c r="L2162" s="3" t="s">
        <v>97</v>
      </c>
      <c r="M2162" s="3" t="s">
        <v>98</v>
      </c>
      <c r="N2162" s="3" t="s">
        <v>476</v>
      </c>
      <c r="O2162" s="5">
        <v>54874</v>
      </c>
      <c r="P2162" s="3" t="s">
        <v>32</v>
      </c>
      <c r="Q2162" s="3" t="s">
        <v>4060</v>
      </c>
      <c r="R2162" s="3" t="s">
        <v>62</v>
      </c>
      <c r="S2162" s="3" t="s">
        <v>63</v>
      </c>
      <c r="T2162" s="3" t="s">
        <v>36</v>
      </c>
      <c r="U2162" s="3" t="s">
        <v>53</v>
      </c>
      <c r="V2162" s="3" t="s">
        <v>4061</v>
      </c>
      <c r="W2162" s="3" t="s">
        <v>290</v>
      </c>
      <c r="X2162" s="3" t="s">
        <v>32</v>
      </c>
      <c r="Y2162" s="3"/>
      <c r="Z2162" s="3"/>
      <c r="AA2162" s="3"/>
      <c r="AB2162" s="3" t="s">
        <v>42</v>
      </c>
      <c r="AC2162" s="3">
        <v>0</v>
      </c>
      <c r="AD2162" s="3">
        <v>0</v>
      </c>
      <c r="AE2162" s="3">
        <v>0</v>
      </c>
    </row>
    <row r="2163" spans="1:31" x14ac:dyDescent="0.3">
      <c r="A2163" s="1">
        <v>2162</v>
      </c>
      <c r="B2163" s="3" t="s">
        <v>6366</v>
      </c>
      <c r="C2163" s="3" t="s">
        <v>28</v>
      </c>
      <c r="D2163" s="3" t="s">
        <v>46</v>
      </c>
      <c r="E2163" s="3" t="s">
        <v>122</v>
      </c>
      <c r="F2163" s="7">
        <v>43130</v>
      </c>
      <c r="G2163" s="7">
        <v>43130</v>
      </c>
      <c r="H2163" s="4">
        <f t="shared" si="132"/>
        <v>5</v>
      </c>
      <c r="I2163" s="1">
        <f t="shared" si="133"/>
        <v>2018</v>
      </c>
      <c r="J2163" s="1">
        <f t="shared" si="134"/>
        <v>1</v>
      </c>
      <c r="K2163" s="1">
        <f t="shared" si="135"/>
        <v>30</v>
      </c>
      <c r="L2163" s="3" t="s">
        <v>58</v>
      </c>
      <c r="M2163" s="3" t="s">
        <v>59</v>
      </c>
      <c r="N2163" s="3" t="s">
        <v>3892</v>
      </c>
      <c r="O2163" s="5">
        <v>13160</v>
      </c>
      <c r="P2163" s="3" t="s">
        <v>78</v>
      </c>
      <c r="Q2163" s="3" t="s">
        <v>4062</v>
      </c>
      <c r="R2163" s="3" t="s">
        <v>62</v>
      </c>
      <c r="S2163" s="3" t="s">
        <v>259</v>
      </c>
      <c r="T2163" s="3" t="s">
        <v>4063</v>
      </c>
      <c r="U2163" s="3" t="s">
        <v>64</v>
      </c>
      <c r="V2163" s="3" t="s">
        <v>398</v>
      </c>
      <c r="W2163" s="3" t="s">
        <v>65</v>
      </c>
      <c r="X2163" s="3" t="s">
        <v>82</v>
      </c>
      <c r="Y2163" s="3" t="s">
        <v>4064</v>
      </c>
      <c r="Z2163" s="3" t="s">
        <v>4065</v>
      </c>
      <c r="AA2163" s="3" t="s">
        <v>4066</v>
      </c>
      <c r="AB2163" s="3" t="s">
        <v>42</v>
      </c>
      <c r="AC2163" s="3">
        <v>0</v>
      </c>
      <c r="AD2163" s="3">
        <v>1</v>
      </c>
      <c r="AE2163" s="3">
        <v>1</v>
      </c>
    </row>
    <row r="2164" spans="1:31" x14ac:dyDescent="0.3">
      <c r="A2164" s="1">
        <v>2163</v>
      </c>
      <c r="B2164" s="3" t="s">
        <v>6782</v>
      </c>
      <c r="C2164" s="3" t="s">
        <v>28</v>
      </c>
      <c r="D2164" s="3" t="s">
        <v>46</v>
      </c>
      <c r="E2164" s="3" t="s">
        <v>74</v>
      </c>
      <c r="F2164" s="7">
        <v>43130</v>
      </c>
      <c r="G2164" s="7">
        <v>43130</v>
      </c>
      <c r="H2164" s="4">
        <f t="shared" si="132"/>
        <v>5</v>
      </c>
      <c r="I2164" s="1">
        <f t="shared" si="133"/>
        <v>2018</v>
      </c>
      <c r="J2164" s="1">
        <f t="shared" si="134"/>
        <v>1</v>
      </c>
      <c r="K2164" s="1">
        <f t="shared" si="135"/>
        <v>30</v>
      </c>
      <c r="L2164" s="3" t="s">
        <v>193</v>
      </c>
      <c r="M2164" s="3" t="s">
        <v>194</v>
      </c>
      <c r="N2164" s="3" t="s">
        <v>2356</v>
      </c>
      <c r="O2164" s="5">
        <v>19418</v>
      </c>
      <c r="P2164" s="3" t="s">
        <v>78</v>
      </c>
      <c r="Q2164" s="3" t="s">
        <v>4067</v>
      </c>
      <c r="R2164" s="3" t="s">
        <v>62</v>
      </c>
      <c r="S2164" s="3" t="s">
        <v>63</v>
      </c>
      <c r="T2164" s="3" t="s">
        <v>36</v>
      </c>
      <c r="U2164" s="3" t="s">
        <v>64</v>
      </c>
      <c r="V2164" s="3"/>
      <c r="W2164" s="3" t="s">
        <v>65</v>
      </c>
      <c r="X2164" s="3" t="s">
        <v>82</v>
      </c>
      <c r="Y2164" s="3" t="s">
        <v>4068</v>
      </c>
      <c r="Z2164" s="3" t="s">
        <v>4069</v>
      </c>
      <c r="AA2164" s="3" t="s">
        <v>3298</v>
      </c>
      <c r="AB2164" s="3" t="s">
        <v>42</v>
      </c>
      <c r="AC2164" s="3">
        <v>0</v>
      </c>
      <c r="AD2164" s="3">
        <v>1</v>
      </c>
      <c r="AE2164" s="3">
        <v>0</v>
      </c>
    </row>
    <row r="2165" spans="1:31" x14ac:dyDescent="0.3">
      <c r="A2165" s="1">
        <v>2164</v>
      </c>
      <c r="B2165" s="3" t="s">
        <v>6623</v>
      </c>
      <c r="C2165" s="3" t="s">
        <v>28</v>
      </c>
      <c r="D2165" s="3" t="s">
        <v>46</v>
      </c>
      <c r="E2165" s="3" t="s">
        <v>3155</v>
      </c>
      <c r="F2165" s="7">
        <v>43107</v>
      </c>
      <c r="G2165" s="7">
        <v>43107</v>
      </c>
      <c r="H2165" s="4">
        <f t="shared" si="132"/>
        <v>2</v>
      </c>
      <c r="I2165" s="1">
        <f t="shared" si="133"/>
        <v>2018</v>
      </c>
      <c r="J2165" s="1">
        <f t="shared" si="134"/>
        <v>1</v>
      </c>
      <c r="K2165" s="1">
        <f t="shared" si="135"/>
        <v>7</v>
      </c>
      <c r="L2165" s="3" t="s">
        <v>97</v>
      </c>
      <c r="M2165" s="3" t="s">
        <v>98</v>
      </c>
      <c r="N2165" s="3" t="s">
        <v>2636</v>
      </c>
      <c r="O2165" s="5">
        <v>54810</v>
      </c>
      <c r="P2165" s="3" t="s">
        <v>32</v>
      </c>
      <c r="Q2165" s="3" t="s">
        <v>4070</v>
      </c>
      <c r="R2165" s="3" t="s">
        <v>62</v>
      </c>
      <c r="S2165" s="3" t="s">
        <v>63</v>
      </c>
      <c r="T2165" s="3" t="s">
        <v>36</v>
      </c>
      <c r="U2165" s="3" t="s">
        <v>465</v>
      </c>
      <c r="V2165" s="3"/>
      <c r="W2165" s="3" t="s">
        <v>290</v>
      </c>
      <c r="X2165" s="3" t="s">
        <v>82</v>
      </c>
      <c r="Y2165" s="3" t="s">
        <v>4071</v>
      </c>
      <c r="Z2165" s="3" t="s">
        <v>4072</v>
      </c>
      <c r="AA2165" s="3"/>
      <c r="AB2165" s="3" t="s">
        <v>55</v>
      </c>
      <c r="AC2165" s="3">
        <v>0</v>
      </c>
      <c r="AD2165" s="3">
        <v>1</v>
      </c>
      <c r="AE2165" s="3">
        <v>1</v>
      </c>
    </row>
    <row r="2166" spans="1:31" x14ac:dyDescent="0.3">
      <c r="A2166" s="1">
        <v>2165</v>
      </c>
      <c r="B2166" s="3" t="s">
        <v>6800</v>
      </c>
      <c r="C2166" s="3" t="s">
        <v>28</v>
      </c>
      <c r="D2166" s="3" t="s">
        <v>46</v>
      </c>
      <c r="E2166" s="3" t="s">
        <v>69</v>
      </c>
      <c r="F2166" s="7">
        <v>43141</v>
      </c>
      <c r="G2166" s="7">
        <v>43141</v>
      </c>
      <c r="H2166" s="4">
        <f t="shared" si="132"/>
        <v>6</v>
      </c>
      <c r="I2166" s="1">
        <f t="shared" si="133"/>
        <v>2018</v>
      </c>
      <c r="J2166" s="1">
        <f t="shared" si="134"/>
        <v>2</v>
      </c>
      <c r="K2166" s="1">
        <f t="shared" si="135"/>
        <v>10</v>
      </c>
      <c r="L2166" s="3" t="s">
        <v>193</v>
      </c>
      <c r="M2166" s="3" t="s">
        <v>194</v>
      </c>
      <c r="N2166" s="3" t="s">
        <v>1808</v>
      </c>
      <c r="O2166" s="5">
        <v>19318</v>
      </c>
      <c r="P2166" s="3" t="s">
        <v>32</v>
      </c>
      <c r="Q2166" s="3" t="s">
        <v>4073</v>
      </c>
      <c r="R2166" s="3" t="s">
        <v>62</v>
      </c>
      <c r="S2166" s="3" t="s">
        <v>63</v>
      </c>
      <c r="T2166" s="3" t="s">
        <v>36</v>
      </c>
      <c r="U2166" s="3" t="s">
        <v>539</v>
      </c>
      <c r="V2166" s="3" t="s">
        <v>4074</v>
      </c>
      <c r="W2166" s="3" t="s">
        <v>290</v>
      </c>
      <c r="X2166" s="3" t="s">
        <v>82</v>
      </c>
      <c r="Y2166" s="3" t="s">
        <v>4075</v>
      </c>
      <c r="Z2166" s="3" t="s">
        <v>2560</v>
      </c>
      <c r="AA2166" s="3" t="s">
        <v>4076</v>
      </c>
      <c r="AB2166" s="3" t="s">
        <v>42</v>
      </c>
      <c r="AC2166" s="3">
        <v>0</v>
      </c>
      <c r="AD2166" s="3">
        <v>1</v>
      </c>
      <c r="AE2166" s="3">
        <v>0</v>
      </c>
    </row>
    <row r="2167" spans="1:31" x14ac:dyDescent="0.3">
      <c r="A2167" s="1">
        <v>2166</v>
      </c>
      <c r="B2167" s="3" t="s">
        <v>6304</v>
      </c>
      <c r="C2167" s="3" t="s">
        <v>28</v>
      </c>
      <c r="D2167" s="3" t="s">
        <v>46</v>
      </c>
      <c r="E2167" s="3" t="s">
        <v>47</v>
      </c>
      <c r="F2167" s="7">
        <v>43129</v>
      </c>
      <c r="G2167" s="7">
        <v>43129</v>
      </c>
      <c r="H2167" s="4">
        <f t="shared" si="132"/>
        <v>5</v>
      </c>
      <c r="I2167" s="1">
        <f t="shared" si="133"/>
        <v>2018</v>
      </c>
      <c r="J2167" s="1">
        <f t="shared" si="134"/>
        <v>1</v>
      </c>
      <c r="K2167" s="1">
        <f t="shared" si="135"/>
        <v>29</v>
      </c>
      <c r="L2167" s="3" t="s">
        <v>29</v>
      </c>
      <c r="M2167" s="3" t="s">
        <v>30</v>
      </c>
      <c r="N2167" s="3" t="s">
        <v>3146</v>
      </c>
      <c r="O2167" s="5">
        <v>5120</v>
      </c>
      <c r="P2167" s="3" t="s">
        <v>32</v>
      </c>
      <c r="Q2167" s="3" t="s">
        <v>4077</v>
      </c>
      <c r="R2167" s="3" t="s">
        <v>62</v>
      </c>
      <c r="S2167" s="3" t="s">
        <v>63</v>
      </c>
      <c r="T2167" s="3" t="s">
        <v>36</v>
      </c>
      <c r="U2167" s="3" t="s">
        <v>260</v>
      </c>
      <c r="V2167" s="3"/>
      <c r="W2167" s="3" t="s">
        <v>65</v>
      </c>
      <c r="X2167" s="3" t="s">
        <v>82</v>
      </c>
      <c r="Y2167" s="3" t="s">
        <v>2638</v>
      </c>
      <c r="Z2167" s="3" t="s">
        <v>1749</v>
      </c>
      <c r="AA2167" s="3" t="s">
        <v>4078</v>
      </c>
      <c r="AB2167" s="3" t="s">
        <v>42</v>
      </c>
      <c r="AC2167" s="3">
        <v>0</v>
      </c>
      <c r="AD2167" s="3">
        <v>1</v>
      </c>
      <c r="AE2167" s="3">
        <v>1</v>
      </c>
    </row>
    <row r="2168" spans="1:31" x14ac:dyDescent="0.3">
      <c r="A2168" s="1">
        <v>2167</v>
      </c>
      <c r="B2168" s="3" t="s">
        <v>6426</v>
      </c>
      <c r="C2168" s="3" t="s">
        <v>28</v>
      </c>
      <c r="D2168" s="3" t="s">
        <v>56</v>
      </c>
      <c r="E2168" s="3" t="s">
        <v>523</v>
      </c>
      <c r="F2168" s="7">
        <v>43123</v>
      </c>
      <c r="G2168" s="7">
        <v>43123</v>
      </c>
      <c r="H2168" s="4">
        <f t="shared" si="132"/>
        <v>4</v>
      </c>
      <c r="I2168" s="1">
        <f t="shared" si="133"/>
        <v>2018</v>
      </c>
      <c r="J2168" s="1">
        <f t="shared" si="134"/>
        <v>1</v>
      </c>
      <c r="K2168" s="1">
        <f t="shared" si="135"/>
        <v>23</v>
      </c>
      <c r="L2168" s="3" t="s">
        <v>193</v>
      </c>
      <c r="M2168" s="3" t="s">
        <v>194</v>
      </c>
      <c r="N2168" s="3" t="s">
        <v>2129</v>
      </c>
      <c r="O2168" s="5">
        <v>19110</v>
      </c>
      <c r="P2168" s="3" t="s">
        <v>32</v>
      </c>
      <c r="Q2168" s="3" t="s">
        <v>4079</v>
      </c>
      <c r="R2168" s="3" t="s">
        <v>62</v>
      </c>
      <c r="S2168" s="3" t="s">
        <v>63</v>
      </c>
      <c r="T2168" s="3" t="s">
        <v>36</v>
      </c>
      <c r="U2168" s="3" t="s">
        <v>839</v>
      </c>
      <c r="V2168" s="3" t="s">
        <v>4080</v>
      </c>
      <c r="W2168" s="3" t="s">
        <v>65</v>
      </c>
      <c r="X2168" s="3" t="s">
        <v>82</v>
      </c>
      <c r="Y2168" s="3" t="s">
        <v>4081</v>
      </c>
      <c r="Z2168" s="3" t="s">
        <v>2257</v>
      </c>
      <c r="AA2168" s="3"/>
      <c r="AB2168" s="3" t="s">
        <v>42</v>
      </c>
      <c r="AC2168" s="3">
        <v>0</v>
      </c>
      <c r="AD2168" s="3">
        <v>1</v>
      </c>
      <c r="AE2168" s="3">
        <v>0</v>
      </c>
    </row>
    <row r="2169" spans="1:31" x14ac:dyDescent="0.3">
      <c r="A2169" s="1">
        <v>2168</v>
      </c>
      <c r="B2169" s="3" t="s">
        <v>6638</v>
      </c>
      <c r="C2169" s="3" t="s">
        <v>28</v>
      </c>
      <c r="D2169" s="3" t="s">
        <v>46</v>
      </c>
      <c r="E2169" s="3" t="s">
        <v>47</v>
      </c>
      <c r="F2169" s="7">
        <v>43133</v>
      </c>
      <c r="G2169" s="7">
        <v>43133</v>
      </c>
      <c r="H2169" s="4">
        <f t="shared" si="132"/>
        <v>5</v>
      </c>
      <c r="I2169" s="1">
        <f t="shared" si="133"/>
        <v>2018</v>
      </c>
      <c r="J2169" s="1">
        <f t="shared" si="134"/>
        <v>2</v>
      </c>
      <c r="K2169" s="1">
        <f t="shared" si="135"/>
        <v>2</v>
      </c>
      <c r="L2169" s="3" t="s">
        <v>170</v>
      </c>
      <c r="M2169" s="3" t="s">
        <v>171</v>
      </c>
      <c r="N2169" s="3" t="s">
        <v>2136</v>
      </c>
      <c r="O2169" s="5">
        <v>66572</v>
      </c>
      <c r="P2169" s="3" t="s">
        <v>50</v>
      </c>
      <c r="Q2169" s="3" t="s">
        <v>4082</v>
      </c>
      <c r="R2169" s="3" t="s">
        <v>62</v>
      </c>
      <c r="S2169" s="3" t="s">
        <v>356</v>
      </c>
      <c r="T2169" s="3" t="s">
        <v>36</v>
      </c>
      <c r="U2169" s="3" t="s">
        <v>484</v>
      </c>
      <c r="V2169" s="3"/>
      <c r="W2169" s="3" t="s">
        <v>65</v>
      </c>
      <c r="X2169" s="3" t="s">
        <v>82</v>
      </c>
      <c r="Y2169" s="3" t="s">
        <v>1032</v>
      </c>
      <c r="Z2169" s="3" t="s">
        <v>4083</v>
      </c>
      <c r="AA2169" s="3"/>
      <c r="AB2169" s="3" t="s">
        <v>55</v>
      </c>
      <c r="AC2169" s="3">
        <v>0</v>
      </c>
      <c r="AD2169" s="3">
        <v>0</v>
      </c>
      <c r="AE2169" s="3">
        <v>0</v>
      </c>
    </row>
    <row r="2170" spans="1:31" x14ac:dyDescent="0.3">
      <c r="A2170" s="1">
        <v>2169</v>
      </c>
      <c r="B2170" s="3" t="s">
        <v>6338</v>
      </c>
      <c r="C2170" s="3" t="s">
        <v>28</v>
      </c>
      <c r="D2170" s="3" t="s">
        <v>46</v>
      </c>
      <c r="E2170" s="3" t="s">
        <v>69</v>
      </c>
      <c r="F2170" s="7">
        <v>43139</v>
      </c>
      <c r="G2170" s="7">
        <v>43139</v>
      </c>
      <c r="H2170" s="4">
        <f t="shared" si="132"/>
        <v>6</v>
      </c>
      <c r="I2170" s="1">
        <f t="shared" si="133"/>
        <v>2018</v>
      </c>
      <c r="J2170" s="1">
        <f t="shared" si="134"/>
        <v>2</v>
      </c>
      <c r="K2170" s="1">
        <f t="shared" si="135"/>
        <v>8</v>
      </c>
      <c r="L2170" s="3" t="s">
        <v>29</v>
      </c>
      <c r="M2170" s="3" t="s">
        <v>30</v>
      </c>
      <c r="N2170" s="3" t="s">
        <v>607</v>
      </c>
      <c r="O2170" s="5">
        <v>5790</v>
      </c>
      <c r="P2170" s="3" t="s">
        <v>78</v>
      </c>
      <c r="Q2170" s="3" t="s">
        <v>4084</v>
      </c>
      <c r="R2170" s="3" t="s">
        <v>62</v>
      </c>
      <c r="S2170" s="3" t="s">
        <v>35</v>
      </c>
      <c r="T2170" s="3" t="s">
        <v>952</v>
      </c>
      <c r="U2170" s="3" t="s">
        <v>465</v>
      </c>
      <c r="V2170" s="3"/>
      <c r="W2170" s="3" t="s">
        <v>65</v>
      </c>
      <c r="X2170" s="3" t="s">
        <v>82</v>
      </c>
      <c r="Y2170" s="3" t="s">
        <v>4085</v>
      </c>
      <c r="Z2170" s="3" t="s">
        <v>2230</v>
      </c>
      <c r="AA2170" s="3"/>
      <c r="AB2170" s="3" t="s">
        <v>42</v>
      </c>
      <c r="AC2170" s="3">
        <v>0</v>
      </c>
      <c r="AD2170" s="3">
        <v>1</v>
      </c>
      <c r="AE2170" s="3">
        <v>1</v>
      </c>
    </row>
    <row r="2171" spans="1:31" x14ac:dyDescent="0.3">
      <c r="A2171" s="1">
        <v>2170</v>
      </c>
      <c r="B2171" s="3" t="s">
        <v>6800</v>
      </c>
      <c r="C2171" s="3" t="s">
        <v>28</v>
      </c>
      <c r="D2171" s="3" t="s">
        <v>46</v>
      </c>
      <c r="E2171" s="3" t="s">
        <v>69</v>
      </c>
      <c r="F2171" s="7">
        <v>43141</v>
      </c>
      <c r="G2171" s="7">
        <v>43141</v>
      </c>
      <c r="H2171" s="4">
        <f t="shared" si="132"/>
        <v>6</v>
      </c>
      <c r="I2171" s="1">
        <f t="shared" si="133"/>
        <v>2018</v>
      </c>
      <c r="J2171" s="1">
        <f t="shared" si="134"/>
        <v>2</v>
      </c>
      <c r="K2171" s="1">
        <f t="shared" si="135"/>
        <v>10</v>
      </c>
      <c r="L2171" s="3" t="s">
        <v>193</v>
      </c>
      <c r="M2171" s="3" t="s">
        <v>194</v>
      </c>
      <c r="N2171" s="3" t="s">
        <v>1808</v>
      </c>
      <c r="O2171" s="5">
        <v>19318</v>
      </c>
      <c r="P2171" s="3" t="s">
        <v>32</v>
      </c>
      <c r="Q2171" s="3" t="s">
        <v>4073</v>
      </c>
      <c r="R2171" s="3" t="s">
        <v>62</v>
      </c>
      <c r="S2171" s="3" t="s">
        <v>63</v>
      </c>
      <c r="T2171" s="3" t="s">
        <v>36</v>
      </c>
      <c r="U2171" s="3" t="s">
        <v>539</v>
      </c>
      <c r="V2171" s="3" t="s">
        <v>4074</v>
      </c>
      <c r="W2171" s="3" t="s">
        <v>290</v>
      </c>
      <c r="X2171" s="3" t="s">
        <v>82</v>
      </c>
      <c r="Y2171" s="3" t="s">
        <v>1812</v>
      </c>
      <c r="Z2171" s="3" t="s">
        <v>4086</v>
      </c>
      <c r="AA2171" s="3" t="s">
        <v>4087</v>
      </c>
      <c r="AB2171" s="3" t="s">
        <v>42</v>
      </c>
      <c r="AC2171" s="3">
        <v>0</v>
      </c>
      <c r="AD2171" s="3">
        <v>1</v>
      </c>
      <c r="AE2171" s="3">
        <v>0</v>
      </c>
    </row>
    <row r="2172" spans="1:31" x14ac:dyDescent="0.3">
      <c r="A2172" s="1">
        <v>2171</v>
      </c>
      <c r="B2172" s="3" t="s">
        <v>6612</v>
      </c>
      <c r="C2172" s="3" t="s">
        <v>28</v>
      </c>
      <c r="D2172" s="3" t="s">
        <v>46</v>
      </c>
      <c r="E2172" s="3" t="s">
        <v>69</v>
      </c>
      <c r="F2172" s="7">
        <v>43149</v>
      </c>
      <c r="G2172" s="7">
        <v>43149</v>
      </c>
      <c r="H2172" s="4">
        <f t="shared" si="132"/>
        <v>8</v>
      </c>
      <c r="I2172" s="1">
        <f t="shared" si="133"/>
        <v>2018</v>
      </c>
      <c r="J2172" s="1">
        <f t="shared" si="134"/>
        <v>2</v>
      </c>
      <c r="K2172" s="1">
        <f t="shared" si="135"/>
        <v>18</v>
      </c>
      <c r="L2172" s="3" t="s">
        <v>97</v>
      </c>
      <c r="M2172" s="3" t="s">
        <v>98</v>
      </c>
      <c r="N2172" s="3" t="s">
        <v>4088</v>
      </c>
      <c r="O2172" s="5">
        <v>54250</v>
      </c>
      <c r="P2172" s="3" t="s">
        <v>50</v>
      </c>
      <c r="Q2172" s="3" t="s">
        <v>4089</v>
      </c>
      <c r="R2172" s="3" t="s">
        <v>62</v>
      </c>
      <c r="S2172" s="3" t="s">
        <v>63</v>
      </c>
      <c r="T2172" s="3" t="s">
        <v>36</v>
      </c>
      <c r="U2172" s="3" t="s">
        <v>64</v>
      </c>
      <c r="V2172" s="3" t="s">
        <v>398</v>
      </c>
      <c r="W2172" s="3" t="s">
        <v>65</v>
      </c>
      <c r="X2172" s="3" t="s">
        <v>82</v>
      </c>
      <c r="Y2172" s="3" t="s">
        <v>4090</v>
      </c>
      <c r="Z2172" s="3" t="s">
        <v>3846</v>
      </c>
      <c r="AA2172" s="3"/>
      <c r="AB2172" s="3" t="s">
        <v>42</v>
      </c>
      <c r="AC2172" s="3">
        <v>0</v>
      </c>
      <c r="AD2172" s="3">
        <v>1</v>
      </c>
      <c r="AE2172" s="3">
        <v>0</v>
      </c>
    </row>
    <row r="2173" spans="1:31" x14ac:dyDescent="0.3">
      <c r="A2173" s="1">
        <v>2172</v>
      </c>
      <c r="B2173" s="3" t="s">
        <v>6360</v>
      </c>
      <c r="C2173" s="3" t="s">
        <v>28</v>
      </c>
      <c r="D2173" s="3" t="s">
        <v>46</v>
      </c>
      <c r="E2173" s="3" t="s">
        <v>69</v>
      </c>
      <c r="F2173" s="7">
        <v>43146</v>
      </c>
      <c r="G2173" s="7">
        <v>43146</v>
      </c>
      <c r="H2173" s="4">
        <f t="shared" si="132"/>
        <v>7</v>
      </c>
      <c r="I2173" s="1">
        <f t="shared" si="133"/>
        <v>2018</v>
      </c>
      <c r="J2173" s="1">
        <f t="shared" si="134"/>
        <v>2</v>
      </c>
      <c r="K2173" s="1">
        <f t="shared" si="135"/>
        <v>15</v>
      </c>
      <c r="L2173" s="3" t="s">
        <v>48</v>
      </c>
      <c r="M2173" s="3" t="s">
        <v>49</v>
      </c>
      <c r="N2173" s="3" t="s">
        <v>48</v>
      </c>
      <c r="O2173" s="5">
        <v>11001</v>
      </c>
      <c r="P2173" s="3" t="s">
        <v>50</v>
      </c>
      <c r="Q2173" s="3" t="s">
        <v>4091</v>
      </c>
      <c r="R2173" s="3" t="s">
        <v>3171</v>
      </c>
      <c r="S2173" s="3" t="s">
        <v>63</v>
      </c>
      <c r="T2173" s="3" t="s">
        <v>36</v>
      </c>
      <c r="U2173" s="3" t="s">
        <v>127</v>
      </c>
      <c r="V2173" s="3"/>
      <c r="W2173" s="3"/>
      <c r="X2173" s="3" t="s">
        <v>540</v>
      </c>
      <c r="Y2173" s="3" t="s">
        <v>2067</v>
      </c>
      <c r="Z2173" s="3" t="s">
        <v>4092</v>
      </c>
      <c r="AA2173" s="3"/>
      <c r="AB2173" s="3" t="s">
        <v>42</v>
      </c>
      <c r="AC2173" s="3">
        <v>0</v>
      </c>
      <c r="AD2173" s="3">
        <v>0</v>
      </c>
      <c r="AE2173" s="3">
        <v>0</v>
      </c>
    </row>
    <row r="2174" spans="1:31" x14ac:dyDescent="0.3">
      <c r="A2174" s="1">
        <v>2173</v>
      </c>
      <c r="B2174" s="3" t="s">
        <v>6427</v>
      </c>
      <c r="C2174" s="3" t="s">
        <v>28</v>
      </c>
      <c r="D2174" s="3" t="s">
        <v>46</v>
      </c>
      <c r="E2174" s="3" t="s">
        <v>122</v>
      </c>
      <c r="F2174" s="7">
        <v>43148</v>
      </c>
      <c r="G2174" s="7">
        <v>43148</v>
      </c>
      <c r="H2174" s="4">
        <f t="shared" si="132"/>
        <v>7</v>
      </c>
      <c r="I2174" s="1">
        <f t="shared" si="133"/>
        <v>2018</v>
      </c>
      <c r="J2174" s="1">
        <f t="shared" si="134"/>
        <v>2</v>
      </c>
      <c r="K2174" s="1">
        <f t="shared" si="135"/>
        <v>17</v>
      </c>
      <c r="L2174" s="3" t="s">
        <v>193</v>
      </c>
      <c r="M2174" s="3" t="s">
        <v>194</v>
      </c>
      <c r="N2174" s="3" t="s">
        <v>463</v>
      </c>
      <c r="O2174" s="5">
        <v>19130</v>
      </c>
      <c r="P2174" s="3" t="s">
        <v>32</v>
      </c>
      <c r="Q2174" s="3" t="s">
        <v>4093</v>
      </c>
      <c r="R2174" s="3" t="s">
        <v>3171</v>
      </c>
      <c r="S2174" s="3" t="s">
        <v>63</v>
      </c>
      <c r="T2174" s="3" t="s">
        <v>36</v>
      </c>
      <c r="U2174" s="3" t="s">
        <v>80</v>
      </c>
      <c r="V2174" s="3"/>
      <c r="W2174" s="3"/>
      <c r="X2174" s="3" t="s">
        <v>82</v>
      </c>
      <c r="Y2174" s="3" t="s">
        <v>1478</v>
      </c>
      <c r="Z2174" s="3" t="s">
        <v>4094</v>
      </c>
      <c r="AA2174" s="3"/>
      <c r="AB2174" s="3" t="s">
        <v>42</v>
      </c>
      <c r="AC2174" s="3">
        <v>0</v>
      </c>
      <c r="AD2174" s="3">
        <v>1</v>
      </c>
      <c r="AE2174" s="3">
        <v>0</v>
      </c>
    </row>
    <row r="2175" spans="1:31" x14ac:dyDescent="0.3">
      <c r="A2175" s="1">
        <v>2174</v>
      </c>
      <c r="B2175" s="3" t="s">
        <v>6798</v>
      </c>
      <c r="C2175" s="3" t="s">
        <v>28</v>
      </c>
      <c r="D2175" s="3" t="s">
        <v>46</v>
      </c>
      <c r="E2175" s="3" t="s">
        <v>122</v>
      </c>
      <c r="F2175" s="7">
        <v>43153</v>
      </c>
      <c r="G2175" s="7">
        <v>43153</v>
      </c>
      <c r="H2175" s="4">
        <f t="shared" si="132"/>
        <v>8</v>
      </c>
      <c r="I2175" s="1">
        <f t="shared" si="133"/>
        <v>2018</v>
      </c>
      <c r="J2175" s="1">
        <f t="shared" si="134"/>
        <v>2</v>
      </c>
      <c r="K2175" s="1">
        <f t="shared" si="135"/>
        <v>22</v>
      </c>
      <c r="L2175" s="3" t="s">
        <v>29</v>
      </c>
      <c r="M2175" s="3" t="s">
        <v>30</v>
      </c>
      <c r="N2175" s="3" t="s">
        <v>32</v>
      </c>
      <c r="O2175" s="5">
        <v>0</v>
      </c>
      <c r="P2175" s="3" t="s">
        <v>78</v>
      </c>
      <c r="Q2175" s="3" t="s">
        <v>4095</v>
      </c>
      <c r="R2175" s="3" t="s">
        <v>34</v>
      </c>
      <c r="S2175" s="3" t="s">
        <v>356</v>
      </c>
      <c r="T2175" s="3" t="s">
        <v>36</v>
      </c>
      <c r="U2175" s="3" t="s">
        <v>80</v>
      </c>
      <c r="V2175" s="3"/>
      <c r="W2175" s="3"/>
      <c r="X2175" s="3" t="s">
        <v>82</v>
      </c>
      <c r="Y2175" s="3"/>
      <c r="Z2175" s="3"/>
      <c r="AA2175" s="3"/>
      <c r="AB2175" s="3" t="s">
        <v>42</v>
      </c>
      <c r="AC2175" s="3">
        <v>1</v>
      </c>
      <c r="AD2175" s="3">
        <v>0</v>
      </c>
      <c r="AE2175" s="3">
        <v>0</v>
      </c>
    </row>
    <row r="2176" spans="1:31" x14ac:dyDescent="0.3">
      <c r="A2176" s="1">
        <v>2175</v>
      </c>
      <c r="B2176" s="3" t="s">
        <v>6424</v>
      </c>
      <c r="C2176" s="3" t="s">
        <v>28</v>
      </c>
      <c r="D2176" s="3" t="s">
        <v>46</v>
      </c>
      <c r="E2176" s="3" t="s">
        <v>69</v>
      </c>
      <c r="F2176" s="7">
        <v>43154</v>
      </c>
      <c r="G2176" s="7">
        <v>43154</v>
      </c>
      <c r="H2176" s="4">
        <f t="shared" si="132"/>
        <v>8</v>
      </c>
      <c r="I2176" s="1">
        <f t="shared" si="133"/>
        <v>2018</v>
      </c>
      <c r="J2176" s="1">
        <f t="shared" si="134"/>
        <v>2</v>
      </c>
      <c r="K2176" s="1">
        <f t="shared" si="135"/>
        <v>23</v>
      </c>
      <c r="L2176" s="3" t="s">
        <v>193</v>
      </c>
      <c r="M2176" s="3" t="s">
        <v>194</v>
      </c>
      <c r="N2176" s="3" t="s">
        <v>3208</v>
      </c>
      <c r="O2176" s="5">
        <v>19075</v>
      </c>
      <c r="P2176" s="3" t="s">
        <v>78</v>
      </c>
      <c r="Q2176" s="3" t="s">
        <v>4096</v>
      </c>
      <c r="R2176" s="3" t="s">
        <v>62</v>
      </c>
      <c r="S2176" s="3" t="s">
        <v>63</v>
      </c>
      <c r="T2176" s="3" t="s">
        <v>36</v>
      </c>
      <c r="U2176" s="3" t="s">
        <v>539</v>
      </c>
      <c r="V2176" s="3"/>
      <c r="W2176" s="3" t="s">
        <v>65</v>
      </c>
      <c r="X2176" s="3" t="s">
        <v>82</v>
      </c>
      <c r="Y2176" s="3" t="s">
        <v>4097</v>
      </c>
      <c r="Z2176" s="3" t="s">
        <v>4098</v>
      </c>
      <c r="AA2176" s="3" t="s">
        <v>614</v>
      </c>
      <c r="AB2176" s="3" t="s">
        <v>42</v>
      </c>
      <c r="AC2176" s="3">
        <v>0</v>
      </c>
      <c r="AD2176" s="3">
        <v>1</v>
      </c>
      <c r="AE2176" s="3">
        <v>0</v>
      </c>
    </row>
    <row r="2177" spans="1:31" x14ac:dyDescent="0.3">
      <c r="A2177" s="1">
        <v>2176</v>
      </c>
      <c r="B2177" s="3" t="s">
        <v>6300</v>
      </c>
      <c r="C2177" s="3" t="s">
        <v>28</v>
      </c>
      <c r="D2177" s="3" t="s">
        <v>46</v>
      </c>
      <c r="E2177" s="3" t="s">
        <v>47</v>
      </c>
      <c r="F2177" s="7">
        <v>42793</v>
      </c>
      <c r="G2177" s="7">
        <v>42793</v>
      </c>
      <c r="H2177" s="4">
        <f t="shared" si="132"/>
        <v>9</v>
      </c>
      <c r="I2177" s="1">
        <f t="shared" si="133"/>
        <v>2017</v>
      </c>
      <c r="J2177" s="1">
        <f t="shared" si="134"/>
        <v>2</v>
      </c>
      <c r="K2177" s="1">
        <f t="shared" si="135"/>
        <v>27</v>
      </c>
      <c r="L2177" s="3" t="s">
        <v>29</v>
      </c>
      <c r="M2177" s="3" t="s">
        <v>30</v>
      </c>
      <c r="N2177" s="3" t="s">
        <v>1311</v>
      </c>
      <c r="O2177" s="5">
        <v>5088</v>
      </c>
      <c r="P2177" s="3" t="s">
        <v>50</v>
      </c>
      <c r="Q2177" s="3" t="s">
        <v>4099</v>
      </c>
      <c r="R2177" s="3" t="s">
        <v>62</v>
      </c>
      <c r="S2177" s="3" t="s">
        <v>63</v>
      </c>
      <c r="T2177" s="3" t="s">
        <v>36</v>
      </c>
      <c r="U2177" s="3" t="s">
        <v>118</v>
      </c>
      <c r="V2177" s="3" t="s">
        <v>4100</v>
      </c>
      <c r="W2177" s="3" t="s">
        <v>2965</v>
      </c>
      <c r="X2177" s="3" t="s">
        <v>82</v>
      </c>
      <c r="Y2177" s="3" t="s">
        <v>4101</v>
      </c>
      <c r="Z2177" s="3" t="s">
        <v>1091</v>
      </c>
      <c r="AA2177" s="3" t="s">
        <v>318</v>
      </c>
      <c r="AB2177" s="3" t="s">
        <v>42</v>
      </c>
      <c r="AC2177" s="3">
        <v>0</v>
      </c>
      <c r="AD2177" s="3">
        <v>0</v>
      </c>
      <c r="AE2177" s="3">
        <v>0</v>
      </c>
    </row>
    <row r="2178" spans="1:31" x14ac:dyDescent="0.3">
      <c r="A2178" s="1">
        <v>2177</v>
      </c>
      <c r="B2178" s="3" t="s">
        <v>6304</v>
      </c>
      <c r="C2178" s="3" t="s">
        <v>28</v>
      </c>
      <c r="D2178" s="3" t="s">
        <v>6125</v>
      </c>
      <c r="E2178" s="3" t="s">
        <v>4102</v>
      </c>
      <c r="F2178" s="7">
        <v>42782</v>
      </c>
      <c r="G2178" s="7">
        <v>42782</v>
      </c>
      <c r="H2178" s="4">
        <f t="shared" si="132"/>
        <v>7</v>
      </c>
      <c r="I2178" s="1">
        <f t="shared" si="133"/>
        <v>2017</v>
      </c>
      <c r="J2178" s="1">
        <f t="shared" si="134"/>
        <v>2</v>
      </c>
      <c r="K2178" s="1">
        <f t="shared" si="135"/>
        <v>16</v>
      </c>
      <c r="L2178" s="3" t="s">
        <v>29</v>
      </c>
      <c r="M2178" s="3" t="s">
        <v>30</v>
      </c>
      <c r="N2178" s="3" t="s">
        <v>3146</v>
      </c>
      <c r="O2178" s="5">
        <v>5120</v>
      </c>
      <c r="P2178" s="3" t="s">
        <v>78</v>
      </c>
      <c r="Q2178" s="3" t="s">
        <v>4103</v>
      </c>
      <c r="R2178" s="3" t="s">
        <v>62</v>
      </c>
      <c r="S2178" s="3" t="s">
        <v>35</v>
      </c>
      <c r="T2178" s="3" t="s">
        <v>3148</v>
      </c>
      <c r="U2178" s="3" t="s">
        <v>64</v>
      </c>
      <c r="V2178" s="3" t="s">
        <v>398</v>
      </c>
      <c r="W2178" s="3" t="s">
        <v>65</v>
      </c>
      <c r="X2178" s="3" t="s">
        <v>82</v>
      </c>
      <c r="Y2178" s="3" t="s">
        <v>4104</v>
      </c>
      <c r="Z2178" s="3" t="s">
        <v>632</v>
      </c>
      <c r="AA2178" s="3" t="s">
        <v>1696</v>
      </c>
      <c r="AB2178" s="3" t="s">
        <v>42</v>
      </c>
      <c r="AC2178" s="3">
        <v>0</v>
      </c>
      <c r="AD2178" s="3">
        <v>1</v>
      </c>
      <c r="AE2178" s="3">
        <v>1</v>
      </c>
    </row>
    <row r="2179" spans="1:31" x14ac:dyDescent="0.3">
      <c r="A2179" s="1">
        <v>2178</v>
      </c>
      <c r="B2179" s="3" t="s">
        <v>6431</v>
      </c>
      <c r="C2179" s="3" t="s">
        <v>28</v>
      </c>
      <c r="D2179" s="3" t="s">
        <v>46</v>
      </c>
      <c r="E2179" s="3" t="s">
        <v>47</v>
      </c>
      <c r="F2179" s="7">
        <v>42779</v>
      </c>
      <c r="G2179" s="7">
        <v>42779</v>
      </c>
      <c r="H2179" s="4">
        <f t="shared" ref="H2179:H2242" si="136">WEEKNUM(F2179)</f>
        <v>7</v>
      </c>
      <c r="I2179" s="1">
        <f t="shared" ref="I2179:I2242" si="137">YEAR(F2179)</f>
        <v>2017</v>
      </c>
      <c r="J2179" s="1">
        <f t="shared" ref="J2179:J2242" si="138">MONTH(F2179)</f>
        <v>2</v>
      </c>
      <c r="K2179" s="1">
        <f t="shared" ref="K2179:K2242" si="139">DAY(F2179)</f>
        <v>13</v>
      </c>
      <c r="L2179" s="3" t="s">
        <v>193</v>
      </c>
      <c r="M2179" s="3" t="s">
        <v>194</v>
      </c>
      <c r="N2179" s="3" t="s">
        <v>1734</v>
      </c>
      <c r="O2179" s="5">
        <v>19256</v>
      </c>
      <c r="P2179" s="3" t="s">
        <v>32</v>
      </c>
      <c r="Q2179" s="3" t="s">
        <v>4105</v>
      </c>
      <c r="R2179" s="3" t="s">
        <v>62</v>
      </c>
      <c r="S2179" s="3" t="s">
        <v>356</v>
      </c>
      <c r="T2179" s="3" t="s">
        <v>36</v>
      </c>
      <c r="U2179" s="3" t="s">
        <v>64</v>
      </c>
      <c r="V2179" s="3"/>
      <c r="W2179" s="3" t="s">
        <v>65</v>
      </c>
      <c r="X2179" s="3" t="s">
        <v>82</v>
      </c>
      <c r="Y2179" s="3" t="s">
        <v>1457</v>
      </c>
      <c r="Z2179" s="3" t="s">
        <v>931</v>
      </c>
      <c r="AA2179" s="3"/>
      <c r="AB2179" s="3" t="s">
        <v>42</v>
      </c>
      <c r="AC2179" s="3">
        <v>0</v>
      </c>
      <c r="AD2179" s="3">
        <v>1</v>
      </c>
      <c r="AE2179" s="3">
        <v>1</v>
      </c>
    </row>
    <row r="2180" spans="1:31" x14ac:dyDescent="0.3">
      <c r="A2180" s="1">
        <v>2179</v>
      </c>
      <c r="B2180" s="3" t="s">
        <v>6360</v>
      </c>
      <c r="C2180" s="3" t="s">
        <v>28</v>
      </c>
      <c r="D2180" s="3" t="s">
        <v>6125</v>
      </c>
      <c r="E2180" s="3" t="s">
        <v>4102</v>
      </c>
      <c r="F2180" s="7">
        <v>42786</v>
      </c>
      <c r="G2180" s="7">
        <v>42786</v>
      </c>
      <c r="H2180" s="4">
        <f t="shared" si="136"/>
        <v>8</v>
      </c>
      <c r="I2180" s="1">
        <f t="shared" si="137"/>
        <v>2017</v>
      </c>
      <c r="J2180" s="1">
        <f t="shared" si="138"/>
        <v>2</v>
      </c>
      <c r="K2180" s="1">
        <f t="shared" si="139"/>
        <v>20</v>
      </c>
      <c r="L2180" s="3" t="s">
        <v>48</v>
      </c>
      <c r="M2180" s="3" t="s">
        <v>49</v>
      </c>
      <c r="N2180" s="3" t="s">
        <v>48</v>
      </c>
      <c r="O2180" s="5">
        <v>11001</v>
      </c>
      <c r="P2180" s="3" t="s">
        <v>50</v>
      </c>
      <c r="Q2180" s="3" t="s">
        <v>4106</v>
      </c>
      <c r="R2180" s="3" t="s">
        <v>62</v>
      </c>
      <c r="S2180" s="3" t="s">
        <v>63</v>
      </c>
      <c r="T2180" s="3" t="s">
        <v>36</v>
      </c>
      <c r="U2180" s="3" t="s">
        <v>64</v>
      </c>
      <c r="V2180" s="3"/>
      <c r="W2180" s="3" t="s">
        <v>65</v>
      </c>
      <c r="X2180" s="3" t="s">
        <v>82</v>
      </c>
      <c r="Y2180" s="3" t="s">
        <v>3280</v>
      </c>
      <c r="Z2180" s="3" t="s">
        <v>3599</v>
      </c>
      <c r="AA2180" s="3" t="s">
        <v>4107</v>
      </c>
      <c r="AB2180" s="3" t="s">
        <v>42</v>
      </c>
      <c r="AC2180" s="3">
        <v>0</v>
      </c>
      <c r="AD2180" s="3">
        <v>0</v>
      </c>
      <c r="AE2180" s="3">
        <v>0</v>
      </c>
    </row>
    <row r="2181" spans="1:31" x14ac:dyDescent="0.3">
      <c r="A2181" s="1">
        <v>2180</v>
      </c>
      <c r="B2181" s="3" t="s">
        <v>6734</v>
      </c>
      <c r="C2181" s="3" t="s">
        <v>28</v>
      </c>
      <c r="D2181" s="3" t="s">
        <v>56</v>
      </c>
      <c r="E2181" s="3" t="s">
        <v>4108</v>
      </c>
      <c r="F2181" s="7">
        <v>43162</v>
      </c>
      <c r="G2181" s="7">
        <v>43162</v>
      </c>
      <c r="H2181" s="4">
        <f t="shared" si="136"/>
        <v>9</v>
      </c>
      <c r="I2181" s="1">
        <f t="shared" si="137"/>
        <v>2018</v>
      </c>
      <c r="J2181" s="1">
        <f t="shared" si="138"/>
        <v>3</v>
      </c>
      <c r="K2181" s="1">
        <f t="shared" si="139"/>
        <v>3</v>
      </c>
      <c r="L2181" s="3" t="s">
        <v>446</v>
      </c>
      <c r="M2181" s="3" t="s">
        <v>447</v>
      </c>
      <c r="N2181" s="3" t="s">
        <v>514</v>
      </c>
      <c r="O2181" s="5">
        <v>86320</v>
      </c>
      <c r="P2181" s="3" t="s">
        <v>50</v>
      </c>
      <c r="Q2181" s="3" t="s">
        <v>4109</v>
      </c>
      <c r="R2181" s="3" t="s">
        <v>62</v>
      </c>
      <c r="S2181" s="3" t="s">
        <v>63</v>
      </c>
      <c r="T2181" s="3" t="s">
        <v>36</v>
      </c>
      <c r="U2181" s="3" t="s">
        <v>64</v>
      </c>
      <c r="V2181" s="3"/>
      <c r="W2181" s="3" t="s">
        <v>65</v>
      </c>
      <c r="X2181" s="3" t="s">
        <v>82</v>
      </c>
      <c r="Y2181" s="3" t="s">
        <v>4110</v>
      </c>
      <c r="Z2181" s="3" t="s">
        <v>4111</v>
      </c>
      <c r="AA2181" s="3" t="s">
        <v>4112</v>
      </c>
      <c r="AB2181" s="3" t="s">
        <v>42</v>
      </c>
      <c r="AC2181" s="3">
        <v>0</v>
      </c>
      <c r="AD2181" s="3">
        <v>1</v>
      </c>
      <c r="AE2181" s="3">
        <v>1</v>
      </c>
    </row>
    <row r="2182" spans="1:31" x14ac:dyDescent="0.3">
      <c r="A2182" s="1">
        <v>2181</v>
      </c>
      <c r="B2182" s="3" t="s">
        <v>6428</v>
      </c>
      <c r="C2182" s="3" t="s">
        <v>28</v>
      </c>
      <c r="D2182" s="3" t="s">
        <v>56</v>
      </c>
      <c r="E2182" s="3" t="s">
        <v>2827</v>
      </c>
      <c r="F2182" s="7">
        <v>43164</v>
      </c>
      <c r="G2182" s="7">
        <v>43164</v>
      </c>
      <c r="H2182" s="4">
        <f t="shared" si="136"/>
        <v>10</v>
      </c>
      <c r="I2182" s="1">
        <f t="shared" si="137"/>
        <v>2018</v>
      </c>
      <c r="J2182" s="1">
        <f t="shared" si="138"/>
        <v>3</v>
      </c>
      <c r="K2182" s="1">
        <f t="shared" si="139"/>
        <v>5</v>
      </c>
      <c r="L2182" s="3" t="s">
        <v>193</v>
      </c>
      <c r="M2182" s="3" t="s">
        <v>194</v>
      </c>
      <c r="N2182" s="3" t="s">
        <v>1111</v>
      </c>
      <c r="O2182" s="5">
        <v>19137</v>
      </c>
      <c r="P2182" s="3" t="s">
        <v>32</v>
      </c>
      <c r="Q2182" s="3" t="s">
        <v>4113</v>
      </c>
      <c r="R2182" s="3" t="s">
        <v>62</v>
      </c>
      <c r="S2182" s="3" t="s">
        <v>3979</v>
      </c>
      <c r="T2182" s="3" t="s">
        <v>36</v>
      </c>
      <c r="U2182" s="3" t="s">
        <v>80</v>
      </c>
      <c r="V2182" s="3" t="s">
        <v>3343</v>
      </c>
      <c r="W2182" s="3" t="s">
        <v>65</v>
      </c>
      <c r="X2182" s="3" t="s">
        <v>82</v>
      </c>
      <c r="Y2182" s="3" t="s">
        <v>3095</v>
      </c>
      <c r="Z2182" s="3" t="s">
        <v>762</v>
      </c>
      <c r="AA2182" s="3" t="s">
        <v>129</v>
      </c>
      <c r="AB2182" s="3" t="s">
        <v>42</v>
      </c>
      <c r="AC2182" s="3">
        <v>0</v>
      </c>
      <c r="AD2182" s="3">
        <v>1</v>
      </c>
      <c r="AE2182" s="3">
        <v>0</v>
      </c>
    </row>
    <row r="2183" spans="1:31" x14ac:dyDescent="0.3">
      <c r="A2183" s="1">
        <v>2182</v>
      </c>
      <c r="B2183" s="3" t="s">
        <v>6490</v>
      </c>
      <c r="C2183" s="3" t="s">
        <v>28</v>
      </c>
      <c r="D2183" s="3" t="s">
        <v>46</v>
      </c>
      <c r="E2183" s="3" t="s">
        <v>122</v>
      </c>
      <c r="F2183" s="7">
        <v>43132</v>
      </c>
      <c r="G2183" s="7">
        <v>43132</v>
      </c>
      <c r="H2183" s="4">
        <f t="shared" si="136"/>
        <v>5</v>
      </c>
      <c r="I2183" s="1">
        <f t="shared" si="137"/>
        <v>2018</v>
      </c>
      <c r="J2183" s="1">
        <f t="shared" si="138"/>
        <v>2</v>
      </c>
      <c r="K2183" s="1">
        <f t="shared" si="139"/>
        <v>1</v>
      </c>
      <c r="L2183" s="3" t="s">
        <v>130</v>
      </c>
      <c r="M2183" s="3" t="s">
        <v>131</v>
      </c>
      <c r="N2183" s="3" t="s">
        <v>3180</v>
      </c>
      <c r="O2183" s="5">
        <v>23682</v>
      </c>
      <c r="P2183" s="3" t="s">
        <v>50</v>
      </c>
      <c r="Q2183" s="3" t="s">
        <v>4114</v>
      </c>
      <c r="R2183" s="3" t="s">
        <v>62</v>
      </c>
      <c r="S2183" s="3" t="s">
        <v>63</v>
      </c>
      <c r="T2183" s="3" t="s">
        <v>36</v>
      </c>
      <c r="U2183" s="3" t="s">
        <v>465</v>
      </c>
      <c r="V2183" s="3"/>
      <c r="W2183" s="3" t="s">
        <v>65</v>
      </c>
      <c r="X2183" s="3" t="s">
        <v>82</v>
      </c>
      <c r="Y2183" s="3" t="s">
        <v>4115</v>
      </c>
      <c r="Z2183" s="3" t="s">
        <v>1467</v>
      </c>
      <c r="AA2183" s="3" t="s">
        <v>4116</v>
      </c>
      <c r="AB2183" s="3" t="s">
        <v>42</v>
      </c>
      <c r="AC2183" s="3">
        <v>0</v>
      </c>
      <c r="AD2183" s="3">
        <v>1</v>
      </c>
      <c r="AE2183" s="3">
        <v>1</v>
      </c>
    </row>
    <row r="2184" spans="1:31" x14ac:dyDescent="0.3">
      <c r="A2184" s="1">
        <v>2183</v>
      </c>
      <c r="B2184" s="3" t="s">
        <v>6612</v>
      </c>
      <c r="C2184" s="3" t="s">
        <v>28</v>
      </c>
      <c r="D2184" s="3" t="s">
        <v>6125</v>
      </c>
      <c r="E2184" s="3" t="s">
        <v>32</v>
      </c>
      <c r="F2184" s="7">
        <v>43142</v>
      </c>
      <c r="G2184" s="7">
        <v>43142</v>
      </c>
      <c r="H2184" s="4">
        <f t="shared" si="136"/>
        <v>7</v>
      </c>
      <c r="I2184" s="1">
        <f t="shared" si="137"/>
        <v>2018</v>
      </c>
      <c r="J2184" s="1">
        <f t="shared" si="138"/>
        <v>2</v>
      </c>
      <c r="K2184" s="1">
        <f t="shared" si="139"/>
        <v>11</v>
      </c>
      <c r="L2184" s="3" t="s">
        <v>97</v>
      </c>
      <c r="M2184" s="3" t="s">
        <v>98</v>
      </c>
      <c r="N2184" s="3" t="s">
        <v>4088</v>
      </c>
      <c r="O2184" s="5">
        <v>54250</v>
      </c>
      <c r="P2184" s="3" t="s">
        <v>50</v>
      </c>
      <c r="Q2184" s="3" t="s">
        <v>4117</v>
      </c>
      <c r="R2184" s="3" t="s">
        <v>62</v>
      </c>
      <c r="S2184" s="3" t="s">
        <v>1363</v>
      </c>
      <c r="T2184" s="3" t="s">
        <v>36</v>
      </c>
      <c r="U2184" s="3" t="s">
        <v>64</v>
      </c>
      <c r="V2184" s="3" t="s">
        <v>398</v>
      </c>
      <c r="W2184" s="3"/>
      <c r="X2184" s="3" t="s">
        <v>82</v>
      </c>
      <c r="Y2184" s="3" t="s">
        <v>4118</v>
      </c>
      <c r="Z2184" s="3" t="s">
        <v>241</v>
      </c>
      <c r="AA2184" s="3"/>
      <c r="AB2184" s="3" t="s">
        <v>42</v>
      </c>
      <c r="AC2184" s="3">
        <v>0</v>
      </c>
      <c r="AD2184" s="3">
        <v>1</v>
      </c>
      <c r="AE2184" s="3">
        <v>0</v>
      </c>
    </row>
    <row r="2185" spans="1:31" x14ac:dyDescent="0.3">
      <c r="A2185" s="1">
        <v>2184</v>
      </c>
      <c r="B2185" s="3" t="s">
        <v>6362</v>
      </c>
      <c r="C2185" s="3" t="s">
        <v>28</v>
      </c>
      <c r="D2185" s="3" t="s">
        <v>46</v>
      </c>
      <c r="E2185" s="3" t="s">
        <v>122</v>
      </c>
      <c r="F2185" s="7">
        <v>43319</v>
      </c>
      <c r="G2185" s="7">
        <v>43319</v>
      </c>
      <c r="H2185" s="4">
        <f t="shared" si="136"/>
        <v>32</v>
      </c>
      <c r="I2185" s="1">
        <f t="shared" si="137"/>
        <v>2018</v>
      </c>
      <c r="J2185" s="1">
        <f t="shared" si="138"/>
        <v>8</v>
      </c>
      <c r="K2185" s="1">
        <f t="shared" si="139"/>
        <v>7</v>
      </c>
      <c r="L2185" s="3" t="s">
        <v>58</v>
      </c>
      <c r="M2185" s="3" t="s">
        <v>59</v>
      </c>
      <c r="N2185" s="3" t="s">
        <v>2367</v>
      </c>
      <c r="O2185" s="5">
        <v>13006</v>
      </c>
      <c r="P2185" s="3" t="s">
        <v>32</v>
      </c>
      <c r="Q2185" s="3" t="s">
        <v>4119</v>
      </c>
      <c r="R2185" s="3" t="s">
        <v>218</v>
      </c>
      <c r="S2185" s="3" t="s">
        <v>35</v>
      </c>
      <c r="T2185" s="3" t="s">
        <v>3148</v>
      </c>
      <c r="U2185" s="3" t="s">
        <v>37</v>
      </c>
      <c r="V2185" s="3"/>
      <c r="W2185" s="3"/>
      <c r="X2185" s="3" t="s">
        <v>540</v>
      </c>
      <c r="Y2185" s="3" t="s">
        <v>1014</v>
      </c>
      <c r="Z2185" s="3" t="s">
        <v>4120</v>
      </c>
      <c r="AA2185" s="3"/>
      <c r="AB2185" s="3" t="s">
        <v>42</v>
      </c>
      <c r="AC2185" s="3">
        <v>0</v>
      </c>
      <c r="AD2185" s="3">
        <v>0</v>
      </c>
      <c r="AE2185" s="3">
        <v>0</v>
      </c>
    </row>
    <row r="2186" spans="1:31" x14ac:dyDescent="0.3">
      <c r="A2186" s="1">
        <v>2185</v>
      </c>
      <c r="B2186" s="3" t="s">
        <v>6412</v>
      </c>
      <c r="C2186" s="3" t="s">
        <v>28</v>
      </c>
      <c r="D2186" s="3" t="s">
        <v>46</v>
      </c>
      <c r="E2186" s="3" t="s">
        <v>47</v>
      </c>
      <c r="F2186" s="7">
        <v>43383</v>
      </c>
      <c r="G2186" s="7">
        <v>43383</v>
      </c>
      <c r="H2186" s="4">
        <f t="shared" si="136"/>
        <v>41</v>
      </c>
      <c r="I2186" s="1">
        <f t="shared" si="137"/>
        <v>2018</v>
      </c>
      <c r="J2186" s="1">
        <f t="shared" si="138"/>
        <v>10</v>
      </c>
      <c r="K2186" s="1">
        <f t="shared" si="139"/>
        <v>10</v>
      </c>
      <c r="L2186" s="3" t="s">
        <v>90</v>
      </c>
      <c r="M2186" s="3" t="s">
        <v>91</v>
      </c>
      <c r="N2186" s="3" t="s">
        <v>3595</v>
      </c>
      <c r="O2186" s="5">
        <v>18150</v>
      </c>
      <c r="P2186" s="3" t="s">
        <v>32</v>
      </c>
      <c r="Q2186" s="3" t="s">
        <v>4121</v>
      </c>
      <c r="R2186" s="3" t="s">
        <v>62</v>
      </c>
      <c r="S2186" s="3" t="s">
        <v>63</v>
      </c>
      <c r="T2186" s="3" t="s">
        <v>36</v>
      </c>
      <c r="U2186" s="3" t="s">
        <v>64</v>
      </c>
      <c r="V2186" s="3"/>
      <c r="W2186" s="3" t="s">
        <v>65</v>
      </c>
      <c r="X2186" s="3" t="s">
        <v>82</v>
      </c>
      <c r="Y2186" s="3" t="s">
        <v>4122</v>
      </c>
      <c r="Z2186" s="3" t="s">
        <v>4123</v>
      </c>
      <c r="AA2186" s="3"/>
      <c r="AB2186" s="3" t="s">
        <v>42</v>
      </c>
      <c r="AC2186" s="3">
        <v>0</v>
      </c>
      <c r="AD2186" s="3">
        <v>1</v>
      </c>
      <c r="AE2186" s="3">
        <v>1</v>
      </c>
    </row>
    <row r="2187" spans="1:31" x14ac:dyDescent="0.3">
      <c r="A2187" s="1">
        <v>2186</v>
      </c>
      <c r="B2187" s="3" t="s">
        <v>6735</v>
      </c>
      <c r="C2187" s="3" t="s">
        <v>28</v>
      </c>
      <c r="D2187" s="3" t="s">
        <v>56</v>
      </c>
      <c r="E2187" s="3" t="s">
        <v>2809</v>
      </c>
      <c r="F2187" s="7">
        <v>43381</v>
      </c>
      <c r="G2187" s="7">
        <v>43383</v>
      </c>
      <c r="H2187" s="4">
        <f t="shared" si="136"/>
        <v>41</v>
      </c>
      <c r="I2187" s="1">
        <f t="shared" si="137"/>
        <v>2018</v>
      </c>
      <c r="J2187" s="1">
        <f t="shared" si="138"/>
        <v>10</v>
      </c>
      <c r="K2187" s="1">
        <f t="shared" si="139"/>
        <v>8</v>
      </c>
      <c r="L2187" s="3" t="s">
        <v>446</v>
      </c>
      <c r="M2187" s="3" t="s">
        <v>447</v>
      </c>
      <c r="N2187" s="3" t="s">
        <v>659</v>
      </c>
      <c r="O2187" s="5">
        <v>86568</v>
      </c>
      <c r="P2187" s="3" t="s">
        <v>32</v>
      </c>
      <c r="Q2187" s="3" t="s">
        <v>4124</v>
      </c>
      <c r="R2187" s="3" t="s">
        <v>62</v>
      </c>
      <c r="S2187" s="3" t="s">
        <v>63</v>
      </c>
      <c r="T2187" s="3" t="s">
        <v>36</v>
      </c>
      <c r="U2187" s="3" t="s">
        <v>465</v>
      </c>
      <c r="V2187" s="3" t="s">
        <v>4125</v>
      </c>
      <c r="W2187" s="3" t="s">
        <v>65</v>
      </c>
      <c r="X2187" s="3" t="s">
        <v>82</v>
      </c>
      <c r="Y2187" s="3" t="s">
        <v>4126</v>
      </c>
      <c r="Z2187" s="3" t="s">
        <v>1872</v>
      </c>
      <c r="AA2187" s="3"/>
      <c r="AB2187" s="3" t="s">
        <v>42</v>
      </c>
      <c r="AC2187" s="3">
        <v>0</v>
      </c>
      <c r="AD2187" s="3">
        <v>1</v>
      </c>
      <c r="AE2187" s="3">
        <v>1</v>
      </c>
    </row>
    <row r="2188" spans="1:31" x14ac:dyDescent="0.3">
      <c r="A2188" s="1">
        <v>2187</v>
      </c>
      <c r="B2188" s="3" t="s">
        <v>6439</v>
      </c>
      <c r="C2188" s="3" t="s">
        <v>28</v>
      </c>
      <c r="D2188" s="3" t="s">
        <v>46</v>
      </c>
      <c r="E2188" s="3" t="s">
        <v>74</v>
      </c>
      <c r="F2188" s="7">
        <v>43382</v>
      </c>
      <c r="G2188" s="7">
        <v>43382</v>
      </c>
      <c r="H2188" s="4">
        <f t="shared" si="136"/>
        <v>41</v>
      </c>
      <c r="I2188" s="1">
        <f t="shared" si="137"/>
        <v>2018</v>
      </c>
      <c r="J2188" s="1">
        <f t="shared" si="138"/>
        <v>10</v>
      </c>
      <c r="K2188" s="1">
        <f t="shared" si="139"/>
        <v>9</v>
      </c>
      <c r="L2188" s="3" t="s">
        <v>193</v>
      </c>
      <c r="M2188" s="3" t="s">
        <v>194</v>
      </c>
      <c r="N2188" s="3" t="s">
        <v>779</v>
      </c>
      <c r="O2188" s="5">
        <v>19455</v>
      </c>
      <c r="P2188" s="3" t="s">
        <v>32</v>
      </c>
      <c r="Q2188" s="3" t="s">
        <v>4127</v>
      </c>
      <c r="R2188" s="3" t="s">
        <v>34</v>
      </c>
      <c r="S2188" s="3" t="s">
        <v>35</v>
      </c>
      <c r="T2188" s="3" t="s">
        <v>3148</v>
      </c>
      <c r="U2188" s="3" t="s">
        <v>465</v>
      </c>
      <c r="V2188" s="3"/>
      <c r="W2188" s="3"/>
      <c r="X2188" s="3" t="s">
        <v>82</v>
      </c>
      <c r="Y2188" s="3" t="s">
        <v>4128</v>
      </c>
      <c r="Z2188" s="3" t="s">
        <v>1477</v>
      </c>
      <c r="AA2188" s="3"/>
      <c r="AB2188" s="3" t="s">
        <v>42</v>
      </c>
      <c r="AC2188" s="3">
        <v>1</v>
      </c>
      <c r="AD2188" s="3">
        <v>1</v>
      </c>
      <c r="AE2188" s="3">
        <v>1</v>
      </c>
    </row>
    <row r="2189" spans="1:31" x14ac:dyDescent="0.3">
      <c r="A2189" s="1">
        <v>2188</v>
      </c>
      <c r="B2189" s="3" t="s">
        <v>6439</v>
      </c>
      <c r="C2189" s="3" t="s">
        <v>28</v>
      </c>
      <c r="D2189" s="3" t="s">
        <v>46</v>
      </c>
      <c r="E2189" s="3" t="s">
        <v>74</v>
      </c>
      <c r="F2189" s="7">
        <v>43382</v>
      </c>
      <c r="G2189" s="7">
        <v>43382</v>
      </c>
      <c r="H2189" s="4">
        <f t="shared" si="136"/>
        <v>41</v>
      </c>
      <c r="I2189" s="1">
        <f t="shared" si="137"/>
        <v>2018</v>
      </c>
      <c r="J2189" s="1">
        <f t="shared" si="138"/>
        <v>10</v>
      </c>
      <c r="K2189" s="1">
        <f t="shared" si="139"/>
        <v>9</v>
      </c>
      <c r="L2189" s="3" t="s">
        <v>193</v>
      </c>
      <c r="M2189" s="3" t="s">
        <v>194</v>
      </c>
      <c r="N2189" s="3" t="s">
        <v>779</v>
      </c>
      <c r="O2189" s="5">
        <v>19455</v>
      </c>
      <c r="P2189" s="3" t="s">
        <v>32</v>
      </c>
      <c r="Q2189" s="3" t="s">
        <v>4127</v>
      </c>
      <c r="R2189" s="3" t="s">
        <v>34</v>
      </c>
      <c r="S2189" s="3" t="s">
        <v>35</v>
      </c>
      <c r="T2189" s="3" t="s">
        <v>3148</v>
      </c>
      <c r="U2189" s="3" t="s">
        <v>465</v>
      </c>
      <c r="V2189" s="3"/>
      <c r="W2189" s="3"/>
      <c r="X2189" s="3" t="s">
        <v>82</v>
      </c>
      <c r="Y2189" s="3" t="s">
        <v>782</v>
      </c>
      <c r="Z2189" s="3" t="s">
        <v>4129</v>
      </c>
      <c r="AA2189" s="3"/>
      <c r="AB2189" s="3" t="s">
        <v>42</v>
      </c>
      <c r="AC2189" s="3">
        <v>1</v>
      </c>
      <c r="AD2189" s="3">
        <v>1</v>
      </c>
      <c r="AE2189" s="3">
        <v>1</v>
      </c>
    </row>
    <row r="2190" spans="1:31" x14ac:dyDescent="0.3">
      <c r="A2190" s="1">
        <v>2189</v>
      </c>
      <c r="B2190" s="3" t="s">
        <v>6439</v>
      </c>
      <c r="C2190" s="3" t="s">
        <v>28</v>
      </c>
      <c r="D2190" s="3" t="s">
        <v>46</v>
      </c>
      <c r="E2190" s="3" t="s">
        <v>74</v>
      </c>
      <c r="F2190" s="7">
        <v>43382</v>
      </c>
      <c r="G2190" s="7">
        <v>43382</v>
      </c>
      <c r="H2190" s="4">
        <f t="shared" si="136"/>
        <v>41</v>
      </c>
      <c r="I2190" s="1">
        <f t="shared" si="137"/>
        <v>2018</v>
      </c>
      <c r="J2190" s="1">
        <f t="shared" si="138"/>
        <v>10</v>
      </c>
      <c r="K2190" s="1">
        <f t="shared" si="139"/>
        <v>9</v>
      </c>
      <c r="L2190" s="3" t="s">
        <v>193</v>
      </c>
      <c r="M2190" s="3" t="s">
        <v>194</v>
      </c>
      <c r="N2190" s="3" t="s">
        <v>779</v>
      </c>
      <c r="O2190" s="5">
        <v>19455</v>
      </c>
      <c r="P2190" s="3" t="s">
        <v>32</v>
      </c>
      <c r="Q2190" s="3" t="s">
        <v>4127</v>
      </c>
      <c r="R2190" s="3" t="s">
        <v>34</v>
      </c>
      <c r="S2190" s="3" t="s">
        <v>35</v>
      </c>
      <c r="T2190" s="3" t="s">
        <v>3148</v>
      </c>
      <c r="U2190" s="3" t="s">
        <v>465</v>
      </c>
      <c r="V2190" s="3"/>
      <c r="W2190" s="3"/>
      <c r="X2190" s="3" t="s">
        <v>82</v>
      </c>
      <c r="Y2190" s="3" t="s">
        <v>4130</v>
      </c>
      <c r="Z2190" s="3" t="s">
        <v>632</v>
      </c>
      <c r="AA2190" s="3"/>
      <c r="AB2190" s="3" t="s">
        <v>42</v>
      </c>
      <c r="AC2190" s="3">
        <v>1</v>
      </c>
      <c r="AD2190" s="3">
        <v>1</v>
      </c>
      <c r="AE2190" s="3">
        <v>1</v>
      </c>
    </row>
    <row r="2191" spans="1:31" x14ac:dyDescent="0.3">
      <c r="A2191" s="1">
        <v>2190</v>
      </c>
      <c r="B2191" s="3" t="s">
        <v>6439</v>
      </c>
      <c r="C2191" s="3" t="s">
        <v>28</v>
      </c>
      <c r="D2191" s="3" t="s">
        <v>46</v>
      </c>
      <c r="E2191" s="3" t="s">
        <v>74</v>
      </c>
      <c r="F2191" s="7">
        <v>43382</v>
      </c>
      <c r="G2191" s="7">
        <v>43382</v>
      </c>
      <c r="H2191" s="4">
        <f t="shared" si="136"/>
        <v>41</v>
      </c>
      <c r="I2191" s="1">
        <f t="shared" si="137"/>
        <v>2018</v>
      </c>
      <c r="J2191" s="1">
        <f t="shared" si="138"/>
        <v>10</v>
      </c>
      <c r="K2191" s="1">
        <f t="shared" si="139"/>
        <v>9</v>
      </c>
      <c r="L2191" s="3" t="s">
        <v>193</v>
      </c>
      <c r="M2191" s="3" t="s">
        <v>194</v>
      </c>
      <c r="N2191" s="3" t="s">
        <v>779</v>
      </c>
      <c r="O2191" s="5">
        <v>19455</v>
      </c>
      <c r="P2191" s="3" t="s">
        <v>32</v>
      </c>
      <c r="Q2191" s="3" t="s">
        <v>4127</v>
      </c>
      <c r="R2191" s="3" t="s">
        <v>34</v>
      </c>
      <c r="S2191" s="3" t="s">
        <v>35</v>
      </c>
      <c r="T2191" s="3" t="s">
        <v>3148</v>
      </c>
      <c r="U2191" s="3" t="s">
        <v>465</v>
      </c>
      <c r="V2191" s="3"/>
      <c r="W2191" s="3"/>
      <c r="X2191" s="3" t="s">
        <v>82</v>
      </c>
      <c r="Y2191" s="3" t="s">
        <v>4131</v>
      </c>
      <c r="Z2191" s="3" t="s">
        <v>1384</v>
      </c>
      <c r="AA2191" s="3"/>
      <c r="AB2191" s="3" t="s">
        <v>42</v>
      </c>
      <c r="AC2191" s="3">
        <v>1</v>
      </c>
      <c r="AD2191" s="3">
        <v>1</v>
      </c>
      <c r="AE2191" s="3">
        <v>1</v>
      </c>
    </row>
    <row r="2192" spans="1:31" x14ac:dyDescent="0.3">
      <c r="A2192" s="1">
        <v>2191</v>
      </c>
      <c r="B2192" s="3" t="s">
        <v>6439</v>
      </c>
      <c r="C2192" s="3" t="s">
        <v>28</v>
      </c>
      <c r="D2192" s="3" t="s">
        <v>46</v>
      </c>
      <c r="E2192" s="3" t="s">
        <v>74</v>
      </c>
      <c r="F2192" s="7">
        <v>43382</v>
      </c>
      <c r="G2192" s="7">
        <v>43382</v>
      </c>
      <c r="H2192" s="4">
        <f t="shared" si="136"/>
        <v>41</v>
      </c>
      <c r="I2192" s="1">
        <f t="shared" si="137"/>
        <v>2018</v>
      </c>
      <c r="J2192" s="1">
        <f t="shared" si="138"/>
        <v>10</v>
      </c>
      <c r="K2192" s="1">
        <f t="shared" si="139"/>
        <v>9</v>
      </c>
      <c r="L2192" s="3" t="s">
        <v>193</v>
      </c>
      <c r="M2192" s="3" t="s">
        <v>194</v>
      </c>
      <c r="N2192" s="3" t="s">
        <v>779</v>
      </c>
      <c r="O2192" s="5">
        <v>19455</v>
      </c>
      <c r="P2192" s="3" t="s">
        <v>32</v>
      </c>
      <c r="Q2192" s="3" t="s">
        <v>4127</v>
      </c>
      <c r="R2192" s="3" t="s">
        <v>34</v>
      </c>
      <c r="S2192" s="3" t="s">
        <v>35</v>
      </c>
      <c r="T2192" s="3" t="s">
        <v>3148</v>
      </c>
      <c r="U2192" s="3" t="s">
        <v>465</v>
      </c>
      <c r="V2192" s="3"/>
      <c r="W2192" s="3"/>
      <c r="X2192" s="3" t="s">
        <v>82</v>
      </c>
      <c r="Y2192" s="3" t="s">
        <v>4132</v>
      </c>
      <c r="Z2192" s="3" t="s">
        <v>4133</v>
      </c>
      <c r="AA2192" s="3"/>
      <c r="AB2192" s="3" t="s">
        <v>55</v>
      </c>
      <c r="AC2192" s="3">
        <v>1</v>
      </c>
      <c r="AD2192" s="3">
        <v>1</v>
      </c>
      <c r="AE2192" s="3">
        <v>1</v>
      </c>
    </row>
    <row r="2193" spans="1:31" x14ac:dyDescent="0.3">
      <c r="A2193" s="1">
        <v>2192</v>
      </c>
      <c r="B2193" s="3" t="s">
        <v>6490</v>
      </c>
      <c r="C2193" s="3" t="s">
        <v>28</v>
      </c>
      <c r="D2193" s="3" t="s">
        <v>56</v>
      </c>
      <c r="E2193" s="3" t="s">
        <v>57</v>
      </c>
      <c r="F2193" s="7">
        <v>43166</v>
      </c>
      <c r="G2193" s="7">
        <v>43166</v>
      </c>
      <c r="H2193" s="4">
        <f t="shared" si="136"/>
        <v>10</v>
      </c>
      <c r="I2193" s="1">
        <f t="shared" si="137"/>
        <v>2018</v>
      </c>
      <c r="J2193" s="1">
        <f t="shared" si="138"/>
        <v>3</v>
      </c>
      <c r="K2193" s="1">
        <f t="shared" si="139"/>
        <v>7</v>
      </c>
      <c r="L2193" s="3" t="s">
        <v>130</v>
      </c>
      <c r="M2193" s="3" t="s">
        <v>131</v>
      </c>
      <c r="N2193" s="3" t="s">
        <v>3180</v>
      </c>
      <c r="O2193" s="5">
        <v>23682</v>
      </c>
      <c r="P2193" s="3" t="s">
        <v>78</v>
      </c>
      <c r="Q2193" s="3" t="s">
        <v>4134</v>
      </c>
      <c r="R2193" s="3" t="s">
        <v>62</v>
      </c>
      <c r="S2193" s="3" t="s">
        <v>63</v>
      </c>
      <c r="T2193" s="3" t="s">
        <v>36</v>
      </c>
      <c r="U2193" s="3" t="s">
        <v>64</v>
      </c>
      <c r="V2193" s="3" t="s">
        <v>398</v>
      </c>
      <c r="W2193" s="3" t="s">
        <v>65</v>
      </c>
      <c r="X2193" s="3" t="s">
        <v>82</v>
      </c>
      <c r="Y2193" s="3" t="s">
        <v>2217</v>
      </c>
      <c r="Z2193" s="3" t="s">
        <v>4135</v>
      </c>
      <c r="AA2193" s="3"/>
      <c r="AB2193" s="3" t="s">
        <v>42</v>
      </c>
      <c r="AC2193" s="3">
        <v>0</v>
      </c>
      <c r="AD2193" s="3">
        <v>1</v>
      </c>
      <c r="AE2193" s="3">
        <v>1</v>
      </c>
    </row>
    <row r="2194" spans="1:31" x14ac:dyDescent="0.3">
      <c r="A2194" s="1">
        <v>2193</v>
      </c>
      <c r="B2194" s="3" t="s">
        <v>6429</v>
      </c>
      <c r="C2194" s="3" t="s">
        <v>28</v>
      </c>
      <c r="D2194" s="3" t="s">
        <v>56</v>
      </c>
      <c r="E2194" s="3" t="s">
        <v>523</v>
      </c>
      <c r="F2194" s="7">
        <v>43169</v>
      </c>
      <c r="G2194" s="7">
        <v>43169</v>
      </c>
      <c r="H2194" s="4">
        <f t="shared" si="136"/>
        <v>10</v>
      </c>
      <c r="I2194" s="1">
        <f t="shared" si="137"/>
        <v>2018</v>
      </c>
      <c r="J2194" s="1">
        <f t="shared" si="138"/>
        <v>3</v>
      </c>
      <c r="K2194" s="1">
        <f t="shared" si="139"/>
        <v>10</v>
      </c>
      <c r="L2194" s="3" t="s">
        <v>193</v>
      </c>
      <c r="M2194" s="3" t="s">
        <v>194</v>
      </c>
      <c r="N2194" s="3" t="s">
        <v>334</v>
      </c>
      <c r="O2194" s="5">
        <v>19142</v>
      </c>
      <c r="P2194" s="3" t="s">
        <v>78</v>
      </c>
      <c r="Q2194" s="3" t="s">
        <v>4136</v>
      </c>
      <c r="R2194" s="3" t="s">
        <v>3171</v>
      </c>
      <c r="S2194" s="3" t="s">
        <v>63</v>
      </c>
      <c r="T2194" s="3" t="s">
        <v>36</v>
      </c>
      <c r="U2194" s="3" t="s">
        <v>80</v>
      </c>
      <c r="V2194" s="3"/>
      <c r="W2194" s="3"/>
      <c r="X2194" s="3" t="s">
        <v>32</v>
      </c>
      <c r="Y2194" s="3" t="s">
        <v>820</v>
      </c>
      <c r="Z2194" s="3" t="s">
        <v>4137</v>
      </c>
      <c r="AA2194" s="3"/>
      <c r="AB2194" s="3" t="s">
        <v>42</v>
      </c>
      <c r="AC2194" s="3">
        <v>0</v>
      </c>
      <c r="AD2194" s="3">
        <v>1</v>
      </c>
      <c r="AE2194" s="3">
        <v>0</v>
      </c>
    </row>
    <row r="2195" spans="1:31" x14ac:dyDescent="0.3">
      <c r="A2195" s="1">
        <v>2194</v>
      </c>
      <c r="B2195" s="3" t="s">
        <v>6490</v>
      </c>
      <c r="C2195" s="3" t="s">
        <v>28</v>
      </c>
      <c r="D2195" s="3" t="s">
        <v>56</v>
      </c>
      <c r="E2195" s="3" t="s">
        <v>57</v>
      </c>
      <c r="F2195" s="7">
        <v>43170</v>
      </c>
      <c r="G2195" s="7">
        <v>43170</v>
      </c>
      <c r="H2195" s="4">
        <f t="shared" si="136"/>
        <v>11</v>
      </c>
      <c r="I2195" s="1">
        <f t="shared" si="137"/>
        <v>2018</v>
      </c>
      <c r="J2195" s="1">
        <f t="shared" si="138"/>
        <v>3</v>
      </c>
      <c r="K2195" s="1">
        <f t="shared" si="139"/>
        <v>11</v>
      </c>
      <c r="L2195" s="3" t="s">
        <v>130</v>
      </c>
      <c r="M2195" s="3" t="s">
        <v>131</v>
      </c>
      <c r="N2195" s="3" t="s">
        <v>3180</v>
      </c>
      <c r="O2195" s="5">
        <v>23682</v>
      </c>
      <c r="P2195" s="3" t="s">
        <v>50</v>
      </c>
      <c r="Q2195" s="3" t="s">
        <v>4138</v>
      </c>
      <c r="R2195" s="3" t="s">
        <v>62</v>
      </c>
      <c r="S2195" s="3" t="s">
        <v>63</v>
      </c>
      <c r="T2195" s="3" t="s">
        <v>36</v>
      </c>
      <c r="U2195" s="3" t="s">
        <v>118</v>
      </c>
      <c r="V2195" s="3" t="s">
        <v>4139</v>
      </c>
      <c r="W2195" s="3" t="s">
        <v>65</v>
      </c>
      <c r="X2195" s="3" t="s">
        <v>82</v>
      </c>
      <c r="Y2195" s="3" t="s">
        <v>1851</v>
      </c>
      <c r="Z2195" s="3" t="s">
        <v>3137</v>
      </c>
      <c r="AA2195" s="3"/>
      <c r="AB2195" s="3" t="s">
        <v>42</v>
      </c>
      <c r="AC2195" s="3">
        <v>0</v>
      </c>
      <c r="AD2195" s="3">
        <v>1</v>
      </c>
      <c r="AE2195" s="3">
        <v>1</v>
      </c>
    </row>
    <row r="2196" spans="1:31" x14ac:dyDescent="0.3">
      <c r="A2196" s="1">
        <v>2195</v>
      </c>
      <c r="B2196" s="3" t="s">
        <v>6721</v>
      </c>
      <c r="C2196" s="3" t="s">
        <v>28</v>
      </c>
      <c r="D2196" s="3" t="s">
        <v>56</v>
      </c>
      <c r="E2196" s="3" t="s">
        <v>4140</v>
      </c>
      <c r="F2196" s="7">
        <v>43169</v>
      </c>
      <c r="G2196" s="7">
        <v>43169</v>
      </c>
      <c r="H2196" s="4">
        <f t="shared" si="136"/>
        <v>10</v>
      </c>
      <c r="I2196" s="1">
        <f t="shared" si="137"/>
        <v>2018</v>
      </c>
      <c r="J2196" s="1">
        <f t="shared" si="138"/>
        <v>3</v>
      </c>
      <c r="K2196" s="1">
        <f t="shared" si="139"/>
        <v>10</v>
      </c>
      <c r="L2196" s="3" t="s">
        <v>276</v>
      </c>
      <c r="M2196" s="3" t="s">
        <v>277</v>
      </c>
      <c r="N2196" s="3" t="s">
        <v>276</v>
      </c>
      <c r="O2196" s="5">
        <v>81001</v>
      </c>
      <c r="P2196" s="3" t="s">
        <v>50</v>
      </c>
      <c r="Q2196" s="3" t="s">
        <v>4141</v>
      </c>
      <c r="R2196" s="3" t="s">
        <v>34</v>
      </c>
      <c r="S2196" s="3" t="s">
        <v>3979</v>
      </c>
      <c r="T2196" s="3" t="s">
        <v>36</v>
      </c>
      <c r="U2196" s="3" t="s">
        <v>542</v>
      </c>
      <c r="V2196" s="3"/>
      <c r="W2196" s="3"/>
      <c r="X2196" s="3" t="s">
        <v>4142</v>
      </c>
      <c r="Y2196" s="3" t="s">
        <v>4143</v>
      </c>
      <c r="Z2196" s="3" t="s">
        <v>4144</v>
      </c>
      <c r="AA2196" s="3"/>
      <c r="AB2196" s="3" t="s">
        <v>42</v>
      </c>
      <c r="AC2196" s="3">
        <v>1</v>
      </c>
      <c r="AD2196" s="3">
        <v>0</v>
      </c>
      <c r="AE2196" s="3">
        <v>0</v>
      </c>
    </row>
    <row r="2197" spans="1:31" x14ac:dyDescent="0.3">
      <c r="A2197" s="1">
        <v>2196</v>
      </c>
      <c r="B2197" s="3" t="s">
        <v>6717</v>
      </c>
      <c r="C2197" s="3" t="s">
        <v>28</v>
      </c>
      <c r="D2197" s="3" t="s">
        <v>46</v>
      </c>
      <c r="E2197" s="3" t="s">
        <v>74</v>
      </c>
      <c r="F2197" s="7">
        <v>43154</v>
      </c>
      <c r="G2197" s="7">
        <v>43154</v>
      </c>
      <c r="H2197" s="4">
        <f t="shared" si="136"/>
        <v>8</v>
      </c>
      <c r="I2197" s="1">
        <f t="shared" si="137"/>
        <v>2018</v>
      </c>
      <c r="J2197" s="1">
        <f t="shared" si="138"/>
        <v>2</v>
      </c>
      <c r="K2197" s="1">
        <f t="shared" si="139"/>
        <v>23</v>
      </c>
      <c r="L2197" s="3" t="s">
        <v>113</v>
      </c>
      <c r="M2197" s="3" t="s">
        <v>114</v>
      </c>
      <c r="N2197" s="3" t="s">
        <v>1555</v>
      </c>
      <c r="O2197" s="5">
        <v>76834</v>
      </c>
      <c r="P2197" s="3" t="s">
        <v>50</v>
      </c>
      <c r="Q2197" s="3" t="s">
        <v>4145</v>
      </c>
      <c r="R2197" s="3" t="s">
        <v>3171</v>
      </c>
      <c r="S2197" s="3" t="s">
        <v>63</v>
      </c>
      <c r="T2197" s="3" t="s">
        <v>36</v>
      </c>
      <c r="U2197" s="3" t="s">
        <v>37</v>
      </c>
      <c r="V2197" s="3"/>
      <c r="W2197" s="3"/>
      <c r="X2197" s="3" t="s">
        <v>4142</v>
      </c>
      <c r="Y2197" s="3" t="s">
        <v>32</v>
      </c>
      <c r="Z2197" s="3"/>
      <c r="AA2197" s="3"/>
      <c r="AB2197" s="3" t="s">
        <v>42</v>
      </c>
      <c r="AC2197" s="3">
        <v>0</v>
      </c>
      <c r="AD2197" s="3">
        <v>0</v>
      </c>
      <c r="AE2197" s="3">
        <v>0</v>
      </c>
    </row>
    <row r="2198" spans="1:31" x14ac:dyDescent="0.3">
      <c r="A2198" s="1">
        <v>2197</v>
      </c>
      <c r="B2198" s="3" t="s">
        <v>6622</v>
      </c>
      <c r="C2198" s="3" t="s">
        <v>28</v>
      </c>
      <c r="D2198" s="3" t="s">
        <v>46</v>
      </c>
      <c r="E2198" s="3" t="s">
        <v>47</v>
      </c>
      <c r="F2198" s="7">
        <v>43174</v>
      </c>
      <c r="G2198" s="7">
        <v>43174</v>
      </c>
      <c r="H2198" s="4">
        <f t="shared" si="136"/>
        <v>11</v>
      </c>
      <c r="I2198" s="1">
        <f t="shared" si="137"/>
        <v>2018</v>
      </c>
      <c r="J2198" s="1">
        <f t="shared" si="138"/>
        <v>3</v>
      </c>
      <c r="K2198" s="1">
        <f t="shared" si="139"/>
        <v>15</v>
      </c>
      <c r="L2198" s="3" t="s">
        <v>97</v>
      </c>
      <c r="M2198" s="3" t="s">
        <v>98</v>
      </c>
      <c r="N2198" s="3" t="s">
        <v>4146</v>
      </c>
      <c r="O2198" s="5">
        <v>54800</v>
      </c>
      <c r="P2198" s="3" t="s">
        <v>78</v>
      </c>
      <c r="Q2198" s="3" t="s">
        <v>4147</v>
      </c>
      <c r="R2198" s="3" t="s">
        <v>3171</v>
      </c>
      <c r="S2198" s="3" t="s">
        <v>63</v>
      </c>
      <c r="T2198" s="3" t="s">
        <v>36</v>
      </c>
      <c r="U2198" s="3" t="s">
        <v>64</v>
      </c>
      <c r="V2198" s="3" t="s">
        <v>4148</v>
      </c>
      <c r="W2198" s="3"/>
      <c r="X2198" s="3" t="s">
        <v>82</v>
      </c>
      <c r="Y2198" s="3" t="s">
        <v>4149</v>
      </c>
      <c r="Z2198" s="3" t="s">
        <v>4150</v>
      </c>
      <c r="AA2198" s="3"/>
      <c r="AB2198" s="3" t="s">
        <v>42</v>
      </c>
      <c r="AC2198" s="3">
        <v>0</v>
      </c>
      <c r="AD2198" s="3">
        <v>1</v>
      </c>
      <c r="AE2198" s="3">
        <v>0</v>
      </c>
    </row>
    <row r="2199" spans="1:31" x14ac:dyDescent="0.3">
      <c r="A2199" s="1">
        <v>2198</v>
      </c>
      <c r="B2199" s="3" t="s">
        <v>6435</v>
      </c>
      <c r="C2199" s="3" t="s">
        <v>28</v>
      </c>
      <c r="D2199" s="3" t="s">
        <v>6125</v>
      </c>
      <c r="E2199" s="3" t="s">
        <v>3343</v>
      </c>
      <c r="F2199" s="7">
        <v>43179</v>
      </c>
      <c r="G2199" s="7">
        <v>43179</v>
      </c>
      <c r="H2199" s="4">
        <f t="shared" si="136"/>
        <v>12</v>
      </c>
      <c r="I2199" s="1">
        <f t="shared" si="137"/>
        <v>2018</v>
      </c>
      <c r="J2199" s="1">
        <f t="shared" si="138"/>
        <v>3</v>
      </c>
      <c r="K2199" s="1">
        <f t="shared" si="139"/>
        <v>20</v>
      </c>
      <c r="L2199" s="3" t="s">
        <v>193</v>
      </c>
      <c r="M2199" s="3" t="s">
        <v>194</v>
      </c>
      <c r="N2199" s="3" t="s">
        <v>591</v>
      </c>
      <c r="O2199" s="5">
        <v>19364</v>
      </c>
      <c r="P2199" s="3" t="s">
        <v>78</v>
      </c>
      <c r="Q2199" s="3" t="s">
        <v>4151</v>
      </c>
      <c r="R2199" s="3" t="s">
        <v>34</v>
      </c>
      <c r="S2199" s="3" t="s">
        <v>3979</v>
      </c>
      <c r="T2199" s="3" t="s">
        <v>4152</v>
      </c>
      <c r="U2199" s="3" t="s">
        <v>80</v>
      </c>
      <c r="V2199" s="3"/>
      <c r="W2199" s="3"/>
      <c r="X2199" s="3" t="s">
        <v>82</v>
      </c>
      <c r="Y2199" s="3" t="s">
        <v>4153</v>
      </c>
      <c r="Z2199" s="3" t="s">
        <v>762</v>
      </c>
      <c r="AA2199" s="3"/>
      <c r="AB2199" s="3" t="s">
        <v>55</v>
      </c>
      <c r="AC2199" s="3">
        <v>1</v>
      </c>
      <c r="AD2199" s="3">
        <v>1</v>
      </c>
      <c r="AE2199" s="3">
        <v>1</v>
      </c>
    </row>
    <row r="2200" spans="1:31" x14ac:dyDescent="0.3">
      <c r="A2200" s="1">
        <v>2199</v>
      </c>
      <c r="B2200" s="3" t="s">
        <v>6566</v>
      </c>
      <c r="C2200" s="3" t="s">
        <v>28</v>
      </c>
      <c r="D2200" s="3" t="s">
        <v>56</v>
      </c>
      <c r="E2200" s="3" t="s">
        <v>2809</v>
      </c>
      <c r="F2200" s="7">
        <v>43071</v>
      </c>
      <c r="G2200" s="7">
        <v>43071</v>
      </c>
      <c r="H2200" s="4">
        <f t="shared" si="136"/>
        <v>48</v>
      </c>
      <c r="I2200" s="1">
        <f t="shared" si="137"/>
        <v>2017</v>
      </c>
      <c r="J2200" s="1">
        <f t="shared" si="138"/>
        <v>12</v>
      </c>
      <c r="K2200" s="1">
        <f t="shared" si="139"/>
        <v>2</v>
      </c>
      <c r="L2200" s="3" t="s">
        <v>123</v>
      </c>
      <c r="M2200" s="3" t="s">
        <v>124</v>
      </c>
      <c r="N2200" s="3" t="s">
        <v>1092</v>
      </c>
      <c r="O2200" s="5">
        <v>50325</v>
      </c>
      <c r="P2200" s="3" t="s">
        <v>78</v>
      </c>
      <c r="Q2200" s="3" t="s">
        <v>4154</v>
      </c>
      <c r="R2200" s="3" t="s">
        <v>62</v>
      </c>
      <c r="S2200" s="3" t="s">
        <v>3979</v>
      </c>
      <c r="T2200" s="3" t="s">
        <v>3980</v>
      </c>
      <c r="U2200" s="3" t="s">
        <v>64</v>
      </c>
      <c r="V2200" s="3"/>
      <c r="W2200" s="3" t="s">
        <v>65</v>
      </c>
      <c r="X2200" s="3" t="s">
        <v>82</v>
      </c>
      <c r="Y2200" s="3" t="s">
        <v>4155</v>
      </c>
      <c r="Z2200" s="3" t="s">
        <v>2362</v>
      </c>
      <c r="AA2200" s="3"/>
      <c r="AB2200" s="3" t="s">
        <v>42</v>
      </c>
      <c r="AC2200" s="3">
        <v>0</v>
      </c>
      <c r="AD2200" s="3">
        <v>1</v>
      </c>
      <c r="AE2200" s="3">
        <v>1</v>
      </c>
    </row>
    <row r="2201" spans="1:31" x14ac:dyDescent="0.3">
      <c r="A2201" s="1">
        <v>2200</v>
      </c>
      <c r="B2201" s="3" t="s">
        <v>6342</v>
      </c>
      <c r="C2201" s="3" t="s">
        <v>28</v>
      </c>
      <c r="D2201" s="3" t="s">
        <v>46</v>
      </c>
      <c r="E2201" s="3" t="s">
        <v>47</v>
      </c>
      <c r="F2201" s="7">
        <v>43181</v>
      </c>
      <c r="G2201" s="7">
        <v>43181</v>
      </c>
      <c r="H2201" s="4">
        <f t="shared" si="136"/>
        <v>12</v>
      </c>
      <c r="I2201" s="1">
        <f t="shared" si="137"/>
        <v>2018</v>
      </c>
      <c r="J2201" s="1">
        <f t="shared" si="138"/>
        <v>3</v>
      </c>
      <c r="K2201" s="1">
        <f t="shared" si="139"/>
        <v>22</v>
      </c>
      <c r="L2201" s="3" t="s">
        <v>29</v>
      </c>
      <c r="M2201" s="3" t="s">
        <v>30</v>
      </c>
      <c r="N2201" s="3" t="s">
        <v>3069</v>
      </c>
      <c r="O2201" s="5">
        <v>5854</v>
      </c>
      <c r="P2201" s="3" t="s">
        <v>32</v>
      </c>
      <c r="Q2201" s="3" t="s">
        <v>4156</v>
      </c>
      <c r="R2201" s="3" t="s">
        <v>62</v>
      </c>
      <c r="S2201" s="3" t="s">
        <v>63</v>
      </c>
      <c r="T2201" s="3" t="s">
        <v>36</v>
      </c>
      <c r="U2201" s="3" t="s">
        <v>465</v>
      </c>
      <c r="V2201" s="3" t="s">
        <v>4157</v>
      </c>
      <c r="W2201" s="3" t="s">
        <v>65</v>
      </c>
      <c r="X2201" s="3" t="s">
        <v>82</v>
      </c>
      <c r="Y2201" s="3" t="s">
        <v>460</v>
      </c>
      <c r="Z2201" s="3" t="s">
        <v>825</v>
      </c>
      <c r="AA2201" s="3"/>
      <c r="AB2201" s="3" t="s">
        <v>42</v>
      </c>
      <c r="AC2201" s="3">
        <v>0</v>
      </c>
      <c r="AD2201" s="3">
        <v>1</v>
      </c>
      <c r="AE2201" s="3">
        <v>0</v>
      </c>
    </row>
    <row r="2202" spans="1:31" x14ac:dyDescent="0.3">
      <c r="A2202" s="1">
        <v>2201</v>
      </c>
      <c r="B2202" s="3" t="s">
        <v>6503</v>
      </c>
      <c r="C2202" s="3" t="s">
        <v>28</v>
      </c>
      <c r="D2202" s="3" t="s">
        <v>56</v>
      </c>
      <c r="E2202" s="3" t="s">
        <v>628</v>
      </c>
      <c r="F2202" s="7">
        <v>43178</v>
      </c>
      <c r="G2202" s="7">
        <v>43178</v>
      </c>
      <c r="H2202" s="4">
        <f t="shared" si="136"/>
        <v>12</v>
      </c>
      <c r="I2202" s="1">
        <f t="shared" si="137"/>
        <v>2018</v>
      </c>
      <c r="J2202" s="1">
        <f t="shared" si="138"/>
        <v>3</v>
      </c>
      <c r="K2202" s="1">
        <f t="shared" si="139"/>
        <v>19</v>
      </c>
      <c r="L2202" s="3" t="s">
        <v>319</v>
      </c>
      <c r="M2202" s="3" t="s">
        <v>320</v>
      </c>
      <c r="N2202" s="3" t="s">
        <v>3793</v>
      </c>
      <c r="O2202" s="5">
        <v>27001</v>
      </c>
      <c r="P2202" s="3" t="s">
        <v>50</v>
      </c>
      <c r="Q2202" s="3" t="s">
        <v>4158</v>
      </c>
      <c r="R2202" s="3" t="s">
        <v>62</v>
      </c>
      <c r="S2202" s="3" t="s">
        <v>63</v>
      </c>
      <c r="T2202" s="3" t="s">
        <v>36</v>
      </c>
      <c r="U2202" s="3" t="s">
        <v>64</v>
      </c>
      <c r="V2202" s="3"/>
      <c r="W2202" s="3" t="s">
        <v>65</v>
      </c>
      <c r="X2202" s="3" t="s">
        <v>32</v>
      </c>
      <c r="Y2202" s="3" t="s">
        <v>1442</v>
      </c>
      <c r="Z2202" s="3" t="s">
        <v>2362</v>
      </c>
      <c r="AA2202" s="3"/>
      <c r="AB2202" s="3" t="s">
        <v>42</v>
      </c>
      <c r="AC2202" s="3">
        <v>0</v>
      </c>
      <c r="AD2202" s="3">
        <v>0</v>
      </c>
      <c r="AE2202" s="3">
        <v>0</v>
      </c>
    </row>
    <row r="2203" spans="1:31" x14ac:dyDescent="0.3">
      <c r="A2203" s="1">
        <v>2202</v>
      </c>
      <c r="B2203" s="3" t="s">
        <v>6503</v>
      </c>
      <c r="C2203" s="3" t="s">
        <v>28</v>
      </c>
      <c r="D2203" s="3" t="s">
        <v>56</v>
      </c>
      <c r="E2203" s="3" t="s">
        <v>628</v>
      </c>
      <c r="F2203" s="7">
        <v>43178</v>
      </c>
      <c r="G2203" s="7">
        <v>43178</v>
      </c>
      <c r="H2203" s="4">
        <f t="shared" si="136"/>
        <v>12</v>
      </c>
      <c r="I2203" s="1">
        <f t="shared" si="137"/>
        <v>2018</v>
      </c>
      <c r="J2203" s="1">
        <f t="shared" si="138"/>
        <v>3</v>
      </c>
      <c r="K2203" s="1">
        <f t="shared" si="139"/>
        <v>19</v>
      </c>
      <c r="L2203" s="3" t="s">
        <v>319</v>
      </c>
      <c r="M2203" s="3" t="s">
        <v>320</v>
      </c>
      <c r="N2203" s="3" t="s">
        <v>3793</v>
      </c>
      <c r="O2203" s="5">
        <v>27001</v>
      </c>
      <c r="P2203" s="3" t="s">
        <v>50</v>
      </c>
      <c r="Q2203" s="3" t="s">
        <v>4158</v>
      </c>
      <c r="R2203" s="3" t="s">
        <v>34</v>
      </c>
      <c r="S2203" s="3" t="s">
        <v>63</v>
      </c>
      <c r="T2203" s="3" t="s">
        <v>36</v>
      </c>
      <c r="U2203" s="3" t="s">
        <v>64</v>
      </c>
      <c r="V2203" s="3"/>
      <c r="W2203" s="3" t="s">
        <v>65</v>
      </c>
      <c r="X2203" s="3" t="s">
        <v>32</v>
      </c>
      <c r="Y2203" s="3" t="s">
        <v>1442</v>
      </c>
      <c r="Z2203" s="3" t="s">
        <v>2362</v>
      </c>
      <c r="AA2203" s="3"/>
      <c r="AB2203" s="3" t="s">
        <v>42</v>
      </c>
      <c r="AC2203" s="3">
        <v>1</v>
      </c>
      <c r="AD2203" s="3">
        <v>0</v>
      </c>
      <c r="AE2203" s="3">
        <v>0</v>
      </c>
    </row>
    <row r="2204" spans="1:31" x14ac:dyDescent="0.3">
      <c r="A2204" s="1">
        <v>2203</v>
      </c>
      <c r="B2204" s="3" t="s">
        <v>6304</v>
      </c>
      <c r="C2204" s="3" t="s">
        <v>28</v>
      </c>
      <c r="D2204" s="3" t="s">
        <v>46</v>
      </c>
      <c r="E2204" s="3" t="s">
        <v>47</v>
      </c>
      <c r="F2204" s="7">
        <v>43185</v>
      </c>
      <c r="G2204" s="7">
        <v>43185</v>
      </c>
      <c r="H2204" s="4">
        <f t="shared" si="136"/>
        <v>13</v>
      </c>
      <c r="I2204" s="1">
        <f t="shared" si="137"/>
        <v>2018</v>
      </c>
      <c r="J2204" s="1">
        <f t="shared" si="138"/>
        <v>3</v>
      </c>
      <c r="K2204" s="1">
        <f t="shared" si="139"/>
        <v>26</v>
      </c>
      <c r="L2204" s="3" t="s">
        <v>29</v>
      </c>
      <c r="M2204" s="3" t="s">
        <v>30</v>
      </c>
      <c r="N2204" s="3" t="s">
        <v>3146</v>
      </c>
      <c r="O2204" s="5">
        <v>5120</v>
      </c>
      <c r="P2204" s="3" t="s">
        <v>78</v>
      </c>
      <c r="Q2204" s="3" t="s">
        <v>4159</v>
      </c>
      <c r="R2204" s="3" t="s">
        <v>62</v>
      </c>
      <c r="S2204" s="3" t="s">
        <v>35</v>
      </c>
      <c r="T2204" s="3" t="s">
        <v>5915</v>
      </c>
      <c r="U2204" s="3" t="s">
        <v>64</v>
      </c>
      <c r="V2204" s="3" t="s">
        <v>398</v>
      </c>
      <c r="W2204" s="3" t="s">
        <v>65</v>
      </c>
      <c r="X2204" s="3" t="s">
        <v>82</v>
      </c>
      <c r="Y2204" s="3" t="s">
        <v>188</v>
      </c>
      <c r="Z2204" s="3" t="s">
        <v>4160</v>
      </c>
      <c r="AA2204" s="3"/>
      <c r="AB2204" s="3" t="s">
        <v>42</v>
      </c>
      <c r="AC2204" s="3">
        <v>0</v>
      </c>
      <c r="AD2204" s="3">
        <v>1</v>
      </c>
      <c r="AE2204" s="3">
        <v>1</v>
      </c>
    </row>
    <row r="2205" spans="1:31" x14ac:dyDescent="0.3">
      <c r="A2205" s="1">
        <v>2204</v>
      </c>
      <c r="B2205" s="3" t="s">
        <v>6519</v>
      </c>
      <c r="C2205" s="3" t="s">
        <v>28</v>
      </c>
      <c r="D2205" s="3" t="s">
        <v>56</v>
      </c>
      <c r="E2205" s="3" t="s">
        <v>4140</v>
      </c>
      <c r="F2205" s="7">
        <v>43189</v>
      </c>
      <c r="G2205" s="7">
        <v>43189</v>
      </c>
      <c r="H2205" s="4">
        <f t="shared" si="136"/>
        <v>13</v>
      </c>
      <c r="I2205" s="1">
        <f t="shared" si="137"/>
        <v>2018</v>
      </c>
      <c r="J2205" s="1">
        <f t="shared" si="138"/>
        <v>3</v>
      </c>
      <c r="K2205" s="1">
        <f t="shared" si="139"/>
        <v>30</v>
      </c>
      <c r="L2205" s="3" t="s">
        <v>319</v>
      </c>
      <c r="M2205" s="3" t="s">
        <v>320</v>
      </c>
      <c r="N2205" s="3" t="s">
        <v>654</v>
      </c>
      <c r="O2205" s="5">
        <v>27615</v>
      </c>
      <c r="P2205" s="3" t="s">
        <v>50</v>
      </c>
      <c r="Q2205" s="3" t="s">
        <v>4161</v>
      </c>
      <c r="R2205" s="3" t="s">
        <v>34</v>
      </c>
      <c r="S2205" s="3" t="s">
        <v>63</v>
      </c>
      <c r="T2205" s="3" t="s">
        <v>36</v>
      </c>
      <c r="U2205" s="3" t="s">
        <v>64</v>
      </c>
      <c r="V2205" s="3" t="s">
        <v>4162</v>
      </c>
      <c r="W2205" s="3"/>
      <c r="X2205" s="3" t="s">
        <v>82</v>
      </c>
      <c r="Y2205" s="3" t="s">
        <v>4163</v>
      </c>
      <c r="Z2205" s="3" t="s">
        <v>3242</v>
      </c>
      <c r="AA2205" s="3" t="s">
        <v>1091</v>
      </c>
      <c r="AB2205" s="3" t="s">
        <v>42</v>
      </c>
      <c r="AC2205" s="3">
        <v>1</v>
      </c>
      <c r="AD2205" s="3">
        <v>1</v>
      </c>
      <c r="AE2205" s="3">
        <v>0</v>
      </c>
    </row>
    <row r="2206" spans="1:31" x14ac:dyDescent="0.3">
      <c r="A2206" s="1">
        <v>2205</v>
      </c>
      <c r="B2206" s="3" t="s">
        <v>6566</v>
      </c>
      <c r="C2206" s="3" t="s">
        <v>28</v>
      </c>
      <c r="D2206" s="3" t="s">
        <v>56</v>
      </c>
      <c r="E2206" s="3" t="s">
        <v>4140</v>
      </c>
      <c r="F2206" s="7">
        <v>43189</v>
      </c>
      <c r="G2206" s="7">
        <v>43189</v>
      </c>
      <c r="H2206" s="4">
        <f t="shared" si="136"/>
        <v>13</v>
      </c>
      <c r="I2206" s="1">
        <f t="shared" si="137"/>
        <v>2018</v>
      </c>
      <c r="J2206" s="1">
        <f t="shared" si="138"/>
        <v>3</v>
      </c>
      <c r="K2206" s="1">
        <f t="shared" si="139"/>
        <v>30</v>
      </c>
      <c r="L2206" s="3" t="s">
        <v>123</v>
      </c>
      <c r="M2206" s="3" t="s">
        <v>124</v>
      </c>
      <c r="N2206" s="3" t="s">
        <v>1092</v>
      </c>
      <c r="O2206" s="5">
        <v>50325</v>
      </c>
      <c r="P2206" s="3" t="s">
        <v>78</v>
      </c>
      <c r="Q2206" s="3" t="s">
        <v>4164</v>
      </c>
      <c r="R2206" s="3" t="s">
        <v>62</v>
      </c>
      <c r="S2206" s="3" t="s">
        <v>3979</v>
      </c>
      <c r="T2206" s="3" t="s">
        <v>36</v>
      </c>
      <c r="U2206" s="3" t="s">
        <v>64</v>
      </c>
      <c r="V2206" s="3"/>
      <c r="W2206" s="3" t="s">
        <v>65</v>
      </c>
      <c r="X2206" s="3" t="s">
        <v>82</v>
      </c>
      <c r="Y2206" s="3" t="s">
        <v>4165</v>
      </c>
      <c r="Z2206" s="3" t="s">
        <v>3930</v>
      </c>
      <c r="AA2206" s="3" t="s">
        <v>169</v>
      </c>
      <c r="AB2206" s="3" t="s">
        <v>55</v>
      </c>
      <c r="AC2206" s="3">
        <v>0</v>
      </c>
      <c r="AD2206" s="3">
        <v>1</v>
      </c>
      <c r="AE2206" s="3">
        <v>1</v>
      </c>
    </row>
    <row r="2207" spans="1:31" x14ac:dyDescent="0.3">
      <c r="A2207" s="1">
        <v>2206</v>
      </c>
      <c r="B2207" s="3" t="s">
        <v>6549</v>
      </c>
      <c r="C2207" s="3" t="s">
        <v>28</v>
      </c>
      <c r="D2207" s="3" t="s">
        <v>56</v>
      </c>
      <c r="E2207" s="3" t="s">
        <v>628</v>
      </c>
      <c r="F2207" s="7">
        <v>43190</v>
      </c>
      <c r="G2207" s="7">
        <v>43190</v>
      </c>
      <c r="H2207" s="4">
        <f t="shared" si="136"/>
        <v>13</v>
      </c>
      <c r="I2207" s="1">
        <f t="shared" si="137"/>
        <v>2018</v>
      </c>
      <c r="J2207" s="1">
        <f t="shared" si="138"/>
        <v>3</v>
      </c>
      <c r="K2207" s="1">
        <f t="shared" si="139"/>
        <v>31</v>
      </c>
      <c r="L2207" s="3" t="s">
        <v>265</v>
      </c>
      <c r="M2207" s="3" t="s">
        <v>266</v>
      </c>
      <c r="N2207" s="3" t="s">
        <v>4166</v>
      </c>
      <c r="O2207" s="5">
        <v>44847</v>
      </c>
      <c r="P2207" s="3" t="s">
        <v>32</v>
      </c>
      <c r="Q2207" s="3" t="s">
        <v>4167</v>
      </c>
      <c r="R2207" s="3" t="s">
        <v>3171</v>
      </c>
      <c r="S2207" s="3" t="s">
        <v>63</v>
      </c>
      <c r="T2207" s="3" t="s">
        <v>36</v>
      </c>
      <c r="U2207" s="3" t="s">
        <v>80</v>
      </c>
      <c r="V2207" s="3" t="s">
        <v>4168</v>
      </c>
      <c r="W2207" s="3"/>
      <c r="X2207" s="3" t="s">
        <v>82</v>
      </c>
      <c r="Y2207" s="3" t="s">
        <v>2749</v>
      </c>
      <c r="Z2207" s="3" t="s">
        <v>4169</v>
      </c>
      <c r="AA2207" s="3" t="s">
        <v>232</v>
      </c>
      <c r="AB2207" s="3" t="s">
        <v>42</v>
      </c>
      <c r="AC2207" s="3">
        <v>0</v>
      </c>
      <c r="AD2207" s="3">
        <v>0</v>
      </c>
      <c r="AE2207" s="3">
        <v>0</v>
      </c>
    </row>
    <row r="2208" spans="1:31" x14ac:dyDescent="0.3">
      <c r="A2208" s="1">
        <v>2207</v>
      </c>
      <c r="B2208" s="3" t="s">
        <v>6447</v>
      </c>
      <c r="C2208" s="3" t="s">
        <v>28</v>
      </c>
      <c r="D2208" s="3" t="s">
        <v>46</v>
      </c>
      <c r="E2208" s="3" t="s">
        <v>74</v>
      </c>
      <c r="F2208" s="7">
        <v>43191</v>
      </c>
      <c r="G2208" s="7">
        <v>43191</v>
      </c>
      <c r="H2208" s="4">
        <f t="shared" si="136"/>
        <v>14</v>
      </c>
      <c r="I2208" s="1">
        <f t="shared" si="137"/>
        <v>2018</v>
      </c>
      <c r="J2208" s="1">
        <f t="shared" si="138"/>
        <v>4</v>
      </c>
      <c r="K2208" s="1">
        <f t="shared" si="139"/>
        <v>1</v>
      </c>
      <c r="L2208" s="3" t="s">
        <v>193</v>
      </c>
      <c r="M2208" s="3" t="s">
        <v>194</v>
      </c>
      <c r="N2208" s="3" t="s">
        <v>3965</v>
      </c>
      <c r="O2208" s="5">
        <v>19622</v>
      </c>
      <c r="P2208" s="3" t="s">
        <v>50</v>
      </c>
      <c r="Q2208" s="3" t="s">
        <v>4170</v>
      </c>
      <c r="R2208" s="3" t="s">
        <v>62</v>
      </c>
      <c r="S2208" s="3" t="s">
        <v>63</v>
      </c>
      <c r="T2208" s="3" t="s">
        <v>36</v>
      </c>
      <c r="U2208" s="3" t="s">
        <v>53</v>
      </c>
      <c r="V2208" s="3"/>
      <c r="W2208" s="3" t="s">
        <v>65</v>
      </c>
      <c r="X2208" s="3" t="s">
        <v>82</v>
      </c>
      <c r="Y2208" s="3" t="s">
        <v>4171</v>
      </c>
      <c r="Z2208" s="3" t="s">
        <v>714</v>
      </c>
      <c r="AA2208" s="3" t="s">
        <v>3383</v>
      </c>
      <c r="AB2208" s="3" t="s">
        <v>42</v>
      </c>
      <c r="AC2208" s="3">
        <v>0</v>
      </c>
      <c r="AD2208" s="3">
        <v>0</v>
      </c>
      <c r="AE2208" s="3">
        <v>1</v>
      </c>
    </row>
    <row r="2209" spans="1:31" x14ac:dyDescent="0.3">
      <c r="A2209" s="1">
        <v>2208</v>
      </c>
      <c r="B2209" s="3" t="s">
        <v>6519</v>
      </c>
      <c r="C2209" s="3" t="s">
        <v>28</v>
      </c>
      <c r="D2209" s="3" t="s">
        <v>56</v>
      </c>
      <c r="E2209" s="3" t="s">
        <v>4140</v>
      </c>
      <c r="F2209" s="7">
        <v>43189</v>
      </c>
      <c r="G2209" s="7">
        <v>43189</v>
      </c>
      <c r="H2209" s="4">
        <f t="shared" si="136"/>
        <v>13</v>
      </c>
      <c r="I2209" s="1">
        <f t="shared" si="137"/>
        <v>2018</v>
      </c>
      <c r="J2209" s="1">
        <f t="shared" si="138"/>
        <v>3</v>
      </c>
      <c r="K2209" s="1">
        <f t="shared" si="139"/>
        <v>30</v>
      </c>
      <c r="L2209" s="3" t="s">
        <v>319</v>
      </c>
      <c r="M2209" s="3" t="s">
        <v>320</v>
      </c>
      <c r="N2209" s="3" t="s">
        <v>654</v>
      </c>
      <c r="O2209" s="5">
        <v>27615</v>
      </c>
      <c r="P2209" s="3" t="s">
        <v>50</v>
      </c>
      <c r="Q2209" s="3" t="s">
        <v>4161</v>
      </c>
      <c r="R2209" s="3" t="s">
        <v>34</v>
      </c>
      <c r="S2209" s="3" t="s">
        <v>63</v>
      </c>
      <c r="T2209" s="3" t="s">
        <v>36</v>
      </c>
      <c r="U2209" s="3" t="s">
        <v>64</v>
      </c>
      <c r="V2209" s="3" t="s">
        <v>4162</v>
      </c>
      <c r="W2209" s="3"/>
      <c r="X2209" s="3" t="s">
        <v>82</v>
      </c>
      <c r="Y2209" s="3" t="s">
        <v>4172</v>
      </c>
      <c r="Z2209" s="3" t="s">
        <v>886</v>
      </c>
      <c r="AA2209" s="3"/>
      <c r="AB2209" s="3" t="s">
        <v>42</v>
      </c>
      <c r="AC2209" s="3">
        <v>1</v>
      </c>
      <c r="AD2209" s="3">
        <v>1</v>
      </c>
      <c r="AE2209" s="3">
        <v>0</v>
      </c>
    </row>
    <row r="2210" spans="1:31" x14ac:dyDescent="0.3">
      <c r="A2210" s="1">
        <v>2209</v>
      </c>
      <c r="B2210" s="3" t="s">
        <v>6519</v>
      </c>
      <c r="C2210" s="3" t="s">
        <v>28</v>
      </c>
      <c r="D2210" s="3" t="s">
        <v>56</v>
      </c>
      <c r="E2210" s="3" t="s">
        <v>4140</v>
      </c>
      <c r="F2210" s="7">
        <v>43189</v>
      </c>
      <c r="G2210" s="7">
        <v>43189</v>
      </c>
      <c r="H2210" s="4">
        <f t="shared" si="136"/>
        <v>13</v>
      </c>
      <c r="I2210" s="1">
        <f t="shared" si="137"/>
        <v>2018</v>
      </c>
      <c r="J2210" s="1">
        <f t="shared" si="138"/>
        <v>3</v>
      </c>
      <c r="K2210" s="1">
        <f t="shared" si="139"/>
        <v>30</v>
      </c>
      <c r="L2210" s="3" t="s">
        <v>319</v>
      </c>
      <c r="M2210" s="3" t="s">
        <v>320</v>
      </c>
      <c r="N2210" s="3" t="s">
        <v>654</v>
      </c>
      <c r="O2210" s="5">
        <v>27615</v>
      </c>
      <c r="P2210" s="3" t="s">
        <v>50</v>
      </c>
      <c r="Q2210" s="3" t="s">
        <v>4161</v>
      </c>
      <c r="R2210" s="3" t="s">
        <v>34</v>
      </c>
      <c r="S2210" s="3" t="s">
        <v>63</v>
      </c>
      <c r="T2210" s="3" t="s">
        <v>36</v>
      </c>
      <c r="U2210" s="3" t="s">
        <v>64</v>
      </c>
      <c r="V2210" s="3" t="s">
        <v>4162</v>
      </c>
      <c r="W2210" s="3"/>
      <c r="X2210" s="3" t="s">
        <v>82</v>
      </c>
      <c r="Y2210" s="3" t="s">
        <v>4173</v>
      </c>
      <c r="Z2210" s="3" t="s">
        <v>4174</v>
      </c>
      <c r="AA2210" s="3"/>
      <c r="AB2210" s="3" t="s">
        <v>42</v>
      </c>
      <c r="AC2210" s="3">
        <v>1</v>
      </c>
      <c r="AD2210" s="3">
        <v>1</v>
      </c>
      <c r="AE2210" s="3">
        <v>0</v>
      </c>
    </row>
    <row r="2211" spans="1:31" x14ac:dyDescent="0.3">
      <c r="A2211" s="1">
        <v>2210</v>
      </c>
      <c r="B2211" s="3" t="s">
        <v>6549</v>
      </c>
      <c r="C2211" s="3" t="s">
        <v>28</v>
      </c>
      <c r="D2211" s="3" t="s">
        <v>56</v>
      </c>
      <c r="E2211" s="3" t="s">
        <v>628</v>
      </c>
      <c r="F2211" s="7">
        <v>43180</v>
      </c>
      <c r="G2211" s="7">
        <v>43180</v>
      </c>
      <c r="H2211" s="4">
        <f t="shared" si="136"/>
        <v>12</v>
      </c>
      <c r="I2211" s="1">
        <f t="shared" si="137"/>
        <v>2018</v>
      </c>
      <c r="J2211" s="1">
        <f t="shared" si="138"/>
        <v>3</v>
      </c>
      <c r="K2211" s="1">
        <f t="shared" si="139"/>
        <v>21</v>
      </c>
      <c r="L2211" s="3" t="s">
        <v>265</v>
      </c>
      <c r="M2211" s="3" t="s">
        <v>266</v>
      </c>
      <c r="N2211" s="3" t="s">
        <v>4166</v>
      </c>
      <c r="O2211" s="5">
        <v>44847</v>
      </c>
      <c r="P2211" s="3" t="s">
        <v>32</v>
      </c>
      <c r="Q2211" s="3" t="s">
        <v>4175</v>
      </c>
      <c r="R2211" s="3" t="s">
        <v>34</v>
      </c>
      <c r="S2211" s="3" t="s">
        <v>63</v>
      </c>
      <c r="T2211" s="3" t="s">
        <v>36</v>
      </c>
      <c r="U2211" s="3" t="s">
        <v>80</v>
      </c>
      <c r="V2211" s="3" t="s">
        <v>4168</v>
      </c>
      <c r="W2211" s="3"/>
      <c r="X2211" s="3" t="s">
        <v>82</v>
      </c>
      <c r="Y2211" s="3" t="s">
        <v>4176</v>
      </c>
      <c r="Z2211" s="3" t="s">
        <v>68</v>
      </c>
      <c r="AA2211" s="3"/>
      <c r="AB2211" s="3" t="s">
        <v>55</v>
      </c>
      <c r="AC2211" s="3">
        <v>1</v>
      </c>
      <c r="AD2211" s="3">
        <v>0</v>
      </c>
      <c r="AE2211" s="3">
        <v>0</v>
      </c>
    </row>
    <row r="2212" spans="1:31" x14ac:dyDescent="0.3">
      <c r="A2212" s="1">
        <v>2211</v>
      </c>
      <c r="B2212" s="3" t="s">
        <v>6549</v>
      </c>
      <c r="C2212" s="3" t="s">
        <v>28</v>
      </c>
      <c r="D2212" s="3" t="s">
        <v>56</v>
      </c>
      <c r="E2212" s="3" t="s">
        <v>628</v>
      </c>
      <c r="F2212" s="7">
        <v>43180</v>
      </c>
      <c r="G2212" s="7">
        <v>43180</v>
      </c>
      <c r="H2212" s="4">
        <f t="shared" si="136"/>
        <v>12</v>
      </c>
      <c r="I2212" s="1">
        <f t="shared" si="137"/>
        <v>2018</v>
      </c>
      <c r="J2212" s="1">
        <f t="shared" si="138"/>
        <v>3</v>
      </c>
      <c r="K2212" s="1">
        <f t="shared" si="139"/>
        <v>21</v>
      </c>
      <c r="L2212" s="3" t="s">
        <v>265</v>
      </c>
      <c r="M2212" s="3" t="s">
        <v>266</v>
      </c>
      <c r="N2212" s="3" t="s">
        <v>4166</v>
      </c>
      <c r="O2212" s="5">
        <v>44847</v>
      </c>
      <c r="P2212" s="3" t="s">
        <v>32</v>
      </c>
      <c r="Q2212" s="3" t="s">
        <v>4175</v>
      </c>
      <c r="R2212" s="3" t="s">
        <v>34</v>
      </c>
      <c r="S2212" s="3" t="s">
        <v>63</v>
      </c>
      <c r="T2212" s="3" t="s">
        <v>36</v>
      </c>
      <c r="U2212" s="3" t="s">
        <v>80</v>
      </c>
      <c r="V2212" s="3" t="s">
        <v>4168</v>
      </c>
      <c r="W2212" s="3"/>
      <c r="X2212" s="3" t="s">
        <v>82</v>
      </c>
      <c r="Y2212" s="3" t="s">
        <v>4177</v>
      </c>
      <c r="Z2212" s="3" t="s">
        <v>1091</v>
      </c>
      <c r="AA2212" s="3"/>
      <c r="AB2212" s="3" t="s">
        <v>42</v>
      </c>
      <c r="AC2212" s="3">
        <v>1</v>
      </c>
      <c r="AD2212" s="3">
        <v>0</v>
      </c>
      <c r="AE2212" s="3">
        <v>0</v>
      </c>
    </row>
    <row r="2213" spans="1:31" x14ac:dyDescent="0.3">
      <c r="A2213" s="1">
        <v>2212</v>
      </c>
      <c r="B2213" s="3" t="s">
        <v>6549</v>
      </c>
      <c r="C2213" s="3" t="s">
        <v>28</v>
      </c>
      <c r="D2213" s="3" t="s">
        <v>56</v>
      </c>
      <c r="E2213" s="3" t="s">
        <v>628</v>
      </c>
      <c r="F2213" s="7">
        <v>43180</v>
      </c>
      <c r="G2213" s="7">
        <v>43180</v>
      </c>
      <c r="H2213" s="4">
        <f t="shared" si="136"/>
        <v>12</v>
      </c>
      <c r="I2213" s="1">
        <f t="shared" si="137"/>
        <v>2018</v>
      </c>
      <c r="J2213" s="1">
        <f t="shared" si="138"/>
        <v>3</v>
      </c>
      <c r="K2213" s="1">
        <f t="shared" si="139"/>
        <v>21</v>
      </c>
      <c r="L2213" s="3" t="s">
        <v>265</v>
      </c>
      <c r="M2213" s="3" t="s">
        <v>266</v>
      </c>
      <c r="N2213" s="3" t="s">
        <v>4166</v>
      </c>
      <c r="O2213" s="5">
        <v>44847</v>
      </c>
      <c r="P2213" s="3" t="s">
        <v>32</v>
      </c>
      <c r="Q2213" s="3" t="s">
        <v>4175</v>
      </c>
      <c r="R2213" s="3" t="s">
        <v>34</v>
      </c>
      <c r="S2213" s="3" t="s">
        <v>63</v>
      </c>
      <c r="T2213" s="3" t="s">
        <v>36</v>
      </c>
      <c r="U2213" s="3" t="s">
        <v>80</v>
      </c>
      <c r="V2213" s="3" t="s">
        <v>4168</v>
      </c>
      <c r="W2213" s="3"/>
      <c r="X2213" s="3" t="s">
        <v>82</v>
      </c>
      <c r="Y2213" s="3" t="s">
        <v>4178</v>
      </c>
      <c r="Z2213" s="3" t="s">
        <v>68</v>
      </c>
      <c r="AA2213" s="3"/>
      <c r="AB2213" s="3" t="s">
        <v>55</v>
      </c>
      <c r="AC2213" s="3">
        <v>1</v>
      </c>
      <c r="AD2213" s="3">
        <v>0</v>
      </c>
      <c r="AE2213" s="3">
        <v>0</v>
      </c>
    </row>
    <row r="2214" spans="1:31" x14ac:dyDescent="0.3">
      <c r="A2214" s="1">
        <v>2213</v>
      </c>
      <c r="B2214" s="3" t="s">
        <v>6549</v>
      </c>
      <c r="C2214" s="3" t="s">
        <v>28</v>
      </c>
      <c r="D2214" s="3" t="s">
        <v>56</v>
      </c>
      <c r="E2214" s="3" t="s">
        <v>628</v>
      </c>
      <c r="F2214" s="7">
        <v>43180</v>
      </c>
      <c r="G2214" s="7">
        <v>43180</v>
      </c>
      <c r="H2214" s="4">
        <f t="shared" si="136"/>
        <v>12</v>
      </c>
      <c r="I2214" s="1">
        <f t="shared" si="137"/>
        <v>2018</v>
      </c>
      <c r="J2214" s="1">
        <f t="shared" si="138"/>
        <v>3</v>
      </c>
      <c r="K2214" s="1">
        <f t="shared" si="139"/>
        <v>21</v>
      </c>
      <c r="L2214" s="3" t="s">
        <v>265</v>
      </c>
      <c r="M2214" s="3" t="s">
        <v>266</v>
      </c>
      <c r="N2214" s="3" t="s">
        <v>4166</v>
      </c>
      <c r="O2214" s="5">
        <v>44847</v>
      </c>
      <c r="P2214" s="3" t="s">
        <v>32</v>
      </c>
      <c r="Q2214" s="3" t="s">
        <v>4175</v>
      </c>
      <c r="R2214" s="3" t="s">
        <v>34</v>
      </c>
      <c r="S2214" s="3" t="s">
        <v>63</v>
      </c>
      <c r="T2214" s="3" t="s">
        <v>36</v>
      </c>
      <c r="U2214" s="3" t="s">
        <v>80</v>
      </c>
      <c r="V2214" s="3" t="s">
        <v>4168</v>
      </c>
      <c r="W2214" s="3"/>
      <c r="X2214" s="3" t="s">
        <v>82</v>
      </c>
      <c r="Y2214" s="3" t="s">
        <v>2307</v>
      </c>
      <c r="Z2214" s="3" t="s">
        <v>1945</v>
      </c>
      <c r="AA2214" s="3"/>
      <c r="AB2214" s="3" t="s">
        <v>42</v>
      </c>
      <c r="AC2214" s="3">
        <v>1</v>
      </c>
      <c r="AD2214" s="3">
        <v>0</v>
      </c>
      <c r="AE2214" s="3">
        <v>0</v>
      </c>
    </row>
    <row r="2215" spans="1:31" x14ac:dyDescent="0.3">
      <c r="A2215" s="1">
        <v>2214</v>
      </c>
      <c r="B2215" s="3" t="s">
        <v>6549</v>
      </c>
      <c r="C2215" s="3" t="s">
        <v>28</v>
      </c>
      <c r="D2215" s="3" t="s">
        <v>56</v>
      </c>
      <c r="E2215" s="3" t="s">
        <v>628</v>
      </c>
      <c r="F2215" s="7">
        <v>43190</v>
      </c>
      <c r="G2215" s="7">
        <v>43190</v>
      </c>
      <c r="H2215" s="4">
        <f t="shared" si="136"/>
        <v>13</v>
      </c>
      <c r="I2215" s="1">
        <f t="shared" si="137"/>
        <v>2018</v>
      </c>
      <c r="J2215" s="1">
        <f t="shared" si="138"/>
        <v>3</v>
      </c>
      <c r="K2215" s="1">
        <f t="shared" si="139"/>
        <v>31</v>
      </c>
      <c r="L2215" s="3" t="s">
        <v>265</v>
      </c>
      <c r="M2215" s="3" t="s">
        <v>266</v>
      </c>
      <c r="N2215" s="3" t="s">
        <v>4166</v>
      </c>
      <c r="O2215" s="5">
        <v>44847</v>
      </c>
      <c r="P2215" s="3" t="s">
        <v>32</v>
      </c>
      <c r="Q2215" s="3" t="s">
        <v>4167</v>
      </c>
      <c r="R2215" s="3" t="s">
        <v>3171</v>
      </c>
      <c r="S2215" s="3" t="s">
        <v>63</v>
      </c>
      <c r="T2215" s="3" t="s">
        <v>36</v>
      </c>
      <c r="U2215" s="3" t="s">
        <v>80</v>
      </c>
      <c r="V2215" s="3" t="s">
        <v>4168</v>
      </c>
      <c r="W2215" s="3"/>
      <c r="X2215" s="3" t="s">
        <v>82</v>
      </c>
      <c r="Y2215" s="3" t="s">
        <v>460</v>
      </c>
      <c r="Z2215" s="3" t="s">
        <v>351</v>
      </c>
      <c r="AA2215" s="3" t="s">
        <v>1738</v>
      </c>
      <c r="AB2215" s="3" t="s">
        <v>42</v>
      </c>
      <c r="AC2215" s="3">
        <v>0</v>
      </c>
      <c r="AD2215" s="3">
        <v>0</v>
      </c>
      <c r="AE2215" s="3">
        <v>0</v>
      </c>
    </row>
    <row r="2216" spans="1:31" x14ac:dyDescent="0.3">
      <c r="A2216" s="1">
        <v>2215</v>
      </c>
      <c r="B2216" s="3" t="s">
        <v>6338</v>
      </c>
      <c r="C2216" s="3" t="s">
        <v>28</v>
      </c>
      <c r="D2216" s="3" t="s">
        <v>46</v>
      </c>
      <c r="E2216" s="3" t="s">
        <v>1015</v>
      </c>
      <c r="F2216" s="7">
        <v>43195</v>
      </c>
      <c r="G2216" s="7">
        <v>43195</v>
      </c>
      <c r="H2216" s="4">
        <f t="shared" si="136"/>
        <v>14</v>
      </c>
      <c r="I2216" s="1">
        <f t="shared" si="137"/>
        <v>2018</v>
      </c>
      <c r="J2216" s="1">
        <f t="shared" si="138"/>
        <v>4</v>
      </c>
      <c r="K2216" s="1">
        <f t="shared" si="139"/>
        <v>5</v>
      </c>
      <c r="L2216" s="3" t="s">
        <v>29</v>
      </c>
      <c r="M2216" s="3" t="s">
        <v>30</v>
      </c>
      <c r="N2216" s="3" t="s">
        <v>607</v>
      </c>
      <c r="O2216" s="5">
        <v>5790</v>
      </c>
      <c r="P2216" s="3" t="s">
        <v>32</v>
      </c>
      <c r="Q2216" s="3" t="s">
        <v>4179</v>
      </c>
      <c r="R2216" s="3" t="s">
        <v>218</v>
      </c>
      <c r="S2216" s="3" t="s">
        <v>35</v>
      </c>
      <c r="T2216" s="3" t="s">
        <v>3148</v>
      </c>
      <c r="U2216" s="3" t="s">
        <v>539</v>
      </c>
      <c r="V2216" s="3"/>
      <c r="W2216" s="3"/>
      <c r="X2216" s="3" t="s">
        <v>82</v>
      </c>
      <c r="Y2216" s="3" t="s">
        <v>32</v>
      </c>
      <c r="Z2216" s="3"/>
      <c r="AA2216" s="3"/>
      <c r="AB2216" s="3" t="s">
        <v>32</v>
      </c>
      <c r="AC2216" s="3">
        <v>1</v>
      </c>
      <c r="AD2216" s="3">
        <v>1</v>
      </c>
      <c r="AE2216" s="3">
        <v>1</v>
      </c>
    </row>
    <row r="2217" spans="1:31" x14ac:dyDescent="0.3">
      <c r="A2217" s="1">
        <v>2216</v>
      </c>
      <c r="B2217" s="3" t="s">
        <v>6445</v>
      </c>
      <c r="C2217" s="3" t="s">
        <v>28</v>
      </c>
      <c r="D2217" s="3" t="s">
        <v>46</v>
      </c>
      <c r="E2217" s="3" t="s">
        <v>74</v>
      </c>
      <c r="F2217" s="7">
        <v>43158</v>
      </c>
      <c r="G2217" s="7">
        <v>43158</v>
      </c>
      <c r="H2217" s="4">
        <f t="shared" si="136"/>
        <v>9</v>
      </c>
      <c r="I2217" s="1">
        <f t="shared" si="137"/>
        <v>2018</v>
      </c>
      <c r="J2217" s="1">
        <f t="shared" si="138"/>
        <v>2</v>
      </c>
      <c r="K2217" s="1">
        <f t="shared" si="139"/>
        <v>27</v>
      </c>
      <c r="L2217" s="3" t="s">
        <v>193</v>
      </c>
      <c r="M2217" s="3" t="s">
        <v>194</v>
      </c>
      <c r="N2217" s="3" t="s">
        <v>4180</v>
      </c>
      <c r="O2217" s="5">
        <v>19573</v>
      </c>
      <c r="P2217" s="3" t="s">
        <v>32</v>
      </c>
      <c r="Q2217" s="3" t="s">
        <v>4181</v>
      </c>
      <c r="R2217" s="3" t="s">
        <v>308</v>
      </c>
      <c r="S2217" s="3" t="s">
        <v>63</v>
      </c>
      <c r="T2217" s="3" t="s">
        <v>36</v>
      </c>
      <c r="U2217" s="3" t="s">
        <v>64</v>
      </c>
      <c r="V2217" s="3"/>
      <c r="W2217" s="3"/>
      <c r="X2217" s="3" t="s">
        <v>82</v>
      </c>
      <c r="Y2217" s="3" t="s">
        <v>4182</v>
      </c>
      <c r="Z2217" s="3" t="s">
        <v>2257</v>
      </c>
      <c r="AA2217" s="3" t="s">
        <v>4183</v>
      </c>
      <c r="AB2217" s="3" t="s">
        <v>55</v>
      </c>
      <c r="AC2217" s="3">
        <v>0</v>
      </c>
      <c r="AD2217" s="3">
        <v>0</v>
      </c>
      <c r="AE2217" s="3">
        <v>0</v>
      </c>
    </row>
    <row r="2218" spans="1:31" x14ac:dyDescent="0.3">
      <c r="A2218" s="1">
        <v>2217</v>
      </c>
      <c r="B2218" s="3" t="s">
        <v>6304</v>
      </c>
      <c r="C2218" s="3" t="s">
        <v>28</v>
      </c>
      <c r="D2218" s="3" t="s">
        <v>46</v>
      </c>
      <c r="E2218" s="3" t="s">
        <v>1015</v>
      </c>
      <c r="F2218" s="7">
        <v>43195</v>
      </c>
      <c r="G2218" s="7">
        <v>43195</v>
      </c>
      <c r="H2218" s="4">
        <f t="shared" si="136"/>
        <v>14</v>
      </c>
      <c r="I2218" s="1">
        <f t="shared" si="137"/>
        <v>2018</v>
      </c>
      <c r="J2218" s="1">
        <f t="shared" si="138"/>
        <v>4</v>
      </c>
      <c r="K2218" s="1">
        <f t="shared" si="139"/>
        <v>5</v>
      </c>
      <c r="L2218" s="3" t="s">
        <v>29</v>
      </c>
      <c r="M2218" s="3" t="s">
        <v>30</v>
      </c>
      <c r="N2218" s="3" t="s">
        <v>3146</v>
      </c>
      <c r="O2218" s="5">
        <v>5120</v>
      </c>
      <c r="P2218" s="3" t="s">
        <v>32</v>
      </c>
      <c r="Q2218" s="3" t="s">
        <v>4179</v>
      </c>
      <c r="R2218" s="3" t="s">
        <v>218</v>
      </c>
      <c r="S2218" s="3" t="s">
        <v>35</v>
      </c>
      <c r="T2218" s="3" t="s">
        <v>3148</v>
      </c>
      <c r="U2218" s="3" t="s">
        <v>539</v>
      </c>
      <c r="V2218" s="3"/>
      <c r="W2218" s="3"/>
      <c r="X2218" s="3" t="s">
        <v>82</v>
      </c>
      <c r="Y2218" s="3" t="s">
        <v>32</v>
      </c>
      <c r="Z2218" s="3"/>
      <c r="AA2218" s="3"/>
      <c r="AB2218" s="3" t="s">
        <v>32</v>
      </c>
      <c r="AC2218" s="3">
        <v>1</v>
      </c>
      <c r="AD2218" s="3">
        <v>1</v>
      </c>
      <c r="AE2218" s="3">
        <v>1</v>
      </c>
    </row>
    <row r="2219" spans="1:31" x14ac:dyDescent="0.3">
      <c r="A2219" s="1">
        <v>2218</v>
      </c>
      <c r="B2219" s="3" t="s">
        <v>6317</v>
      </c>
      <c r="C2219" s="3" t="s">
        <v>28</v>
      </c>
      <c r="D2219" s="3" t="s">
        <v>46</v>
      </c>
      <c r="E2219" s="3" t="s">
        <v>1015</v>
      </c>
      <c r="F2219" s="7">
        <v>43195</v>
      </c>
      <c r="G2219" s="7">
        <v>43195</v>
      </c>
      <c r="H2219" s="4">
        <f t="shared" si="136"/>
        <v>14</v>
      </c>
      <c r="I2219" s="1">
        <f t="shared" si="137"/>
        <v>2018</v>
      </c>
      <c r="J2219" s="1">
        <f t="shared" si="138"/>
        <v>4</v>
      </c>
      <c r="K2219" s="1">
        <f t="shared" si="139"/>
        <v>5</v>
      </c>
      <c r="L2219" s="3" t="s">
        <v>29</v>
      </c>
      <c r="M2219" s="3" t="s">
        <v>30</v>
      </c>
      <c r="N2219" s="3" t="s">
        <v>149</v>
      </c>
      <c r="O2219" s="5">
        <v>5361</v>
      </c>
      <c r="P2219" s="3" t="s">
        <v>32</v>
      </c>
      <c r="Q2219" s="3" t="s">
        <v>4179</v>
      </c>
      <c r="R2219" s="3" t="s">
        <v>218</v>
      </c>
      <c r="S2219" s="3" t="s">
        <v>35</v>
      </c>
      <c r="T2219" s="3" t="s">
        <v>3148</v>
      </c>
      <c r="U2219" s="3" t="s">
        <v>539</v>
      </c>
      <c r="V2219" s="3"/>
      <c r="W2219" s="3"/>
      <c r="X2219" s="3" t="s">
        <v>82</v>
      </c>
      <c r="Y2219" s="3" t="s">
        <v>32</v>
      </c>
      <c r="Z2219" s="3"/>
      <c r="AA2219" s="3"/>
      <c r="AB2219" s="3" t="s">
        <v>32</v>
      </c>
      <c r="AC2219" s="3">
        <v>1</v>
      </c>
      <c r="AD2219" s="3">
        <v>1</v>
      </c>
      <c r="AE2219" s="3">
        <v>1</v>
      </c>
    </row>
    <row r="2220" spans="1:31" x14ac:dyDescent="0.3">
      <c r="A2220" s="1">
        <v>2219</v>
      </c>
      <c r="B2220" s="3" t="s">
        <v>6338</v>
      </c>
      <c r="C2220" s="3" t="s">
        <v>28</v>
      </c>
      <c r="D2220" s="3" t="s">
        <v>46</v>
      </c>
      <c r="E2220" s="3" t="s">
        <v>1015</v>
      </c>
      <c r="F2220" s="7">
        <v>43195</v>
      </c>
      <c r="G2220" s="7">
        <v>43195</v>
      </c>
      <c r="H2220" s="4">
        <f t="shared" si="136"/>
        <v>14</v>
      </c>
      <c r="I2220" s="1">
        <f t="shared" si="137"/>
        <v>2018</v>
      </c>
      <c r="J2220" s="1">
        <f t="shared" si="138"/>
        <v>4</v>
      </c>
      <c r="K2220" s="1">
        <f t="shared" si="139"/>
        <v>5</v>
      </c>
      <c r="L2220" s="3" t="s">
        <v>29</v>
      </c>
      <c r="M2220" s="3" t="s">
        <v>30</v>
      </c>
      <c r="N2220" s="3" t="s">
        <v>607</v>
      </c>
      <c r="O2220" s="5">
        <v>5790</v>
      </c>
      <c r="P2220" s="3" t="s">
        <v>32</v>
      </c>
      <c r="Q2220" s="3" t="s">
        <v>4179</v>
      </c>
      <c r="R2220" s="3" t="s">
        <v>34</v>
      </c>
      <c r="S2220" s="3" t="s">
        <v>35</v>
      </c>
      <c r="T2220" s="3" t="s">
        <v>3148</v>
      </c>
      <c r="U2220" s="3" t="s">
        <v>539</v>
      </c>
      <c r="V2220" s="3"/>
      <c r="W2220" s="3"/>
      <c r="X2220" s="3" t="s">
        <v>82</v>
      </c>
      <c r="Y2220" s="3" t="s">
        <v>32</v>
      </c>
      <c r="Z2220" s="3"/>
      <c r="AA2220" s="3"/>
      <c r="AB2220" s="3" t="s">
        <v>32</v>
      </c>
      <c r="AC2220" s="3">
        <v>1</v>
      </c>
      <c r="AD2220" s="3">
        <v>1</v>
      </c>
      <c r="AE2220" s="3">
        <v>1</v>
      </c>
    </row>
    <row r="2221" spans="1:31" x14ac:dyDescent="0.3">
      <c r="A2221" s="1">
        <v>2220</v>
      </c>
      <c r="B2221" s="3" t="s">
        <v>6304</v>
      </c>
      <c r="C2221" s="3" t="s">
        <v>28</v>
      </c>
      <c r="D2221" s="3" t="s">
        <v>46</v>
      </c>
      <c r="E2221" s="3" t="s">
        <v>1015</v>
      </c>
      <c r="F2221" s="7">
        <v>43195</v>
      </c>
      <c r="G2221" s="7">
        <v>43195</v>
      </c>
      <c r="H2221" s="4">
        <f t="shared" si="136"/>
        <v>14</v>
      </c>
      <c r="I2221" s="1">
        <f t="shared" si="137"/>
        <v>2018</v>
      </c>
      <c r="J2221" s="1">
        <f t="shared" si="138"/>
        <v>4</v>
      </c>
      <c r="K2221" s="1">
        <f t="shared" si="139"/>
        <v>5</v>
      </c>
      <c r="L2221" s="3" t="s">
        <v>29</v>
      </c>
      <c r="M2221" s="3" t="s">
        <v>30</v>
      </c>
      <c r="N2221" s="3" t="s">
        <v>3146</v>
      </c>
      <c r="O2221" s="5">
        <v>5120</v>
      </c>
      <c r="P2221" s="3" t="s">
        <v>32</v>
      </c>
      <c r="Q2221" s="3" t="s">
        <v>4179</v>
      </c>
      <c r="R2221" s="3" t="s">
        <v>34</v>
      </c>
      <c r="S2221" s="3" t="s">
        <v>35</v>
      </c>
      <c r="T2221" s="3" t="s">
        <v>3148</v>
      </c>
      <c r="U2221" s="3" t="s">
        <v>539</v>
      </c>
      <c r="V2221" s="3"/>
      <c r="W2221" s="3"/>
      <c r="X2221" s="3" t="s">
        <v>82</v>
      </c>
      <c r="Y2221" s="3" t="s">
        <v>32</v>
      </c>
      <c r="Z2221" s="3"/>
      <c r="AA2221" s="3"/>
      <c r="AB2221" s="3" t="s">
        <v>32</v>
      </c>
      <c r="AC2221" s="3">
        <v>1</v>
      </c>
      <c r="AD2221" s="3">
        <v>1</v>
      </c>
      <c r="AE2221" s="3">
        <v>1</v>
      </c>
    </row>
    <row r="2222" spans="1:31" x14ac:dyDescent="0.3">
      <c r="A2222" s="1">
        <v>2221</v>
      </c>
      <c r="B2222" s="3" t="s">
        <v>6317</v>
      </c>
      <c r="C2222" s="3" t="s">
        <v>28</v>
      </c>
      <c r="D2222" s="3" t="s">
        <v>46</v>
      </c>
      <c r="E2222" s="3" t="s">
        <v>1015</v>
      </c>
      <c r="F2222" s="7">
        <v>43195</v>
      </c>
      <c r="G2222" s="7">
        <v>43195</v>
      </c>
      <c r="H2222" s="4">
        <f t="shared" si="136"/>
        <v>14</v>
      </c>
      <c r="I2222" s="1">
        <f t="shared" si="137"/>
        <v>2018</v>
      </c>
      <c r="J2222" s="1">
        <f t="shared" si="138"/>
        <v>4</v>
      </c>
      <c r="K2222" s="1">
        <f t="shared" si="139"/>
        <v>5</v>
      </c>
      <c r="L2222" s="3" t="s">
        <v>29</v>
      </c>
      <c r="M2222" s="3" t="s">
        <v>30</v>
      </c>
      <c r="N2222" s="3" t="s">
        <v>149</v>
      </c>
      <c r="O2222" s="5">
        <v>5361</v>
      </c>
      <c r="P2222" s="3" t="s">
        <v>32</v>
      </c>
      <c r="Q2222" s="3" t="s">
        <v>4179</v>
      </c>
      <c r="R2222" s="3" t="s">
        <v>34</v>
      </c>
      <c r="S2222" s="3" t="s">
        <v>35</v>
      </c>
      <c r="T2222" s="3" t="s">
        <v>3148</v>
      </c>
      <c r="U2222" s="3" t="s">
        <v>539</v>
      </c>
      <c r="V2222" s="3"/>
      <c r="W2222" s="3"/>
      <c r="X2222" s="3" t="s">
        <v>82</v>
      </c>
      <c r="Y2222" s="3" t="s">
        <v>32</v>
      </c>
      <c r="Z2222" s="3"/>
      <c r="AA2222" s="3"/>
      <c r="AB2222" s="3" t="s">
        <v>32</v>
      </c>
      <c r="AC2222" s="3">
        <v>1</v>
      </c>
      <c r="AD2222" s="3">
        <v>1</v>
      </c>
      <c r="AE2222" s="3">
        <v>1</v>
      </c>
    </row>
    <row r="2223" spans="1:31" x14ac:dyDescent="0.3">
      <c r="A2223" s="1">
        <v>2222</v>
      </c>
      <c r="B2223" s="3" t="s">
        <v>6611</v>
      </c>
      <c r="C2223" s="3" t="s">
        <v>28</v>
      </c>
      <c r="D2223" s="3" t="s">
        <v>46</v>
      </c>
      <c r="E2223" s="3" t="s">
        <v>122</v>
      </c>
      <c r="F2223" s="7">
        <v>43194</v>
      </c>
      <c r="G2223" s="7">
        <v>43194</v>
      </c>
      <c r="H2223" s="4">
        <f t="shared" si="136"/>
        <v>14</v>
      </c>
      <c r="I2223" s="1">
        <f t="shared" si="137"/>
        <v>2018</v>
      </c>
      <c r="J2223" s="1">
        <f t="shared" si="138"/>
        <v>4</v>
      </c>
      <c r="K2223" s="1">
        <f t="shared" si="139"/>
        <v>4</v>
      </c>
      <c r="L2223" s="3" t="s">
        <v>97</v>
      </c>
      <c r="M2223" s="3" t="s">
        <v>98</v>
      </c>
      <c r="N2223" s="3" t="s">
        <v>2277</v>
      </c>
      <c r="O2223" s="5">
        <v>54245</v>
      </c>
      <c r="P2223" s="3" t="s">
        <v>32</v>
      </c>
      <c r="Q2223" s="3" t="s">
        <v>4184</v>
      </c>
      <c r="R2223" s="3" t="s">
        <v>62</v>
      </c>
      <c r="S2223" s="3" t="s">
        <v>63</v>
      </c>
      <c r="T2223" s="3" t="s">
        <v>36</v>
      </c>
      <c r="U2223" s="3" t="s">
        <v>465</v>
      </c>
      <c r="V2223" s="3" t="s">
        <v>1391</v>
      </c>
      <c r="W2223" s="3" t="s">
        <v>65</v>
      </c>
      <c r="X2223" s="3" t="s">
        <v>32</v>
      </c>
      <c r="Y2223" s="3" t="s">
        <v>2050</v>
      </c>
      <c r="Z2223" s="3" t="s">
        <v>318</v>
      </c>
      <c r="AA2223" s="3"/>
      <c r="AB2223" s="3" t="s">
        <v>42</v>
      </c>
      <c r="AC2223" s="3">
        <v>0</v>
      </c>
      <c r="AD2223" s="3">
        <v>1</v>
      </c>
      <c r="AE2223" s="3">
        <v>0</v>
      </c>
    </row>
    <row r="2224" spans="1:31" x14ac:dyDescent="0.3">
      <c r="A2224" s="1">
        <v>2223</v>
      </c>
      <c r="B2224" s="3" t="s">
        <v>6745</v>
      </c>
      <c r="C2224" s="3" t="s">
        <v>28</v>
      </c>
      <c r="D2224" s="3" t="s">
        <v>46</v>
      </c>
      <c r="E2224" s="3" t="s">
        <v>4185</v>
      </c>
      <c r="F2224" s="7">
        <v>43199</v>
      </c>
      <c r="G2224" s="7">
        <v>43199</v>
      </c>
      <c r="H2224" s="4">
        <f t="shared" si="136"/>
        <v>15</v>
      </c>
      <c r="I2224" s="1">
        <f t="shared" si="137"/>
        <v>2018</v>
      </c>
      <c r="J2224" s="1">
        <f t="shared" si="138"/>
        <v>4</v>
      </c>
      <c r="K2224" s="1">
        <f t="shared" si="139"/>
        <v>9</v>
      </c>
      <c r="L2224" s="3" t="s">
        <v>1101</v>
      </c>
      <c r="M2224" s="3" t="s">
        <v>1102</v>
      </c>
      <c r="N2224" s="3" t="s">
        <v>1103</v>
      </c>
      <c r="O2224" s="5">
        <v>95001</v>
      </c>
      <c r="P2224" s="3" t="s">
        <v>78</v>
      </c>
      <c r="Q2224" s="3" t="s">
        <v>4186</v>
      </c>
      <c r="R2224" s="3" t="s">
        <v>62</v>
      </c>
      <c r="S2224" s="3" t="s">
        <v>63</v>
      </c>
      <c r="T2224" s="3" t="s">
        <v>36</v>
      </c>
      <c r="U2224" s="3" t="s">
        <v>64</v>
      </c>
      <c r="V2224" s="3"/>
      <c r="W2224" s="3" t="s">
        <v>290</v>
      </c>
      <c r="X2224" s="3" t="s">
        <v>82</v>
      </c>
      <c r="Y2224" s="3" t="s">
        <v>4187</v>
      </c>
      <c r="Z2224" s="3" t="s">
        <v>409</v>
      </c>
      <c r="AA2224" s="3" t="s">
        <v>232</v>
      </c>
      <c r="AB2224" s="3" t="s">
        <v>42</v>
      </c>
      <c r="AC2224" s="3">
        <v>0</v>
      </c>
      <c r="AD2224" s="3">
        <v>1</v>
      </c>
      <c r="AE2224" s="3">
        <v>1</v>
      </c>
    </row>
    <row r="2225" spans="1:31" x14ac:dyDescent="0.3">
      <c r="A2225" s="1">
        <v>2224</v>
      </c>
      <c r="B2225" s="3" t="s">
        <v>6520</v>
      </c>
      <c r="C2225" s="3" t="s">
        <v>28</v>
      </c>
      <c r="D2225" s="3" t="s">
        <v>46</v>
      </c>
      <c r="E2225" s="3" t="s">
        <v>69</v>
      </c>
      <c r="F2225" s="7">
        <v>43202</v>
      </c>
      <c r="G2225" s="7">
        <v>43202</v>
      </c>
      <c r="H2225" s="4">
        <f t="shared" si="136"/>
        <v>15</v>
      </c>
      <c r="I2225" s="1">
        <f t="shared" si="137"/>
        <v>2018</v>
      </c>
      <c r="J2225" s="1">
        <f t="shared" si="138"/>
        <v>4</v>
      </c>
      <c r="K2225" s="1">
        <f t="shared" si="139"/>
        <v>12</v>
      </c>
      <c r="L2225" s="3" t="s">
        <v>319</v>
      </c>
      <c r="M2225" s="3" t="s">
        <v>320</v>
      </c>
      <c r="N2225" s="3" t="s">
        <v>1663</v>
      </c>
      <c r="O2225" s="5">
        <v>27660</v>
      </c>
      <c r="P2225" s="3" t="s">
        <v>78</v>
      </c>
      <c r="Q2225" s="3" t="s">
        <v>4188</v>
      </c>
      <c r="R2225" s="3" t="s">
        <v>62</v>
      </c>
      <c r="S2225" s="3" t="s">
        <v>1822</v>
      </c>
      <c r="T2225" s="3" t="s">
        <v>36</v>
      </c>
      <c r="U2225" s="3" t="s">
        <v>53</v>
      </c>
      <c r="V2225" s="3"/>
      <c r="W2225" s="3" t="s">
        <v>65</v>
      </c>
      <c r="X2225" s="3" t="s">
        <v>82</v>
      </c>
      <c r="Y2225" s="3" t="s">
        <v>4189</v>
      </c>
      <c r="Z2225" s="3" t="s">
        <v>4190</v>
      </c>
      <c r="AA2225" s="3"/>
      <c r="AB2225" s="3" t="s">
        <v>42</v>
      </c>
      <c r="AC2225" s="3">
        <v>0</v>
      </c>
      <c r="AD2225" s="3">
        <v>0</v>
      </c>
      <c r="AE2225" s="3">
        <v>0</v>
      </c>
    </row>
    <row r="2226" spans="1:31" x14ac:dyDescent="0.3">
      <c r="A2226" s="1">
        <v>2225</v>
      </c>
      <c r="B2226" s="3" t="s">
        <v>6443</v>
      </c>
      <c r="C2226" s="3" t="s">
        <v>28</v>
      </c>
      <c r="D2226" s="3" t="s">
        <v>46</v>
      </c>
      <c r="E2226" s="3" t="s">
        <v>74</v>
      </c>
      <c r="F2226" s="7">
        <v>43202</v>
      </c>
      <c r="G2226" s="7">
        <v>43202</v>
      </c>
      <c r="H2226" s="4">
        <f t="shared" si="136"/>
        <v>15</v>
      </c>
      <c r="I2226" s="1">
        <f t="shared" si="137"/>
        <v>2018</v>
      </c>
      <c r="J2226" s="1">
        <f t="shared" si="138"/>
        <v>4</v>
      </c>
      <c r="K2226" s="1">
        <f t="shared" si="139"/>
        <v>12</v>
      </c>
      <c r="L2226" s="3" t="s">
        <v>193</v>
      </c>
      <c r="M2226" s="3" t="s">
        <v>194</v>
      </c>
      <c r="N2226" s="3" t="s">
        <v>2678</v>
      </c>
      <c r="O2226" s="5">
        <v>19533</v>
      </c>
      <c r="P2226" s="3" t="s">
        <v>32</v>
      </c>
      <c r="Q2226" s="3" t="s">
        <v>4191</v>
      </c>
      <c r="R2226" s="3" t="s">
        <v>34</v>
      </c>
      <c r="S2226" s="3" t="s">
        <v>63</v>
      </c>
      <c r="T2226" s="3" t="s">
        <v>36</v>
      </c>
      <c r="U2226" s="3" t="s">
        <v>539</v>
      </c>
      <c r="V2226" s="3" t="s">
        <v>4192</v>
      </c>
      <c r="W2226" s="3"/>
      <c r="X2226" s="3" t="s">
        <v>32</v>
      </c>
      <c r="Y2226" s="3" t="s">
        <v>4193</v>
      </c>
      <c r="Z2226" s="3" t="s">
        <v>1596</v>
      </c>
      <c r="AA2226" s="3"/>
      <c r="AB2226" s="3" t="s">
        <v>55</v>
      </c>
      <c r="AC2226" s="3">
        <v>1</v>
      </c>
      <c r="AD2226" s="3">
        <v>0</v>
      </c>
      <c r="AE2226" s="3">
        <v>1</v>
      </c>
    </row>
    <row r="2227" spans="1:31" x14ac:dyDescent="0.3">
      <c r="A2227" s="1">
        <v>2226</v>
      </c>
      <c r="B2227" s="3" t="s">
        <v>6455</v>
      </c>
      <c r="C2227" s="3" t="s">
        <v>28</v>
      </c>
      <c r="D2227" s="3" t="s">
        <v>46</v>
      </c>
      <c r="E2227" s="3" t="s">
        <v>74</v>
      </c>
      <c r="F2227" s="7">
        <v>43206</v>
      </c>
      <c r="G2227" s="7">
        <v>43206</v>
      </c>
      <c r="H2227" s="4">
        <f t="shared" si="136"/>
        <v>16</v>
      </c>
      <c r="I2227" s="1">
        <f t="shared" si="137"/>
        <v>2018</v>
      </c>
      <c r="J2227" s="1">
        <f t="shared" si="138"/>
        <v>4</v>
      </c>
      <c r="K2227" s="1">
        <f t="shared" si="139"/>
        <v>16</v>
      </c>
      <c r="L2227" s="3" t="s">
        <v>193</v>
      </c>
      <c r="M2227" s="3" t="s">
        <v>194</v>
      </c>
      <c r="N2227" s="3" t="s">
        <v>3384</v>
      </c>
      <c r="O2227" s="5">
        <v>19807</v>
      </c>
      <c r="P2227" s="3" t="s">
        <v>50</v>
      </c>
      <c r="Q2227" s="3" t="s">
        <v>4194</v>
      </c>
      <c r="R2227" s="3" t="s">
        <v>34</v>
      </c>
      <c r="S2227" s="3" t="s">
        <v>35</v>
      </c>
      <c r="T2227" s="3" t="s">
        <v>952</v>
      </c>
      <c r="U2227" s="3" t="s">
        <v>80</v>
      </c>
      <c r="V2227" s="3" t="s">
        <v>4195</v>
      </c>
      <c r="W2227" s="3"/>
      <c r="X2227" s="3" t="s">
        <v>82</v>
      </c>
      <c r="Y2227" s="3" t="s">
        <v>255</v>
      </c>
      <c r="Z2227" s="3" t="s">
        <v>900</v>
      </c>
      <c r="AA2227" s="3"/>
      <c r="AB2227" s="3" t="s">
        <v>42</v>
      </c>
      <c r="AC2227" s="3">
        <v>1</v>
      </c>
      <c r="AD2227" s="3">
        <v>0</v>
      </c>
      <c r="AE2227" s="3">
        <v>0</v>
      </c>
    </row>
    <row r="2228" spans="1:31" x14ac:dyDescent="0.3">
      <c r="A2228" s="1">
        <v>2227</v>
      </c>
      <c r="B2228" s="3" t="s">
        <v>6699</v>
      </c>
      <c r="C2228" s="3" t="s">
        <v>28</v>
      </c>
      <c r="D2228" s="3" t="s">
        <v>46</v>
      </c>
      <c r="E2228" s="3" t="s">
        <v>3155</v>
      </c>
      <c r="F2228" s="7">
        <v>43203</v>
      </c>
      <c r="G2228" s="7">
        <v>43203</v>
      </c>
      <c r="H2228" s="4">
        <f t="shared" si="136"/>
        <v>15</v>
      </c>
      <c r="I2228" s="1">
        <f t="shared" si="137"/>
        <v>2018</v>
      </c>
      <c r="J2228" s="1">
        <f t="shared" si="138"/>
        <v>4</v>
      </c>
      <c r="K2228" s="1">
        <f t="shared" si="139"/>
        <v>13</v>
      </c>
      <c r="L2228" s="3" t="s">
        <v>113</v>
      </c>
      <c r="M2228" s="3" t="s">
        <v>114</v>
      </c>
      <c r="N2228" s="3" t="s">
        <v>748</v>
      </c>
      <c r="O2228" s="5">
        <v>76147</v>
      </c>
      <c r="P2228" s="3" t="s">
        <v>50</v>
      </c>
      <c r="Q2228" s="3" t="s">
        <v>4196</v>
      </c>
      <c r="R2228" s="3" t="s">
        <v>34</v>
      </c>
      <c r="S2228" s="3" t="s">
        <v>63</v>
      </c>
      <c r="T2228" s="3" t="s">
        <v>36</v>
      </c>
      <c r="U2228" s="3" t="s">
        <v>64</v>
      </c>
      <c r="V2228" s="3"/>
      <c r="W2228" s="3"/>
      <c r="X2228" s="3" t="s">
        <v>82</v>
      </c>
      <c r="Y2228" s="3" t="s">
        <v>4197</v>
      </c>
      <c r="Z2228" s="3" t="s">
        <v>891</v>
      </c>
      <c r="AA2228" s="3" t="s">
        <v>3846</v>
      </c>
      <c r="AB2228" s="3" t="s">
        <v>55</v>
      </c>
      <c r="AC2228" s="3">
        <v>1</v>
      </c>
      <c r="AD2228" s="3">
        <v>0</v>
      </c>
      <c r="AE2228" s="3">
        <v>0</v>
      </c>
    </row>
    <row r="2229" spans="1:31" x14ac:dyDescent="0.3">
      <c r="A2229" s="1">
        <v>2228</v>
      </c>
      <c r="B2229" s="3" t="s">
        <v>6623</v>
      </c>
      <c r="C2229" s="3" t="s">
        <v>28</v>
      </c>
      <c r="D2229" s="3" t="s">
        <v>46</v>
      </c>
      <c r="E2229" s="3" t="s">
        <v>275</v>
      </c>
      <c r="F2229" s="7">
        <v>43199</v>
      </c>
      <c r="G2229" s="7">
        <v>43199</v>
      </c>
      <c r="H2229" s="4">
        <f t="shared" si="136"/>
        <v>15</v>
      </c>
      <c r="I2229" s="1">
        <f t="shared" si="137"/>
        <v>2018</v>
      </c>
      <c r="J2229" s="1">
        <f t="shared" si="138"/>
        <v>4</v>
      </c>
      <c r="K2229" s="1">
        <f t="shared" si="139"/>
        <v>9</v>
      </c>
      <c r="L2229" s="3" t="s">
        <v>97</v>
      </c>
      <c r="M2229" s="3" t="s">
        <v>98</v>
      </c>
      <c r="N2229" s="3" t="s">
        <v>2636</v>
      </c>
      <c r="O2229" s="5">
        <v>54810</v>
      </c>
      <c r="P2229" s="3" t="s">
        <v>78</v>
      </c>
      <c r="Q2229" s="3" t="s">
        <v>4198</v>
      </c>
      <c r="R2229" s="3" t="s">
        <v>34</v>
      </c>
      <c r="S2229" s="3" t="s">
        <v>63</v>
      </c>
      <c r="T2229" s="3" t="s">
        <v>36</v>
      </c>
      <c r="U2229" s="3" t="s">
        <v>64</v>
      </c>
      <c r="V2229" s="3" t="s">
        <v>398</v>
      </c>
      <c r="W2229" s="3"/>
      <c r="X2229" s="3" t="s">
        <v>82</v>
      </c>
      <c r="Y2229" s="3" t="s">
        <v>191</v>
      </c>
      <c r="Z2229" s="3" t="s">
        <v>2605</v>
      </c>
      <c r="AA2229" s="3"/>
      <c r="AB2229" s="3" t="s">
        <v>42</v>
      </c>
      <c r="AC2229" s="3">
        <v>1</v>
      </c>
      <c r="AD2229" s="3">
        <v>1</v>
      </c>
      <c r="AE2229" s="3">
        <v>1</v>
      </c>
    </row>
    <row r="2230" spans="1:31" x14ac:dyDescent="0.3">
      <c r="A2230" s="1">
        <v>2229</v>
      </c>
      <c r="B2230" s="3" t="s">
        <v>6455</v>
      </c>
      <c r="C2230" s="3" t="s">
        <v>28</v>
      </c>
      <c r="D2230" s="3" t="s">
        <v>46</v>
      </c>
      <c r="E2230" s="3" t="s">
        <v>74</v>
      </c>
      <c r="F2230" s="7">
        <v>43206</v>
      </c>
      <c r="G2230" s="7">
        <v>43206</v>
      </c>
      <c r="H2230" s="4">
        <f t="shared" si="136"/>
        <v>16</v>
      </c>
      <c r="I2230" s="1">
        <f t="shared" si="137"/>
        <v>2018</v>
      </c>
      <c r="J2230" s="1">
        <f t="shared" si="138"/>
        <v>4</v>
      </c>
      <c r="K2230" s="1">
        <f t="shared" si="139"/>
        <v>16</v>
      </c>
      <c r="L2230" s="3" t="s">
        <v>193</v>
      </c>
      <c r="M2230" s="3" t="s">
        <v>194</v>
      </c>
      <c r="N2230" s="3" t="s">
        <v>3384</v>
      </c>
      <c r="O2230" s="5">
        <v>19807</v>
      </c>
      <c r="P2230" s="3" t="s">
        <v>50</v>
      </c>
      <c r="Q2230" s="3" t="s">
        <v>4194</v>
      </c>
      <c r="R2230" s="3" t="s">
        <v>34</v>
      </c>
      <c r="S2230" s="3" t="s">
        <v>35</v>
      </c>
      <c r="T2230" s="3" t="s">
        <v>952</v>
      </c>
      <c r="U2230" s="3" t="s">
        <v>80</v>
      </c>
      <c r="V2230" s="3" t="s">
        <v>4195</v>
      </c>
      <c r="W2230" s="3"/>
      <c r="X2230" s="3" t="s">
        <v>82</v>
      </c>
      <c r="Y2230" s="3" t="s">
        <v>4199</v>
      </c>
      <c r="Z2230" s="3" t="s">
        <v>189</v>
      </c>
      <c r="AA2230" s="3"/>
      <c r="AB2230" s="3" t="s">
        <v>55</v>
      </c>
      <c r="AC2230" s="3">
        <v>1</v>
      </c>
      <c r="AD2230" s="3">
        <v>0</v>
      </c>
      <c r="AE2230" s="3">
        <v>0</v>
      </c>
    </row>
    <row r="2231" spans="1:31" x14ac:dyDescent="0.3">
      <c r="A2231" s="1">
        <v>2230</v>
      </c>
      <c r="B2231" s="3" t="s">
        <v>6521</v>
      </c>
      <c r="C2231" s="3" t="s">
        <v>28</v>
      </c>
      <c r="D2231" s="3" t="s">
        <v>46</v>
      </c>
      <c r="E2231" s="3" t="s">
        <v>4200</v>
      </c>
      <c r="F2231" s="7">
        <v>43214</v>
      </c>
      <c r="G2231" s="7">
        <v>43214</v>
      </c>
      <c r="H2231" s="4">
        <f t="shared" si="136"/>
        <v>17</v>
      </c>
      <c r="I2231" s="1">
        <f t="shared" si="137"/>
        <v>2018</v>
      </c>
      <c r="J2231" s="1">
        <f t="shared" si="138"/>
        <v>4</v>
      </c>
      <c r="K2231" s="1">
        <f t="shared" si="139"/>
        <v>24</v>
      </c>
      <c r="L2231" s="3" t="s">
        <v>319</v>
      </c>
      <c r="M2231" s="3" t="s">
        <v>320</v>
      </c>
      <c r="N2231" s="3" t="s">
        <v>4201</v>
      </c>
      <c r="O2231" s="5">
        <v>27787</v>
      </c>
      <c r="P2231" s="3" t="s">
        <v>32</v>
      </c>
      <c r="Q2231" s="3" t="s">
        <v>4202</v>
      </c>
      <c r="R2231" s="3" t="s">
        <v>2284</v>
      </c>
      <c r="S2231" s="3" t="s">
        <v>1822</v>
      </c>
      <c r="T2231" s="3" t="s">
        <v>4203</v>
      </c>
      <c r="U2231" s="3" t="s">
        <v>118</v>
      </c>
      <c r="V2231" s="3"/>
      <c r="W2231" s="3"/>
      <c r="X2231" s="3" t="s">
        <v>82</v>
      </c>
      <c r="Y2231" s="3" t="s">
        <v>4204</v>
      </c>
      <c r="Z2231" s="3" t="s">
        <v>1288</v>
      </c>
      <c r="AA2231" s="3" t="s">
        <v>1830</v>
      </c>
      <c r="AB2231" s="3" t="s">
        <v>42</v>
      </c>
      <c r="AC2231" s="3">
        <v>0</v>
      </c>
      <c r="AD2231" s="3">
        <v>0</v>
      </c>
      <c r="AE2231" s="3">
        <v>0</v>
      </c>
    </row>
    <row r="2232" spans="1:31" x14ac:dyDescent="0.3">
      <c r="A2232" s="1">
        <v>2231</v>
      </c>
      <c r="B2232" s="3" t="s">
        <v>6424</v>
      </c>
      <c r="C2232" s="3" t="s">
        <v>28</v>
      </c>
      <c r="D2232" s="3" t="s">
        <v>46</v>
      </c>
      <c r="E2232" s="3" t="s">
        <v>74</v>
      </c>
      <c r="F2232" s="7">
        <v>43210</v>
      </c>
      <c r="G2232" s="7">
        <v>43210</v>
      </c>
      <c r="H2232" s="4">
        <f t="shared" si="136"/>
        <v>16</v>
      </c>
      <c r="I2232" s="1">
        <f t="shared" si="137"/>
        <v>2018</v>
      </c>
      <c r="J2232" s="1">
        <f t="shared" si="138"/>
        <v>4</v>
      </c>
      <c r="K2232" s="1">
        <f t="shared" si="139"/>
        <v>20</v>
      </c>
      <c r="L2232" s="3" t="s">
        <v>193</v>
      </c>
      <c r="M2232" s="3" t="s">
        <v>194</v>
      </c>
      <c r="N2232" s="3" t="s">
        <v>3208</v>
      </c>
      <c r="O2232" s="5">
        <v>19075</v>
      </c>
      <c r="P2232" s="3" t="s">
        <v>32</v>
      </c>
      <c r="Q2232" s="3" t="s">
        <v>4205</v>
      </c>
      <c r="R2232" s="3" t="s">
        <v>34</v>
      </c>
      <c r="S2232" s="3" t="s">
        <v>63</v>
      </c>
      <c r="T2232" s="3" t="s">
        <v>36</v>
      </c>
      <c r="U2232" s="3" t="s">
        <v>127</v>
      </c>
      <c r="V2232" s="3"/>
      <c r="W2232" s="3"/>
      <c r="X2232" s="3" t="s">
        <v>32</v>
      </c>
      <c r="Y2232" s="3" t="s">
        <v>3365</v>
      </c>
      <c r="Z2232" s="3" t="s">
        <v>2230</v>
      </c>
      <c r="AA2232" s="3" t="s">
        <v>1007</v>
      </c>
      <c r="AB2232" s="3" t="s">
        <v>42</v>
      </c>
      <c r="AC2232" s="3">
        <v>1</v>
      </c>
      <c r="AD2232" s="3">
        <v>1</v>
      </c>
      <c r="AE2232" s="3">
        <v>0</v>
      </c>
    </row>
    <row r="2233" spans="1:31" x14ac:dyDescent="0.3">
      <c r="A2233" s="1">
        <v>2232</v>
      </c>
      <c r="B2233" s="3" t="s">
        <v>6622</v>
      </c>
      <c r="C2233" s="3" t="s">
        <v>28</v>
      </c>
      <c r="D2233" s="3" t="s">
        <v>56</v>
      </c>
      <c r="E2233" s="3" t="s">
        <v>2827</v>
      </c>
      <c r="F2233" s="7">
        <v>43201</v>
      </c>
      <c r="G2233" s="7">
        <v>43201</v>
      </c>
      <c r="H2233" s="4">
        <f t="shared" si="136"/>
        <v>15</v>
      </c>
      <c r="I2233" s="1">
        <f t="shared" si="137"/>
        <v>2018</v>
      </c>
      <c r="J2233" s="1">
        <f t="shared" si="138"/>
        <v>4</v>
      </c>
      <c r="K2233" s="1">
        <f t="shared" si="139"/>
        <v>11</v>
      </c>
      <c r="L2233" s="3" t="s">
        <v>97</v>
      </c>
      <c r="M2233" s="3" t="s">
        <v>98</v>
      </c>
      <c r="N2233" s="3" t="s">
        <v>4146</v>
      </c>
      <c r="O2233" s="5">
        <v>54800</v>
      </c>
      <c r="P2233" s="3" t="s">
        <v>32</v>
      </c>
      <c r="Q2233" s="3" t="s">
        <v>4206</v>
      </c>
      <c r="R2233" s="3" t="s">
        <v>2284</v>
      </c>
      <c r="S2233" s="3" t="s">
        <v>1822</v>
      </c>
      <c r="T2233" s="3" t="s">
        <v>36</v>
      </c>
      <c r="U2233" s="3" t="s">
        <v>64</v>
      </c>
      <c r="V2233" s="3"/>
      <c r="W2233" s="3"/>
      <c r="X2233" s="3" t="s">
        <v>82</v>
      </c>
      <c r="Y2233" s="3" t="s">
        <v>4207</v>
      </c>
      <c r="Z2233" s="3" t="s">
        <v>4208</v>
      </c>
      <c r="AA2233" s="3"/>
      <c r="AB2233" s="3" t="s">
        <v>42</v>
      </c>
      <c r="AC2233" s="3">
        <v>0</v>
      </c>
      <c r="AD2233" s="3">
        <v>1</v>
      </c>
      <c r="AE2233" s="3">
        <v>0</v>
      </c>
    </row>
    <row r="2234" spans="1:31" x14ac:dyDescent="0.3">
      <c r="A2234" s="1">
        <v>2233</v>
      </c>
      <c r="B2234" s="3" t="s">
        <v>6444</v>
      </c>
      <c r="C2234" s="3" t="s">
        <v>28</v>
      </c>
      <c r="D2234" s="3" t="s">
        <v>56</v>
      </c>
      <c r="E2234" s="3" t="s">
        <v>2809</v>
      </c>
      <c r="F2234" s="7">
        <v>43204</v>
      </c>
      <c r="G2234" s="7">
        <v>43204</v>
      </c>
      <c r="H2234" s="4">
        <f t="shared" si="136"/>
        <v>15</v>
      </c>
      <c r="I2234" s="1">
        <f t="shared" si="137"/>
        <v>2018</v>
      </c>
      <c r="J2234" s="1">
        <f t="shared" si="138"/>
        <v>4</v>
      </c>
      <c r="K2234" s="1">
        <f t="shared" si="139"/>
        <v>14</v>
      </c>
      <c r="L2234" s="3" t="s">
        <v>193</v>
      </c>
      <c r="M2234" s="3" t="s">
        <v>194</v>
      </c>
      <c r="N2234" s="3" t="s">
        <v>402</v>
      </c>
      <c r="O2234" s="5">
        <v>19548</v>
      </c>
      <c r="P2234" s="3" t="s">
        <v>32</v>
      </c>
      <c r="Q2234" s="3" t="s">
        <v>4209</v>
      </c>
      <c r="R2234" s="3" t="s">
        <v>62</v>
      </c>
      <c r="S2234" s="3" t="s">
        <v>63</v>
      </c>
      <c r="T2234" s="3" t="s">
        <v>36</v>
      </c>
      <c r="U2234" s="3" t="s">
        <v>80</v>
      </c>
      <c r="V2234" s="3" t="s">
        <v>4210</v>
      </c>
      <c r="W2234" s="3" t="s">
        <v>3536</v>
      </c>
      <c r="X2234" s="3" t="s">
        <v>32</v>
      </c>
      <c r="Y2234" s="3" t="s">
        <v>4211</v>
      </c>
      <c r="Z2234" s="3" t="s">
        <v>3263</v>
      </c>
      <c r="AA2234" s="3"/>
      <c r="AB2234" s="3" t="s">
        <v>42</v>
      </c>
      <c r="AC2234" s="3">
        <v>0</v>
      </c>
      <c r="AD2234" s="3">
        <v>1</v>
      </c>
      <c r="AE2234" s="3">
        <v>0</v>
      </c>
    </row>
    <row r="2235" spans="1:31" x14ac:dyDescent="0.3">
      <c r="A2235" s="1">
        <v>2234</v>
      </c>
      <c r="B2235" s="3" t="s">
        <v>6642</v>
      </c>
      <c r="C2235" s="3" t="s">
        <v>28</v>
      </c>
      <c r="D2235" s="3" t="s">
        <v>56</v>
      </c>
      <c r="E2235" s="3" t="s">
        <v>4140</v>
      </c>
      <c r="F2235" s="7">
        <v>43214</v>
      </c>
      <c r="G2235" s="7">
        <v>43214</v>
      </c>
      <c r="H2235" s="4">
        <f t="shared" si="136"/>
        <v>17</v>
      </c>
      <c r="I2235" s="1">
        <f t="shared" si="137"/>
        <v>2018</v>
      </c>
      <c r="J2235" s="1">
        <f t="shared" si="138"/>
        <v>4</v>
      </c>
      <c r="K2235" s="1">
        <f t="shared" si="139"/>
        <v>24</v>
      </c>
      <c r="L2235" s="3" t="s">
        <v>325</v>
      </c>
      <c r="M2235" s="3" t="s">
        <v>326</v>
      </c>
      <c r="N2235" s="3" t="s">
        <v>348</v>
      </c>
      <c r="O2235" s="5">
        <v>68001</v>
      </c>
      <c r="P2235" s="3" t="s">
        <v>32</v>
      </c>
      <c r="Q2235" s="3" t="s">
        <v>4212</v>
      </c>
      <c r="R2235" s="3" t="s">
        <v>34</v>
      </c>
      <c r="S2235" s="3" t="s">
        <v>63</v>
      </c>
      <c r="T2235" s="3" t="s">
        <v>36</v>
      </c>
      <c r="U2235" s="3" t="s">
        <v>484</v>
      </c>
      <c r="V2235" s="3" t="s">
        <v>4213</v>
      </c>
      <c r="W2235" s="3"/>
      <c r="X2235" s="3" t="s">
        <v>32</v>
      </c>
      <c r="Y2235" s="3" t="s">
        <v>1045</v>
      </c>
      <c r="Z2235" s="3" t="s">
        <v>2378</v>
      </c>
      <c r="AA2235" s="3"/>
      <c r="AB2235" s="3" t="s">
        <v>42</v>
      </c>
      <c r="AC2235" s="3">
        <v>1</v>
      </c>
      <c r="AD2235" s="3">
        <v>0</v>
      </c>
      <c r="AE2235" s="3">
        <v>0</v>
      </c>
    </row>
    <row r="2236" spans="1:31" x14ac:dyDescent="0.3">
      <c r="A2236" s="1">
        <v>2235</v>
      </c>
      <c r="B2236" s="3" t="s">
        <v>6460</v>
      </c>
      <c r="C2236" s="3" t="s">
        <v>28</v>
      </c>
      <c r="D2236" s="3" t="s">
        <v>56</v>
      </c>
      <c r="E2236" s="3" t="s">
        <v>720</v>
      </c>
      <c r="F2236" s="7">
        <v>43133</v>
      </c>
      <c r="G2236" s="7">
        <v>43133</v>
      </c>
      <c r="H2236" s="4">
        <f t="shared" si="136"/>
        <v>5</v>
      </c>
      <c r="I2236" s="1">
        <f t="shared" si="137"/>
        <v>2018</v>
      </c>
      <c r="J2236" s="1">
        <f t="shared" si="138"/>
        <v>2</v>
      </c>
      <c r="K2236" s="1">
        <f t="shared" si="139"/>
        <v>2</v>
      </c>
      <c r="L2236" s="3" t="s">
        <v>341</v>
      </c>
      <c r="M2236" s="3" t="s">
        <v>342</v>
      </c>
      <c r="N2236" s="3" t="s">
        <v>1270</v>
      </c>
      <c r="O2236" s="5">
        <v>20001</v>
      </c>
      <c r="P2236" s="3" t="s">
        <v>32</v>
      </c>
      <c r="Q2236" s="3" t="s">
        <v>4214</v>
      </c>
      <c r="R2236" s="3" t="s">
        <v>34</v>
      </c>
      <c r="S2236" s="3" t="s">
        <v>63</v>
      </c>
      <c r="T2236" s="3" t="s">
        <v>36</v>
      </c>
      <c r="U2236" s="3" t="s">
        <v>539</v>
      </c>
      <c r="V2236" s="3"/>
      <c r="W2236" s="3"/>
      <c r="X2236" s="3" t="s">
        <v>32</v>
      </c>
      <c r="Y2236" s="3" t="s">
        <v>32</v>
      </c>
      <c r="Z2236" s="3"/>
      <c r="AA2236" s="3"/>
      <c r="AB2236" s="3" t="s">
        <v>32</v>
      </c>
      <c r="AC2236" s="3">
        <v>18</v>
      </c>
      <c r="AD2236" s="3">
        <v>1</v>
      </c>
      <c r="AE2236" s="3">
        <v>0</v>
      </c>
    </row>
    <row r="2237" spans="1:31" x14ac:dyDescent="0.3">
      <c r="A2237" s="1">
        <v>2236</v>
      </c>
      <c r="B2237" s="3" t="s">
        <v>6614</v>
      </c>
      <c r="C2237" s="3" t="s">
        <v>28</v>
      </c>
      <c r="D2237" s="3" t="s">
        <v>46</v>
      </c>
      <c r="E2237" s="3" t="s">
        <v>122</v>
      </c>
      <c r="F2237" s="7">
        <v>43217</v>
      </c>
      <c r="G2237" s="7">
        <v>43217</v>
      </c>
      <c r="H2237" s="4">
        <f t="shared" si="136"/>
        <v>17</v>
      </c>
      <c r="I2237" s="1">
        <f t="shared" si="137"/>
        <v>2018</v>
      </c>
      <c r="J2237" s="1">
        <f t="shared" si="138"/>
        <v>4</v>
      </c>
      <c r="K2237" s="1">
        <f t="shared" si="139"/>
        <v>27</v>
      </c>
      <c r="L2237" s="3" t="s">
        <v>97</v>
      </c>
      <c r="M2237" s="3" t="s">
        <v>98</v>
      </c>
      <c r="N2237" s="3" t="s">
        <v>2391</v>
      </c>
      <c r="O2237" s="5">
        <v>54344</v>
      </c>
      <c r="P2237" s="3" t="s">
        <v>78</v>
      </c>
      <c r="Q2237" s="3" t="s">
        <v>4215</v>
      </c>
      <c r="R2237" s="3" t="s">
        <v>3171</v>
      </c>
      <c r="S2237" s="3" t="s">
        <v>63</v>
      </c>
      <c r="T2237" s="3" t="s">
        <v>36</v>
      </c>
      <c r="U2237" s="3" t="s">
        <v>465</v>
      </c>
      <c r="V2237" s="3" t="s">
        <v>1391</v>
      </c>
      <c r="W2237" s="3"/>
      <c r="X2237" s="3" t="s">
        <v>82</v>
      </c>
      <c r="Y2237" s="3" t="s">
        <v>2393</v>
      </c>
      <c r="Z2237" s="3" t="s">
        <v>1405</v>
      </c>
      <c r="AA2237" s="3"/>
      <c r="AB2237" s="3" t="s">
        <v>42</v>
      </c>
      <c r="AC2237" s="3">
        <v>0</v>
      </c>
      <c r="AD2237" s="3">
        <v>1</v>
      </c>
      <c r="AE2237" s="3">
        <v>0</v>
      </c>
    </row>
    <row r="2238" spans="1:31" x14ac:dyDescent="0.3">
      <c r="A2238" s="1">
        <v>2237</v>
      </c>
      <c r="B2238" s="3" t="s">
        <v>6722</v>
      </c>
      <c r="C2238" s="3" t="s">
        <v>28</v>
      </c>
      <c r="D2238" s="3" t="s">
        <v>46</v>
      </c>
      <c r="E2238" s="3" t="s">
        <v>69</v>
      </c>
      <c r="F2238" s="7">
        <v>43222</v>
      </c>
      <c r="G2238" s="7">
        <v>43222</v>
      </c>
      <c r="H2238" s="4">
        <f t="shared" si="136"/>
        <v>18</v>
      </c>
      <c r="I2238" s="1">
        <f t="shared" si="137"/>
        <v>2018</v>
      </c>
      <c r="J2238" s="1">
        <f t="shared" si="138"/>
        <v>5</v>
      </c>
      <c r="K2238" s="1">
        <f t="shared" si="139"/>
        <v>2</v>
      </c>
      <c r="L2238" s="3" t="s">
        <v>276</v>
      </c>
      <c r="M2238" s="3" t="s">
        <v>277</v>
      </c>
      <c r="N2238" s="3" t="s">
        <v>537</v>
      </c>
      <c r="O2238" s="5">
        <v>81065</v>
      </c>
      <c r="P2238" s="3" t="s">
        <v>78</v>
      </c>
      <c r="Q2238" s="3" t="s">
        <v>4216</v>
      </c>
      <c r="R2238" s="3" t="s">
        <v>62</v>
      </c>
      <c r="S2238" s="3" t="s">
        <v>63</v>
      </c>
      <c r="T2238" s="3" t="s">
        <v>36</v>
      </c>
      <c r="U2238" s="3" t="s">
        <v>64</v>
      </c>
      <c r="V2238" s="3"/>
      <c r="W2238" s="3" t="s">
        <v>65</v>
      </c>
      <c r="X2238" s="3" t="s">
        <v>82</v>
      </c>
      <c r="Y2238" s="3" t="s">
        <v>4217</v>
      </c>
      <c r="Z2238" s="3" t="s">
        <v>324</v>
      </c>
      <c r="AA2238" s="3"/>
      <c r="AB2238" s="3" t="s">
        <v>55</v>
      </c>
      <c r="AC2238" s="3">
        <v>0</v>
      </c>
      <c r="AD2238" s="3">
        <v>1</v>
      </c>
      <c r="AE2238" s="3">
        <v>1</v>
      </c>
    </row>
    <row r="2239" spans="1:31" x14ac:dyDescent="0.3">
      <c r="A2239" s="1">
        <v>2238</v>
      </c>
      <c r="B2239" s="3" t="s">
        <v>6782</v>
      </c>
      <c r="C2239" s="3" t="s">
        <v>28</v>
      </c>
      <c r="D2239" s="3" t="s">
        <v>46</v>
      </c>
      <c r="E2239" s="3" t="s">
        <v>122</v>
      </c>
      <c r="F2239" s="7">
        <v>43227</v>
      </c>
      <c r="G2239" s="7">
        <v>43227</v>
      </c>
      <c r="H2239" s="4">
        <f t="shared" si="136"/>
        <v>19</v>
      </c>
      <c r="I2239" s="1">
        <f t="shared" si="137"/>
        <v>2018</v>
      </c>
      <c r="J2239" s="1">
        <f t="shared" si="138"/>
        <v>5</v>
      </c>
      <c r="K2239" s="1">
        <f t="shared" si="139"/>
        <v>7</v>
      </c>
      <c r="L2239" s="3" t="s">
        <v>193</v>
      </c>
      <c r="M2239" s="3" t="s">
        <v>194</v>
      </c>
      <c r="N2239" s="3" t="s">
        <v>2356</v>
      </c>
      <c r="O2239" s="5">
        <v>19418</v>
      </c>
      <c r="P2239" s="3" t="s">
        <v>78</v>
      </c>
      <c r="Q2239" s="3" t="s">
        <v>4218</v>
      </c>
      <c r="R2239" s="3" t="s">
        <v>2284</v>
      </c>
      <c r="S2239" s="3" t="s">
        <v>63</v>
      </c>
      <c r="T2239" s="3" t="s">
        <v>36</v>
      </c>
      <c r="U2239" s="3" t="s">
        <v>539</v>
      </c>
      <c r="V2239" s="3"/>
      <c r="W2239" s="3"/>
      <c r="X2239" s="3" t="s">
        <v>82</v>
      </c>
      <c r="Y2239" s="3" t="s">
        <v>4219</v>
      </c>
      <c r="Z2239" s="3" t="s">
        <v>958</v>
      </c>
      <c r="AA2239" s="3" t="s">
        <v>4220</v>
      </c>
      <c r="AB2239" s="3" t="s">
        <v>42</v>
      </c>
      <c r="AC2239" s="3">
        <v>0</v>
      </c>
      <c r="AD2239" s="3">
        <v>1</v>
      </c>
      <c r="AE2239" s="3">
        <v>0</v>
      </c>
    </row>
    <row r="2240" spans="1:31" x14ac:dyDescent="0.3">
      <c r="A2240" s="1">
        <v>2239</v>
      </c>
      <c r="B2240" s="3" t="s">
        <v>6342</v>
      </c>
      <c r="C2240" s="3" t="s">
        <v>28</v>
      </c>
      <c r="D2240" s="3" t="s">
        <v>56</v>
      </c>
      <c r="E2240" s="3" t="s">
        <v>2809</v>
      </c>
      <c r="F2240" s="7">
        <v>43222</v>
      </c>
      <c r="G2240" s="7">
        <v>43222</v>
      </c>
      <c r="H2240" s="4">
        <f t="shared" si="136"/>
        <v>18</v>
      </c>
      <c r="I2240" s="1">
        <f t="shared" si="137"/>
        <v>2018</v>
      </c>
      <c r="J2240" s="1">
        <f t="shared" si="138"/>
        <v>5</v>
      </c>
      <c r="K2240" s="1">
        <f t="shared" si="139"/>
        <v>2</v>
      </c>
      <c r="L2240" s="3" t="s">
        <v>29</v>
      </c>
      <c r="M2240" s="3" t="s">
        <v>30</v>
      </c>
      <c r="N2240" s="3" t="s">
        <v>3069</v>
      </c>
      <c r="O2240" s="5">
        <v>5854</v>
      </c>
      <c r="P2240" s="3" t="s">
        <v>32</v>
      </c>
      <c r="Q2240" s="3" t="s">
        <v>4221</v>
      </c>
      <c r="R2240" s="3" t="s">
        <v>62</v>
      </c>
      <c r="S2240" s="3" t="s">
        <v>63</v>
      </c>
      <c r="T2240" s="3" t="s">
        <v>36</v>
      </c>
      <c r="U2240" s="3" t="s">
        <v>64</v>
      </c>
      <c r="V2240" s="3" t="s">
        <v>4222</v>
      </c>
      <c r="W2240" s="3" t="s">
        <v>65</v>
      </c>
      <c r="X2240" s="3" t="s">
        <v>82</v>
      </c>
      <c r="Y2240" s="3" t="s">
        <v>4223</v>
      </c>
      <c r="Z2240" s="3" t="s">
        <v>4224</v>
      </c>
      <c r="AA2240" s="3" t="s">
        <v>318</v>
      </c>
      <c r="AB2240" s="3" t="s">
        <v>42</v>
      </c>
      <c r="AC2240" s="3">
        <v>0</v>
      </c>
      <c r="AD2240" s="3">
        <v>1</v>
      </c>
      <c r="AE2240" s="3">
        <v>0</v>
      </c>
    </row>
    <row r="2241" spans="1:31" x14ac:dyDescent="0.3">
      <c r="A2241" s="1">
        <v>2240</v>
      </c>
      <c r="B2241" s="3" t="s">
        <v>6293</v>
      </c>
      <c r="C2241" s="3" t="s">
        <v>28</v>
      </c>
      <c r="D2241" s="3" t="s">
        <v>46</v>
      </c>
      <c r="E2241" s="3" t="s">
        <v>4225</v>
      </c>
      <c r="F2241" s="7">
        <v>43224</v>
      </c>
      <c r="G2241" s="7">
        <v>43224</v>
      </c>
      <c r="H2241" s="4">
        <f t="shared" si="136"/>
        <v>18</v>
      </c>
      <c r="I2241" s="1">
        <f t="shared" si="137"/>
        <v>2018</v>
      </c>
      <c r="J2241" s="1">
        <f t="shared" si="138"/>
        <v>5</v>
      </c>
      <c r="K2241" s="1">
        <f t="shared" si="139"/>
        <v>4</v>
      </c>
      <c r="L2241" s="3" t="s">
        <v>29</v>
      </c>
      <c r="M2241" s="3" t="s">
        <v>30</v>
      </c>
      <c r="N2241" s="3" t="s">
        <v>105</v>
      </c>
      <c r="O2241" s="5">
        <v>5001</v>
      </c>
      <c r="P2241" s="3" t="s">
        <v>50</v>
      </c>
      <c r="Q2241" s="3" t="s">
        <v>4226</v>
      </c>
      <c r="R2241" s="3" t="s">
        <v>3171</v>
      </c>
      <c r="S2241" s="3" t="s">
        <v>63</v>
      </c>
      <c r="T2241" s="3" t="s">
        <v>36</v>
      </c>
      <c r="U2241" s="3" t="s">
        <v>484</v>
      </c>
      <c r="V2241" s="3" t="s">
        <v>4227</v>
      </c>
      <c r="W2241" s="3"/>
      <c r="X2241" s="3" t="s">
        <v>82</v>
      </c>
      <c r="Y2241" s="3" t="s">
        <v>1395</v>
      </c>
      <c r="Z2241" s="3" t="s">
        <v>1467</v>
      </c>
      <c r="AA2241" s="3"/>
      <c r="AB2241" s="3" t="s">
        <v>42</v>
      </c>
      <c r="AC2241" s="3">
        <v>0</v>
      </c>
      <c r="AD2241" s="3">
        <v>0</v>
      </c>
      <c r="AE2241" s="3">
        <v>0</v>
      </c>
    </row>
    <row r="2242" spans="1:31" x14ac:dyDescent="0.3">
      <c r="A2242" s="1">
        <v>2241</v>
      </c>
      <c r="B2242" s="3" t="s">
        <v>6438</v>
      </c>
      <c r="C2242" s="3" t="s">
        <v>28</v>
      </c>
      <c r="D2242" s="3" t="s">
        <v>46</v>
      </c>
      <c r="E2242" s="3" t="s">
        <v>74</v>
      </c>
      <c r="F2242" s="7">
        <v>42840</v>
      </c>
      <c r="G2242" s="7">
        <v>42840</v>
      </c>
      <c r="H2242" s="4">
        <f t="shared" si="136"/>
        <v>15</v>
      </c>
      <c r="I2242" s="1">
        <f t="shared" si="137"/>
        <v>2017</v>
      </c>
      <c r="J2242" s="1">
        <f t="shared" si="138"/>
        <v>4</v>
      </c>
      <c r="K2242" s="1">
        <f t="shared" si="139"/>
        <v>15</v>
      </c>
      <c r="L2242" s="3" t="s">
        <v>193</v>
      </c>
      <c r="M2242" s="3" t="s">
        <v>194</v>
      </c>
      <c r="N2242" s="3" t="s">
        <v>3307</v>
      </c>
      <c r="O2242" s="5">
        <v>19450</v>
      </c>
      <c r="P2242" s="3" t="s">
        <v>32</v>
      </c>
      <c r="Q2242" s="3" t="s">
        <v>4228</v>
      </c>
      <c r="R2242" s="3" t="s">
        <v>34</v>
      </c>
      <c r="S2242" s="3" t="s">
        <v>329</v>
      </c>
      <c r="T2242" s="3" t="s">
        <v>4229</v>
      </c>
      <c r="U2242" s="3" t="s">
        <v>127</v>
      </c>
      <c r="V2242" s="3"/>
      <c r="W2242" s="3"/>
      <c r="X2242" s="3" t="s">
        <v>82</v>
      </c>
      <c r="Y2242" s="3" t="s">
        <v>32</v>
      </c>
      <c r="Z2242" s="3"/>
      <c r="AA2242" s="3"/>
      <c r="AB2242" s="3" t="s">
        <v>32</v>
      </c>
      <c r="AC2242" s="3">
        <v>0</v>
      </c>
      <c r="AD2242" s="3">
        <v>1</v>
      </c>
      <c r="AE2242" s="3">
        <v>0</v>
      </c>
    </row>
    <row r="2243" spans="1:31" x14ac:dyDescent="0.3">
      <c r="A2243" s="1">
        <v>2242</v>
      </c>
      <c r="B2243" s="3" t="s">
        <v>6412</v>
      </c>
      <c r="C2243" s="3" t="s">
        <v>28</v>
      </c>
      <c r="D2243" s="3" t="s">
        <v>46</v>
      </c>
      <c r="E2243" s="3" t="s">
        <v>3155</v>
      </c>
      <c r="F2243" s="7">
        <v>43226</v>
      </c>
      <c r="G2243" s="7">
        <v>43226</v>
      </c>
      <c r="H2243" s="4">
        <f t="shared" ref="H2243:H2306" si="140">WEEKNUM(F2243)</f>
        <v>19</v>
      </c>
      <c r="I2243" s="1">
        <f t="shared" ref="I2243:I2306" si="141">YEAR(F2243)</f>
        <v>2018</v>
      </c>
      <c r="J2243" s="1">
        <f t="shared" ref="J2243:J2306" si="142">MONTH(F2243)</f>
        <v>5</v>
      </c>
      <c r="K2243" s="1">
        <f t="shared" ref="K2243:K2306" si="143">DAY(F2243)</f>
        <v>6</v>
      </c>
      <c r="L2243" s="3" t="s">
        <v>90</v>
      </c>
      <c r="M2243" s="3" t="s">
        <v>91</v>
      </c>
      <c r="N2243" s="3" t="s">
        <v>3595</v>
      </c>
      <c r="O2243" s="5">
        <v>18150</v>
      </c>
      <c r="P2243" s="3" t="s">
        <v>50</v>
      </c>
      <c r="Q2243" s="3" t="s">
        <v>4230</v>
      </c>
      <c r="R2243" s="3" t="s">
        <v>3171</v>
      </c>
      <c r="S2243" s="3" t="s">
        <v>63</v>
      </c>
      <c r="T2243" s="3" t="s">
        <v>36</v>
      </c>
      <c r="U2243" s="3" t="s">
        <v>465</v>
      </c>
      <c r="V2243" s="3" t="s">
        <v>4231</v>
      </c>
      <c r="W2243" s="3"/>
      <c r="X2243" s="3" t="s">
        <v>82</v>
      </c>
      <c r="Y2243" s="3" t="s">
        <v>460</v>
      </c>
      <c r="Z2243" s="3" t="s">
        <v>2683</v>
      </c>
      <c r="AA2243" s="3" t="s">
        <v>1405</v>
      </c>
      <c r="AB2243" s="3" t="s">
        <v>42</v>
      </c>
      <c r="AC2243" s="3">
        <v>0</v>
      </c>
      <c r="AD2243" s="3">
        <v>1</v>
      </c>
      <c r="AE2243" s="3">
        <v>1</v>
      </c>
    </row>
    <row r="2244" spans="1:31" x14ac:dyDescent="0.3">
      <c r="A2244" s="1">
        <v>2243</v>
      </c>
      <c r="B2244" s="3" t="s">
        <v>6668</v>
      </c>
      <c r="C2244" s="3" t="s">
        <v>28</v>
      </c>
      <c r="D2244" s="3" t="s">
        <v>46</v>
      </c>
      <c r="E2244" s="3" t="s">
        <v>47</v>
      </c>
      <c r="F2244" s="7">
        <v>43224</v>
      </c>
      <c r="G2244" s="7">
        <v>43224</v>
      </c>
      <c r="H2244" s="4">
        <f t="shared" si="140"/>
        <v>18</v>
      </c>
      <c r="I2244" s="1">
        <f t="shared" si="141"/>
        <v>2018</v>
      </c>
      <c r="J2244" s="1">
        <f t="shared" si="142"/>
        <v>5</v>
      </c>
      <c r="K2244" s="1">
        <f t="shared" si="143"/>
        <v>4</v>
      </c>
      <c r="L2244" s="3" t="s">
        <v>75</v>
      </c>
      <c r="M2244" s="3" t="s">
        <v>76</v>
      </c>
      <c r="N2244" s="3" t="s">
        <v>2144</v>
      </c>
      <c r="O2244" s="5">
        <v>70708</v>
      </c>
      <c r="P2244" s="3" t="s">
        <v>78</v>
      </c>
      <c r="Q2244" s="3" t="s">
        <v>4232</v>
      </c>
      <c r="R2244" s="3" t="s">
        <v>62</v>
      </c>
      <c r="S2244" s="3" t="s">
        <v>63</v>
      </c>
      <c r="T2244" s="3" t="s">
        <v>36</v>
      </c>
      <c r="U2244" s="3" t="s">
        <v>64</v>
      </c>
      <c r="V2244" s="3" t="s">
        <v>398</v>
      </c>
      <c r="W2244" s="3" t="s">
        <v>65</v>
      </c>
      <c r="X2244" s="3" t="s">
        <v>82</v>
      </c>
      <c r="Y2244" s="3" t="s">
        <v>4233</v>
      </c>
      <c r="Z2244" s="3" t="s">
        <v>2521</v>
      </c>
      <c r="AA2244" s="3" t="s">
        <v>2115</v>
      </c>
      <c r="AB2244" s="3" t="s">
        <v>55</v>
      </c>
      <c r="AC2244" s="3">
        <v>0</v>
      </c>
      <c r="AD2244" s="3">
        <v>0</v>
      </c>
      <c r="AE2244" s="3">
        <v>0</v>
      </c>
    </row>
    <row r="2245" spans="1:31" x14ac:dyDescent="0.3">
      <c r="A2245" s="1">
        <v>2244</v>
      </c>
      <c r="B2245" s="3" t="s">
        <v>6722</v>
      </c>
      <c r="C2245" s="3" t="s">
        <v>28</v>
      </c>
      <c r="D2245" s="3" t="s">
        <v>46</v>
      </c>
      <c r="E2245" s="3" t="s">
        <v>69</v>
      </c>
      <c r="F2245" s="7">
        <v>43217</v>
      </c>
      <c r="G2245" s="7">
        <v>43217</v>
      </c>
      <c r="H2245" s="4">
        <f t="shared" si="140"/>
        <v>17</v>
      </c>
      <c r="I2245" s="1">
        <f t="shared" si="141"/>
        <v>2018</v>
      </c>
      <c r="J2245" s="1">
        <f t="shared" si="142"/>
        <v>4</v>
      </c>
      <c r="K2245" s="1">
        <f t="shared" si="143"/>
        <v>27</v>
      </c>
      <c r="L2245" s="3" t="s">
        <v>276</v>
      </c>
      <c r="M2245" s="3" t="s">
        <v>277</v>
      </c>
      <c r="N2245" s="3" t="s">
        <v>537</v>
      </c>
      <c r="O2245" s="5">
        <v>81065</v>
      </c>
      <c r="P2245" s="3" t="s">
        <v>78</v>
      </c>
      <c r="Q2245" s="3" t="s">
        <v>4216</v>
      </c>
      <c r="R2245" s="3" t="s">
        <v>2284</v>
      </c>
      <c r="S2245" s="3" t="s">
        <v>63</v>
      </c>
      <c r="T2245" s="3" t="s">
        <v>36</v>
      </c>
      <c r="U2245" s="3" t="s">
        <v>64</v>
      </c>
      <c r="V2245" s="3"/>
      <c r="W2245" s="3" t="s">
        <v>65</v>
      </c>
      <c r="X2245" s="3" t="s">
        <v>82</v>
      </c>
      <c r="Y2245" s="3" t="s">
        <v>4217</v>
      </c>
      <c r="Z2245" s="3" t="s">
        <v>324</v>
      </c>
      <c r="AA2245" s="3"/>
      <c r="AB2245" s="3" t="s">
        <v>55</v>
      </c>
      <c r="AC2245" s="3">
        <v>0</v>
      </c>
      <c r="AD2245" s="3">
        <v>1</v>
      </c>
      <c r="AE2245" s="3">
        <v>1</v>
      </c>
    </row>
    <row r="2246" spans="1:31" x14ac:dyDescent="0.3">
      <c r="A2246" s="1">
        <v>2245</v>
      </c>
      <c r="B2246" s="3" t="s">
        <v>6782</v>
      </c>
      <c r="C2246" s="3" t="s">
        <v>28</v>
      </c>
      <c r="D2246" s="3" t="s">
        <v>46</v>
      </c>
      <c r="E2246" s="3" t="s">
        <v>122</v>
      </c>
      <c r="F2246" s="7">
        <v>43227</v>
      </c>
      <c r="G2246" s="7">
        <v>43227</v>
      </c>
      <c r="H2246" s="4">
        <f t="shared" si="140"/>
        <v>19</v>
      </c>
      <c r="I2246" s="1">
        <f t="shared" si="141"/>
        <v>2018</v>
      </c>
      <c r="J2246" s="1">
        <f t="shared" si="142"/>
        <v>5</v>
      </c>
      <c r="K2246" s="1">
        <f t="shared" si="143"/>
        <v>7</v>
      </c>
      <c r="L2246" s="3" t="s">
        <v>193</v>
      </c>
      <c r="M2246" s="3" t="s">
        <v>194</v>
      </c>
      <c r="N2246" s="3" t="s">
        <v>2356</v>
      </c>
      <c r="O2246" s="5">
        <v>19418</v>
      </c>
      <c r="P2246" s="3" t="s">
        <v>78</v>
      </c>
      <c r="Q2246" s="3" t="s">
        <v>4218</v>
      </c>
      <c r="R2246" s="3" t="s">
        <v>34</v>
      </c>
      <c r="S2246" s="3" t="s">
        <v>63</v>
      </c>
      <c r="T2246" s="3" t="s">
        <v>36</v>
      </c>
      <c r="U2246" s="3" t="s">
        <v>539</v>
      </c>
      <c r="V2246" s="3"/>
      <c r="W2246" s="3"/>
      <c r="X2246" s="3" t="s">
        <v>82</v>
      </c>
      <c r="Y2246" s="3" t="s">
        <v>4219</v>
      </c>
      <c r="Z2246" s="3" t="s">
        <v>958</v>
      </c>
      <c r="AA2246" s="3" t="s">
        <v>4220</v>
      </c>
      <c r="AB2246" s="3" t="s">
        <v>42</v>
      </c>
      <c r="AC2246" s="3">
        <v>1</v>
      </c>
      <c r="AD2246" s="3">
        <v>1</v>
      </c>
      <c r="AE2246" s="3">
        <v>0</v>
      </c>
    </row>
    <row r="2247" spans="1:31" x14ac:dyDescent="0.3">
      <c r="A2247" s="1">
        <v>2246</v>
      </c>
      <c r="B2247" s="3" t="s">
        <v>6342</v>
      </c>
      <c r="C2247" s="3" t="s">
        <v>28</v>
      </c>
      <c r="D2247" s="3" t="s">
        <v>46</v>
      </c>
      <c r="E2247" s="3" t="s">
        <v>69</v>
      </c>
      <c r="F2247" s="7">
        <v>43228</v>
      </c>
      <c r="G2247" s="7">
        <v>43228</v>
      </c>
      <c r="H2247" s="4">
        <f t="shared" si="140"/>
        <v>19</v>
      </c>
      <c r="I2247" s="1">
        <f t="shared" si="141"/>
        <v>2018</v>
      </c>
      <c r="J2247" s="1">
        <f t="shared" si="142"/>
        <v>5</v>
      </c>
      <c r="K2247" s="1">
        <f t="shared" si="143"/>
        <v>8</v>
      </c>
      <c r="L2247" s="3" t="s">
        <v>29</v>
      </c>
      <c r="M2247" s="3" t="s">
        <v>30</v>
      </c>
      <c r="N2247" s="3" t="s">
        <v>3069</v>
      </c>
      <c r="O2247" s="5">
        <v>5854</v>
      </c>
      <c r="P2247" s="3" t="s">
        <v>32</v>
      </c>
      <c r="Q2247" s="3" t="s">
        <v>4234</v>
      </c>
      <c r="R2247" s="3" t="s">
        <v>62</v>
      </c>
      <c r="S2247" s="3" t="s">
        <v>63</v>
      </c>
      <c r="T2247" s="3" t="s">
        <v>36</v>
      </c>
      <c r="U2247" s="3" t="s">
        <v>839</v>
      </c>
      <c r="V2247" s="3" t="s">
        <v>4235</v>
      </c>
      <c r="W2247" s="3" t="s">
        <v>65</v>
      </c>
      <c r="X2247" s="3" t="s">
        <v>82</v>
      </c>
      <c r="Y2247" s="3" t="s">
        <v>909</v>
      </c>
      <c r="Z2247" s="3" t="s">
        <v>1488</v>
      </c>
      <c r="AA2247" s="3" t="s">
        <v>299</v>
      </c>
      <c r="AB2247" s="3" t="s">
        <v>42</v>
      </c>
      <c r="AC2247" s="3">
        <v>0</v>
      </c>
      <c r="AD2247" s="3">
        <v>1</v>
      </c>
      <c r="AE2247" s="3">
        <v>0</v>
      </c>
    </row>
    <row r="2248" spans="1:31" x14ac:dyDescent="0.3">
      <c r="A2248" s="1">
        <v>2247</v>
      </c>
      <c r="B2248" s="3" t="s">
        <v>6741</v>
      </c>
      <c r="C2248" s="3" t="s">
        <v>28</v>
      </c>
      <c r="D2248" s="3" t="s">
        <v>46</v>
      </c>
      <c r="E2248" s="3" t="s">
        <v>3155</v>
      </c>
      <c r="F2248" s="7">
        <v>43222</v>
      </c>
      <c r="G2248" s="7">
        <v>43222</v>
      </c>
      <c r="H2248" s="4">
        <f t="shared" si="140"/>
        <v>18</v>
      </c>
      <c r="I2248" s="1">
        <f t="shared" si="141"/>
        <v>2018</v>
      </c>
      <c r="J2248" s="1">
        <f t="shared" si="142"/>
        <v>5</v>
      </c>
      <c r="K2248" s="1">
        <f t="shared" si="143"/>
        <v>2</v>
      </c>
      <c r="L2248" s="3" t="s">
        <v>446</v>
      </c>
      <c r="M2248" s="3" t="s">
        <v>447</v>
      </c>
      <c r="N2248" s="3" t="s">
        <v>2456</v>
      </c>
      <c r="O2248" s="5">
        <v>86865</v>
      </c>
      <c r="P2248" s="3" t="s">
        <v>78</v>
      </c>
      <c r="Q2248" s="3" t="s">
        <v>4236</v>
      </c>
      <c r="R2248" s="3" t="s">
        <v>308</v>
      </c>
      <c r="S2248" s="3" t="s">
        <v>63</v>
      </c>
      <c r="T2248" s="3" t="s">
        <v>36</v>
      </c>
      <c r="U2248" s="3" t="s">
        <v>87</v>
      </c>
      <c r="V2248" s="3" t="s">
        <v>4237</v>
      </c>
      <c r="W2248" s="3"/>
      <c r="X2248" s="3" t="s">
        <v>82</v>
      </c>
      <c r="Y2248" s="3" t="s">
        <v>3204</v>
      </c>
      <c r="Z2248" s="3" t="s">
        <v>736</v>
      </c>
      <c r="AA2248" s="3" t="s">
        <v>1880</v>
      </c>
      <c r="AB2248" s="3" t="s">
        <v>55</v>
      </c>
      <c r="AC2248" s="3">
        <v>0</v>
      </c>
      <c r="AD2248" s="3">
        <v>1</v>
      </c>
      <c r="AE2248" s="3">
        <v>1</v>
      </c>
    </row>
    <row r="2249" spans="1:31" x14ac:dyDescent="0.3">
      <c r="A2249" s="1">
        <v>2248</v>
      </c>
      <c r="B2249" s="3" t="s">
        <v>6605</v>
      </c>
      <c r="C2249" s="3" t="s">
        <v>28</v>
      </c>
      <c r="D2249" s="3" t="s">
        <v>46</v>
      </c>
      <c r="E2249" s="3" t="s">
        <v>4200</v>
      </c>
      <c r="F2249" s="7">
        <v>41774</v>
      </c>
      <c r="G2249" s="7">
        <v>41774</v>
      </c>
      <c r="H2249" s="4">
        <f t="shared" si="140"/>
        <v>20</v>
      </c>
      <c r="I2249" s="1">
        <f t="shared" si="141"/>
        <v>2014</v>
      </c>
      <c r="J2249" s="1">
        <f t="shared" si="142"/>
        <v>5</v>
      </c>
      <c r="K2249" s="1">
        <f t="shared" si="143"/>
        <v>15</v>
      </c>
      <c r="L2249" s="3" t="s">
        <v>176</v>
      </c>
      <c r="M2249" s="3" t="s">
        <v>177</v>
      </c>
      <c r="N2249" s="3" t="s">
        <v>178</v>
      </c>
      <c r="O2249" s="5">
        <v>52835</v>
      </c>
      <c r="P2249" s="3" t="s">
        <v>32</v>
      </c>
      <c r="Q2249" s="3" t="s">
        <v>4238</v>
      </c>
      <c r="R2249" s="3" t="s">
        <v>62</v>
      </c>
      <c r="S2249" s="3" t="s">
        <v>63</v>
      </c>
      <c r="T2249" s="3" t="s">
        <v>36</v>
      </c>
      <c r="U2249" s="3" t="s">
        <v>64</v>
      </c>
      <c r="V2249" s="3"/>
      <c r="W2249" s="3" t="s">
        <v>65</v>
      </c>
      <c r="X2249" s="3" t="s">
        <v>82</v>
      </c>
      <c r="Y2249" s="3" t="s">
        <v>2086</v>
      </c>
      <c r="Z2249" s="3" t="s">
        <v>4239</v>
      </c>
      <c r="AA2249" s="3" t="s">
        <v>264</v>
      </c>
      <c r="AB2249" s="3" t="s">
        <v>42</v>
      </c>
      <c r="AC2249" s="3">
        <v>0</v>
      </c>
      <c r="AD2249" s="3">
        <v>1</v>
      </c>
      <c r="AE2249" s="3">
        <v>1</v>
      </c>
    </row>
    <row r="2250" spans="1:31" x14ac:dyDescent="0.3">
      <c r="A2250" s="1">
        <v>2249</v>
      </c>
      <c r="B2250" s="3" t="s">
        <v>6314</v>
      </c>
      <c r="C2250" s="3" t="s">
        <v>28</v>
      </c>
      <c r="D2250" s="3" t="s">
        <v>46</v>
      </c>
      <c r="E2250" s="3" t="s">
        <v>47</v>
      </c>
      <c r="F2250" s="7">
        <v>43235</v>
      </c>
      <c r="G2250" s="7">
        <v>43235</v>
      </c>
      <c r="H2250" s="4">
        <f t="shared" si="140"/>
        <v>20</v>
      </c>
      <c r="I2250" s="1">
        <f t="shared" si="141"/>
        <v>2018</v>
      </c>
      <c r="J2250" s="1">
        <f t="shared" si="142"/>
        <v>5</v>
      </c>
      <c r="K2250" s="1">
        <f t="shared" si="143"/>
        <v>15</v>
      </c>
      <c r="L2250" s="3" t="s">
        <v>29</v>
      </c>
      <c r="M2250" s="3" t="s">
        <v>30</v>
      </c>
      <c r="N2250" s="3" t="s">
        <v>4240</v>
      </c>
      <c r="O2250" s="5">
        <v>5266</v>
      </c>
      <c r="P2250" s="3" t="s">
        <v>50</v>
      </c>
      <c r="Q2250" s="3" t="s">
        <v>4241</v>
      </c>
      <c r="R2250" s="3" t="s">
        <v>308</v>
      </c>
      <c r="S2250" s="3" t="s">
        <v>63</v>
      </c>
      <c r="T2250" s="3" t="s">
        <v>36</v>
      </c>
      <c r="U2250" s="3" t="s">
        <v>64</v>
      </c>
      <c r="V2250" s="3"/>
      <c r="W2250" s="3"/>
      <c r="X2250" s="3" t="s">
        <v>82</v>
      </c>
      <c r="Y2250" s="3" t="s">
        <v>4242</v>
      </c>
      <c r="Z2250" s="3" t="s">
        <v>192</v>
      </c>
      <c r="AA2250" s="3" t="s">
        <v>417</v>
      </c>
      <c r="AB2250" s="3" t="s">
        <v>55</v>
      </c>
      <c r="AC2250" s="3">
        <v>0</v>
      </c>
      <c r="AD2250" s="3">
        <v>0</v>
      </c>
      <c r="AE2250" s="3">
        <v>0</v>
      </c>
    </row>
    <row r="2251" spans="1:31" x14ac:dyDescent="0.3">
      <c r="A2251" s="1">
        <v>2250</v>
      </c>
      <c r="B2251" s="3" t="s">
        <v>6366</v>
      </c>
      <c r="C2251" s="3" t="s">
        <v>28</v>
      </c>
      <c r="D2251" s="3" t="s">
        <v>46</v>
      </c>
      <c r="E2251" s="3" t="s">
        <v>47</v>
      </c>
      <c r="F2251" s="7">
        <v>43240</v>
      </c>
      <c r="G2251" s="7">
        <v>43240</v>
      </c>
      <c r="H2251" s="4">
        <f t="shared" si="140"/>
        <v>21</v>
      </c>
      <c r="I2251" s="1">
        <f t="shared" si="141"/>
        <v>2018</v>
      </c>
      <c r="J2251" s="1">
        <f t="shared" si="142"/>
        <v>5</v>
      </c>
      <c r="K2251" s="1">
        <f t="shared" si="143"/>
        <v>20</v>
      </c>
      <c r="L2251" s="3" t="s">
        <v>58</v>
      </c>
      <c r="M2251" s="3" t="s">
        <v>59</v>
      </c>
      <c r="N2251" s="3" t="s">
        <v>3892</v>
      </c>
      <c r="O2251" s="5">
        <v>13160</v>
      </c>
      <c r="P2251" s="3" t="s">
        <v>78</v>
      </c>
      <c r="Q2251" s="3" t="s">
        <v>4243</v>
      </c>
      <c r="R2251" s="3" t="s">
        <v>62</v>
      </c>
      <c r="S2251" s="3" t="s">
        <v>63</v>
      </c>
      <c r="T2251" s="3" t="s">
        <v>36</v>
      </c>
      <c r="U2251" s="3" t="s">
        <v>64</v>
      </c>
      <c r="V2251" s="3" t="s">
        <v>4192</v>
      </c>
      <c r="W2251" s="3" t="s">
        <v>65</v>
      </c>
      <c r="X2251" s="3" t="s">
        <v>82</v>
      </c>
      <c r="Y2251" s="3" t="s">
        <v>4244</v>
      </c>
      <c r="Z2251" s="3" t="s">
        <v>1039</v>
      </c>
      <c r="AA2251" s="3"/>
      <c r="AB2251" s="3" t="s">
        <v>42</v>
      </c>
      <c r="AC2251" s="3">
        <v>0</v>
      </c>
      <c r="AD2251" s="3">
        <v>1</v>
      </c>
      <c r="AE2251" s="3">
        <v>1</v>
      </c>
    </row>
    <row r="2252" spans="1:31" x14ac:dyDescent="0.3">
      <c r="A2252" s="1">
        <v>2251</v>
      </c>
      <c r="B2252" s="3" t="s">
        <v>6631</v>
      </c>
      <c r="C2252" s="3" t="s">
        <v>28</v>
      </c>
      <c r="D2252" s="3" t="s">
        <v>56</v>
      </c>
      <c r="E2252" s="3" t="s">
        <v>481</v>
      </c>
      <c r="F2252" s="7">
        <v>43240</v>
      </c>
      <c r="G2252" s="7">
        <v>43240</v>
      </c>
      <c r="H2252" s="4">
        <f t="shared" si="140"/>
        <v>21</v>
      </c>
      <c r="I2252" s="1">
        <f t="shared" si="141"/>
        <v>2018</v>
      </c>
      <c r="J2252" s="1">
        <f t="shared" si="142"/>
        <v>5</v>
      </c>
      <c r="K2252" s="1">
        <f t="shared" si="143"/>
        <v>20</v>
      </c>
      <c r="L2252" s="3" t="s">
        <v>170</v>
      </c>
      <c r="M2252" s="3" t="s">
        <v>171</v>
      </c>
      <c r="N2252" s="3" t="s">
        <v>185</v>
      </c>
      <c r="O2252" s="5">
        <v>66001</v>
      </c>
      <c r="P2252" s="3" t="s">
        <v>50</v>
      </c>
      <c r="Q2252" s="3" t="s">
        <v>4245</v>
      </c>
      <c r="R2252" s="3" t="s">
        <v>34</v>
      </c>
      <c r="S2252" s="3" t="s">
        <v>63</v>
      </c>
      <c r="T2252" s="3" t="s">
        <v>36</v>
      </c>
      <c r="U2252" s="3" t="s">
        <v>484</v>
      </c>
      <c r="V2252" s="3"/>
      <c r="W2252" s="3"/>
      <c r="X2252" s="3" t="s">
        <v>82</v>
      </c>
      <c r="Y2252" s="3" t="s">
        <v>4246</v>
      </c>
      <c r="Z2252" s="3" t="s">
        <v>705</v>
      </c>
      <c r="AA2252" s="3"/>
      <c r="AB2252" s="3" t="s">
        <v>55</v>
      </c>
      <c r="AC2252" s="3">
        <v>1</v>
      </c>
      <c r="AD2252" s="3">
        <v>0</v>
      </c>
      <c r="AE2252" s="3">
        <v>0</v>
      </c>
    </row>
    <row r="2253" spans="1:31" x14ac:dyDescent="0.3">
      <c r="A2253" s="1">
        <v>2252</v>
      </c>
      <c r="B2253" s="3" t="s">
        <v>6723</v>
      </c>
      <c r="C2253" s="3" t="s">
        <v>28</v>
      </c>
      <c r="D2253" s="3" t="s">
        <v>46</v>
      </c>
      <c r="E2253" s="3" t="s">
        <v>3155</v>
      </c>
      <c r="F2253" s="7">
        <v>43243</v>
      </c>
      <c r="G2253" s="7">
        <v>43243</v>
      </c>
      <c r="H2253" s="4">
        <f t="shared" si="140"/>
        <v>21</v>
      </c>
      <c r="I2253" s="1">
        <f t="shared" si="141"/>
        <v>2018</v>
      </c>
      <c r="J2253" s="1">
        <f t="shared" si="142"/>
        <v>5</v>
      </c>
      <c r="K2253" s="1">
        <f t="shared" si="143"/>
        <v>23</v>
      </c>
      <c r="L2253" s="3" t="s">
        <v>276</v>
      </c>
      <c r="M2253" s="3" t="s">
        <v>277</v>
      </c>
      <c r="N2253" s="3" t="s">
        <v>1424</v>
      </c>
      <c r="O2253" s="5">
        <v>81300</v>
      </c>
      <c r="P2253" s="3" t="s">
        <v>32</v>
      </c>
      <c r="Q2253" s="3" t="s">
        <v>4247</v>
      </c>
      <c r="R2253" s="3" t="s">
        <v>3171</v>
      </c>
      <c r="S2253" s="3" t="s">
        <v>63</v>
      </c>
      <c r="T2253" s="3" t="s">
        <v>36</v>
      </c>
      <c r="U2253" s="3" t="s">
        <v>127</v>
      </c>
      <c r="V2253" s="3"/>
      <c r="W2253" s="3"/>
      <c r="X2253" s="3" t="s">
        <v>4142</v>
      </c>
      <c r="Y2253" s="3" t="s">
        <v>4248</v>
      </c>
      <c r="Z2253" s="3" t="s">
        <v>1741</v>
      </c>
      <c r="AA2253" s="3"/>
      <c r="AB2253" s="3" t="s">
        <v>55</v>
      </c>
      <c r="AC2253" s="3">
        <v>0</v>
      </c>
      <c r="AD2253" s="3">
        <v>1</v>
      </c>
      <c r="AE2253" s="3">
        <v>0</v>
      </c>
    </row>
    <row r="2254" spans="1:31" x14ac:dyDescent="0.3">
      <c r="A2254" s="1">
        <v>2253</v>
      </c>
      <c r="B2254" s="3" t="s">
        <v>6605</v>
      </c>
      <c r="C2254" s="3" t="s">
        <v>28</v>
      </c>
      <c r="D2254" s="3" t="s">
        <v>46</v>
      </c>
      <c r="E2254" s="3" t="s">
        <v>4200</v>
      </c>
      <c r="F2254" s="7">
        <v>43242</v>
      </c>
      <c r="G2254" s="7">
        <v>43242</v>
      </c>
      <c r="H2254" s="4">
        <f t="shared" si="140"/>
        <v>21</v>
      </c>
      <c r="I2254" s="1">
        <f t="shared" si="141"/>
        <v>2018</v>
      </c>
      <c r="J2254" s="1">
        <f t="shared" si="142"/>
        <v>5</v>
      </c>
      <c r="K2254" s="1">
        <f t="shared" si="143"/>
        <v>22</v>
      </c>
      <c r="L2254" s="3" t="s">
        <v>176</v>
      </c>
      <c r="M2254" s="3" t="s">
        <v>177</v>
      </c>
      <c r="N2254" s="3" t="s">
        <v>178</v>
      </c>
      <c r="O2254" s="5">
        <v>52835</v>
      </c>
      <c r="P2254" s="3" t="s">
        <v>32</v>
      </c>
      <c r="Q2254" s="3" t="s">
        <v>4249</v>
      </c>
      <c r="R2254" s="3" t="s">
        <v>62</v>
      </c>
      <c r="S2254" s="3" t="s">
        <v>63</v>
      </c>
      <c r="T2254" s="3" t="s">
        <v>36</v>
      </c>
      <c r="U2254" s="3" t="s">
        <v>539</v>
      </c>
      <c r="V2254" s="3"/>
      <c r="W2254" s="3" t="s">
        <v>65</v>
      </c>
      <c r="X2254" s="3" t="s">
        <v>82</v>
      </c>
      <c r="Y2254" s="3" t="s">
        <v>4250</v>
      </c>
      <c r="Z2254" s="3" t="s">
        <v>1342</v>
      </c>
      <c r="AA2254" s="3" t="s">
        <v>640</v>
      </c>
      <c r="AB2254" s="3" t="s">
        <v>42</v>
      </c>
      <c r="AC2254" s="3">
        <v>0</v>
      </c>
      <c r="AD2254" s="3">
        <v>1</v>
      </c>
      <c r="AE2254" s="3">
        <v>1</v>
      </c>
    </row>
    <row r="2255" spans="1:31" x14ac:dyDescent="0.3">
      <c r="A2255" s="1">
        <v>2254</v>
      </c>
      <c r="B2255" s="3" t="s">
        <v>6536</v>
      </c>
      <c r="C2255" s="3" t="s">
        <v>28</v>
      </c>
      <c r="D2255" s="3" t="s">
        <v>56</v>
      </c>
      <c r="E2255" s="3" t="s">
        <v>4140</v>
      </c>
      <c r="F2255" s="7">
        <v>43247</v>
      </c>
      <c r="G2255" s="7">
        <v>43247</v>
      </c>
      <c r="H2255" s="4">
        <f t="shared" si="140"/>
        <v>22</v>
      </c>
      <c r="I2255" s="1">
        <f t="shared" si="141"/>
        <v>2018</v>
      </c>
      <c r="J2255" s="1">
        <f t="shared" si="142"/>
        <v>5</v>
      </c>
      <c r="K2255" s="1">
        <f t="shared" si="143"/>
        <v>27</v>
      </c>
      <c r="L2255" s="3" t="s">
        <v>245</v>
      </c>
      <c r="M2255" s="3" t="s">
        <v>246</v>
      </c>
      <c r="N2255" s="3" t="s">
        <v>1691</v>
      </c>
      <c r="O2255" s="5">
        <v>41668</v>
      </c>
      <c r="P2255" s="3" t="s">
        <v>32</v>
      </c>
      <c r="Q2255" s="3" t="s">
        <v>4251</v>
      </c>
      <c r="R2255" s="3" t="s">
        <v>34</v>
      </c>
      <c r="S2255" s="3" t="s">
        <v>35</v>
      </c>
      <c r="T2255" s="3" t="s">
        <v>52</v>
      </c>
      <c r="U2255" s="3" t="s">
        <v>539</v>
      </c>
      <c r="V2255" s="3"/>
      <c r="W2255" s="3"/>
      <c r="X2255" s="3" t="s">
        <v>82</v>
      </c>
      <c r="Y2255" s="3" t="s">
        <v>451</v>
      </c>
      <c r="Z2255" s="3" t="s">
        <v>1423</v>
      </c>
      <c r="AA2255" s="3" t="s">
        <v>3040</v>
      </c>
      <c r="AB2255" s="3" t="s">
        <v>42</v>
      </c>
      <c r="AC2255" s="3">
        <v>1</v>
      </c>
      <c r="AD2255" s="3">
        <v>0</v>
      </c>
      <c r="AE2255" s="3">
        <v>0</v>
      </c>
    </row>
    <row r="2256" spans="1:31" x14ac:dyDescent="0.3">
      <c r="A2256" s="1">
        <v>2255</v>
      </c>
      <c r="B2256" s="3" t="s">
        <v>6360</v>
      </c>
      <c r="C2256" s="3" t="s">
        <v>28</v>
      </c>
      <c r="D2256" s="3" t="s">
        <v>46</v>
      </c>
      <c r="E2256" s="3" t="s">
        <v>3155</v>
      </c>
      <c r="F2256" s="7">
        <v>43249</v>
      </c>
      <c r="G2256" s="7">
        <v>43249</v>
      </c>
      <c r="H2256" s="4">
        <f t="shared" si="140"/>
        <v>22</v>
      </c>
      <c r="I2256" s="1">
        <f t="shared" si="141"/>
        <v>2018</v>
      </c>
      <c r="J2256" s="1">
        <f t="shared" si="142"/>
        <v>5</v>
      </c>
      <c r="K2256" s="1">
        <f t="shared" si="143"/>
        <v>29</v>
      </c>
      <c r="L2256" s="3" t="s">
        <v>48</v>
      </c>
      <c r="M2256" s="3" t="s">
        <v>49</v>
      </c>
      <c r="N2256" s="3" t="s">
        <v>48</v>
      </c>
      <c r="O2256" s="5">
        <v>11001</v>
      </c>
      <c r="P2256" s="3" t="s">
        <v>50</v>
      </c>
      <c r="Q2256" s="3" t="s">
        <v>4252</v>
      </c>
      <c r="R2256" s="3" t="s">
        <v>34</v>
      </c>
      <c r="S2256" s="3" t="s">
        <v>35</v>
      </c>
      <c r="T2256" s="3" t="s">
        <v>52</v>
      </c>
      <c r="U2256" s="3" t="s">
        <v>539</v>
      </c>
      <c r="V2256" s="3"/>
      <c r="W2256" s="3"/>
      <c r="X2256" s="3" t="s">
        <v>32</v>
      </c>
      <c r="Y2256" s="3" t="s">
        <v>32</v>
      </c>
      <c r="Z2256" s="3"/>
      <c r="AA2256" s="3"/>
      <c r="AB2256" s="3" t="s">
        <v>32</v>
      </c>
      <c r="AC2256" s="3">
        <v>2</v>
      </c>
      <c r="AD2256" s="3">
        <v>0</v>
      </c>
      <c r="AE2256" s="3">
        <v>0</v>
      </c>
    </row>
    <row r="2257" spans="1:31" x14ac:dyDescent="0.3">
      <c r="A2257" s="1">
        <v>2256</v>
      </c>
      <c r="B2257" s="3" t="s">
        <v>6725</v>
      </c>
      <c r="C2257" s="3" t="s">
        <v>28</v>
      </c>
      <c r="D2257" s="3" t="s">
        <v>56</v>
      </c>
      <c r="E2257" s="3" t="s">
        <v>4253</v>
      </c>
      <c r="F2257" s="7">
        <v>43143</v>
      </c>
      <c r="G2257" s="7">
        <v>43143</v>
      </c>
      <c r="H2257" s="4">
        <f t="shared" si="140"/>
        <v>7</v>
      </c>
      <c r="I2257" s="1">
        <f t="shared" si="141"/>
        <v>2018</v>
      </c>
      <c r="J2257" s="1">
        <f t="shared" si="142"/>
        <v>2</v>
      </c>
      <c r="K2257" s="1">
        <f t="shared" si="143"/>
        <v>12</v>
      </c>
      <c r="L2257" s="3" t="s">
        <v>276</v>
      </c>
      <c r="M2257" s="3" t="s">
        <v>277</v>
      </c>
      <c r="N2257" s="3" t="s">
        <v>278</v>
      </c>
      <c r="O2257" s="5">
        <v>81794</v>
      </c>
      <c r="P2257" s="3" t="s">
        <v>50</v>
      </c>
      <c r="Q2257" s="3" t="s">
        <v>4254</v>
      </c>
      <c r="R2257" s="3" t="s">
        <v>62</v>
      </c>
      <c r="S2257" s="3" t="s">
        <v>1822</v>
      </c>
      <c r="T2257" s="3" t="s">
        <v>36</v>
      </c>
      <c r="U2257" s="3" t="s">
        <v>64</v>
      </c>
      <c r="V2257" s="3" t="s">
        <v>398</v>
      </c>
      <c r="W2257" s="3" t="s">
        <v>65</v>
      </c>
      <c r="X2257" s="3" t="s">
        <v>82</v>
      </c>
      <c r="Y2257" s="3" t="s">
        <v>1465</v>
      </c>
      <c r="Z2257" s="3" t="s">
        <v>4255</v>
      </c>
      <c r="AA2257" s="3" t="s">
        <v>45</v>
      </c>
      <c r="AB2257" s="3" t="s">
        <v>42</v>
      </c>
      <c r="AC2257" s="3">
        <v>0</v>
      </c>
      <c r="AD2257" s="3">
        <v>1</v>
      </c>
      <c r="AE2257" s="3">
        <v>0</v>
      </c>
    </row>
    <row r="2258" spans="1:31" x14ac:dyDescent="0.3">
      <c r="A2258" s="1">
        <v>2257</v>
      </c>
      <c r="B2258" s="3" t="s">
        <v>6724</v>
      </c>
      <c r="C2258" s="3" t="s">
        <v>28</v>
      </c>
      <c r="D2258" s="3" t="s">
        <v>56</v>
      </c>
      <c r="E2258" s="3" t="s">
        <v>4256</v>
      </c>
      <c r="F2258" s="7">
        <v>43122</v>
      </c>
      <c r="G2258" s="7">
        <v>43122</v>
      </c>
      <c r="H2258" s="4">
        <f t="shared" si="140"/>
        <v>4</v>
      </c>
      <c r="I2258" s="1">
        <f t="shared" si="141"/>
        <v>2018</v>
      </c>
      <c r="J2258" s="1">
        <f t="shared" si="142"/>
        <v>1</v>
      </c>
      <c r="K2258" s="1">
        <f t="shared" si="143"/>
        <v>22</v>
      </c>
      <c r="L2258" s="3" t="s">
        <v>276</v>
      </c>
      <c r="M2258" s="3" t="s">
        <v>277</v>
      </c>
      <c r="N2258" s="3" t="s">
        <v>3561</v>
      </c>
      <c r="O2258" s="5">
        <v>81736</v>
      </c>
      <c r="P2258" s="3" t="s">
        <v>50</v>
      </c>
      <c r="Q2258" s="3" t="s">
        <v>4257</v>
      </c>
      <c r="R2258" s="3" t="s">
        <v>62</v>
      </c>
      <c r="S2258" s="3" t="s">
        <v>63</v>
      </c>
      <c r="T2258" s="3" t="s">
        <v>36</v>
      </c>
      <c r="U2258" s="3" t="s">
        <v>64</v>
      </c>
      <c r="V2258" s="3"/>
      <c r="W2258" s="3" t="s">
        <v>65</v>
      </c>
      <c r="X2258" s="3" t="s">
        <v>82</v>
      </c>
      <c r="Y2258" s="3" t="s">
        <v>1557</v>
      </c>
      <c r="Z2258" s="3" t="s">
        <v>1374</v>
      </c>
      <c r="AA2258" s="3" t="s">
        <v>1033</v>
      </c>
      <c r="AB2258" s="3" t="s">
        <v>42</v>
      </c>
      <c r="AC2258" s="3">
        <v>0</v>
      </c>
      <c r="AD2258" s="3">
        <v>1</v>
      </c>
      <c r="AE2258" s="3">
        <v>0</v>
      </c>
    </row>
    <row r="2259" spans="1:31" x14ac:dyDescent="0.3">
      <c r="A2259" s="1">
        <v>2258</v>
      </c>
      <c r="B2259" s="3" t="s">
        <v>6738</v>
      </c>
      <c r="C2259" s="3" t="s">
        <v>28</v>
      </c>
      <c r="D2259" s="3" t="s">
        <v>56</v>
      </c>
      <c r="E2259" s="3" t="s">
        <v>2809</v>
      </c>
      <c r="F2259" s="7">
        <v>43111</v>
      </c>
      <c r="G2259" s="7">
        <v>43111</v>
      </c>
      <c r="H2259" s="4">
        <f t="shared" si="140"/>
        <v>2</v>
      </c>
      <c r="I2259" s="1">
        <f t="shared" si="141"/>
        <v>2018</v>
      </c>
      <c r="J2259" s="1">
        <f t="shared" si="142"/>
        <v>1</v>
      </c>
      <c r="K2259" s="1">
        <f t="shared" si="143"/>
        <v>11</v>
      </c>
      <c r="L2259" s="3" t="s">
        <v>446</v>
      </c>
      <c r="M2259" s="3" t="s">
        <v>447</v>
      </c>
      <c r="N2259" s="3" t="s">
        <v>494</v>
      </c>
      <c r="O2259" s="5">
        <v>86573</v>
      </c>
      <c r="P2259" s="3" t="s">
        <v>78</v>
      </c>
      <c r="Q2259" s="3" t="s">
        <v>4258</v>
      </c>
      <c r="R2259" s="3" t="s">
        <v>62</v>
      </c>
      <c r="S2259" s="3" t="s">
        <v>329</v>
      </c>
      <c r="T2259" s="3" t="s">
        <v>36</v>
      </c>
      <c r="U2259" s="3" t="s">
        <v>64</v>
      </c>
      <c r="V2259" s="3" t="s">
        <v>398</v>
      </c>
      <c r="W2259" s="3" t="s">
        <v>81</v>
      </c>
      <c r="X2259" s="3" t="s">
        <v>82</v>
      </c>
      <c r="Y2259" s="3" t="s">
        <v>4259</v>
      </c>
      <c r="Z2259" s="3" t="s">
        <v>1444</v>
      </c>
      <c r="AA2259" s="3"/>
      <c r="AB2259" s="3" t="s">
        <v>55</v>
      </c>
      <c r="AC2259" s="3">
        <v>0</v>
      </c>
      <c r="AD2259" s="3">
        <v>1</v>
      </c>
      <c r="AE2259" s="3">
        <v>1</v>
      </c>
    </row>
    <row r="2260" spans="1:31" x14ac:dyDescent="0.3">
      <c r="A2260" s="1">
        <v>2259</v>
      </c>
      <c r="B2260" s="3" t="s">
        <v>6592</v>
      </c>
      <c r="C2260" s="3" t="s">
        <v>28</v>
      </c>
      <c r="D2260" s="3" t="s">
        <v>46</v>
      </c>
      <c r="E2260" s="3" t="s">
        <v>122</v>
      </c>
      <c r="F2260" s="7">
        <v>43253</v>
      </c>
      <c r="G2260" s="7">
        <v>43253</v>
      </c>
      <c r="H2260" s="4">
        <f t="shared" si="140"/>
        <v>22</v>
      </c>
      <c r="I2260" s="1">
        <f t="shared" si="141"/>
        <v>2018</v>
      </c>
      <c r="J2260" s="1">
        <f t="shared" si="142"/>
        <v>6</v>
      </c>
      <c r="K2260" s="1">
        <f t="shared" si="143"/>
        <v>2</v>
      </c>
      <c r="L2260" s="3" t="s">
        <v>176</v>
      </c>
      <c r="M2260" s="3" t="s">
        <v>177</v>
      </c>
      <c r="N2260" s="3" t="s">
        <v>4260</v>
      </c>
      <c r="O2260" s="5">
        <v>52490</v>
      </c>
      <c r="P2260" s="3" t="s">
        <v>32</v>
      </c>
      <c r="Q2260" s="3" t="s">
        <v>4261</v>
      </c>
      <c r="R2260" s="3" t="s">
        <v>62</v>
      </c>
      <c r="S2260" s="3" t="s">
        <v>63</v>
      </c>
      <c r="T2260" s="3" t="s">
        <v>36</v>
      </c>
      <c r="U2260" s="3" t="s">
        <v>118</v>
      </c>
      <c r="V2260" s="3"/>
      <c r="W2260" s="3" t="s">
        <v>65</v>
      </c>
      <c r="X2260" s="3" t="s">
        <v>4142</v>
      </c>
      <c r="Y2260" s="3" t="s">
        <v>4262</v>
      </c>
      <c r="Z2260" s="3" t="s">
        <v>3002</v>
      </c>
      <c r="AA2260" s="3"/>
      <c r="AB2260" s="3" t="s">
        <v>42</v>
      </c>
      <c r="AC2260" s="3">
        <v>0</v>
      </c>
      <c r="AD2260" s="3">
        <v>1</v>
      </c>
      <c r="AE2260" s="3">
        <v>0</v>
      </c>
    </row>
    <row r="2261" spans="1:31" x14ac:dyDescent="0.3">
      <c r="A2261" s="1">
        <v>2260</v>
      </c>
      <c r="B2261" s="3" t="s">
        <v>6782</v>
      </c>
      <c r="C2261" s="3" t="s">
        <v>28</v>
      </c>
      <c r="D2261" s="3" t="s">
        <v>56</v>
      </c>
      <c r="E2261" s="3" t="s">
        <v>4263</v>
      </c>
      <c r="F2261" s="7">
        <v>43255</v>
      </c>
      <c r="G2261" s="7">
        <v>43255</v>
      </c>
      <c r="H2261" s="4">
        <f t="shared" si="140"/>
        <v>23</v>
      </c>
      <c r="I2261" s="1">
        <f t="shared" si="141"/>
        <v>2018</v>
      </c>
      <c r="J2261" s="1">
        <f t="shared" si="142"/>
        <v>6</v>
      </c>
      <c r="K2261" s="1">
        <f t="shared" si="143"/>
        <v>4</v>
      </c>
      <c r="L2261" s="3" t="s">
        <v>193</v>
      </c>
      <c r="M2261" s="3" t="s">
        <v>194</v>
      </c>
      <c r="N2261" s="3" t="s">
        <v>2356</v>
      </c>
      <c r="O2261" s="5">
        <v>19418</v>
      </c>
      <c r="P2261" s="3" t="s">
        <v>32</v>
      </c>
      <c r="Q2261" s="3" t="s">
        <v>4264</v>
      </c>
      <c r="R2261" s="3" t="s">
        <v>62</v>
      </c>
      <c r="S2261" s="3" t="s">
        <v>3979</v>
      </c>
      <c r="T2261" s="3" t="s">
        <v>36</v>
      </c>
      <c r="U2261" s="3" t="s">
        <v>539</v>
      </c>
      <c r="V2261" s="3"/>
      <c r="W2261" s="3" t="s">
        <v>290</v>
      </c>
      <c r="X2261" s="3" t="s">
        <v>82</v>
      </c>
      <c r="Y2261" s="3" t="s">
        <v>4219</v>
      </c>
      <c r="Z2261" s="3" t="s">
        <v>958</v>
      </c>
      <c r="AA2261" s="3" t="s">
        <v>4220</v>
      </c>
      <c r="AB2261" s="3" t="s">
        <v>42</v>
      </c>
      <c r="AC2261" s="3">
        <v>0</v>
      </c>
      <c r="AD2261" s="3">
        <v>1</v>
      </c>
      <c r="AE2261" s="3">
        <v>0</v>
      </c>
    </row>
    <row r="2262" spans="1:31" x14ac:dyDescent="0.3">
      <c r="A2262" s="1">
        <v>2261</v>
      </c>
      <c r="B2262" s="3" t="s">
        <v>6492</v>
      </c>
      <c r="C2262" s="3" t="s">
        <v>28</v>
      </c>
      <c r="D2262" s="3" t="s">
        <v>46</v>
      </c>
      <c r="E2262" s="3" t="s">
        <v>69</v>
      </c>
      <c r="F2262" s="7">
        <v>43253</v>
      </c>
      <c r="G2262" s="7">
        <v>43253</v>
      </c>
      <c r="H2262" s="4">
        <f t="shared" si="140"/>
        <v>22</v>
      </c>
      <c r="I2262" s="1">
        <f t="shared" si="141"/>
        <v>2018</v>
      </c>
      <c r="J2262" s="1">
        <f t="shared" si="142"/>
        <v>6</v>
      </c>
      <c r="K2262" s="1">
        <f t="shared" si="143"/>
        <v>2</v>
      </c>
      <c r="L2262" s="3" t="s">
        <v>130</v>
      </c>
      <c r="M2262" s="3" t="s">
        <v>131</v>
      </c>
      <c r="N2262" s="3" t="s">
        <v>583</v>
      </c>
      <c r="O2262" s="5">
        <v>23807</v>
      </c>
      <c r="P2262" s="3" t="s">
        <v>50</v>
      </c>
      <c r="Q2262" s="3" t="s">
        <v>4265</v>
      </c>
      <c r="R2262" s="3" t="s">
        <v>62</v>
      </c>
      <c r="S2262" s="3" t="s">
        <v>35</v>
      </c>
      <c r="T2262" s="3" t="s">
        <v>3148</v>
      </c>
      <c r="U2262" s="3" t="s">
        <v>64</v>
      </c>
      <c r="V2262" s="3"/>
      <c r="W2262" s="3" t="s">
        <v>65</v>
      </c>
      <c r="X2262" s="3" t="s">
        <v>82</v>
      </c>
      <c r="Y2262" s="3" t="s">
        <v>874</v>
      </c>
      <c r="Z2262" s="3" t="s">
        <v>4266</v>
      </c>
      <c r="AA2262" s="3"/>
      <c r="AB2262" s="3" t="s">
        <v>42</v>
      </c>
      <c r="AC2262" s="3">
        <v>0</v>
      </c>
      <c r="AD2262" s="3">
        <v>1</v>
      </c>
      <c r="AE2262" s="3">
        <v>1</v>
      </c>
    </row>
    <row r="2263" spans="1:31" x14ac:dyDescent="0.3">
      <c r="A2263" s="1">
        <v>2262</v>
      </c>
      <c r="B2263" s="3" t="s">
        <v>6592</v>
      </c>
      <c r="C2263" s="3" t="s">
        <v>28</v>
      </c>
      <c r="D2263" s="3" t="s">
        <v>46</v>
      </c>
      <c r="E2263" s="3" t="s">
        <v>122</v>
      </c>
      <c r="F2263" s="7">
        <v>43253</v>
      </c>
      <c r="G2263" s="7">
        <v>43253</v>
      </c>
      <c r="H2263" s="4">
        <f t="shared" si="140"/>
        <v>22</v>
      </c>
      <c r="I2263" s="1">
        <f t="shared" si="141"/>
        <v>2018</v>
      </c>
      <c r="J2263" s="1">
        <f t="shared" si="142"/>
        <v>6</v>
      </c>
      <c r="K2263" s="1">
        <f t="shared" si="143"/>
        <v>2</v>
      </c>
      <c r="L2263" s="3" t="s">
        <v>176</v>
      </c>
      <c r="M2263" s="3" t="s">
        <v>177</v>
      </c>
      <c r="N2263" s="3" t="s">
        <v>4260</v>
      </c>
      <c r="O2263" s="5">
        <v>52490</v>
      </c>
      <c r="P2263" s="3" t="s">
        <v>32</v>
      </c>
      <c r="Q2263" s="3" t="s">
        <v>4261</v>
      </c>
      <c r="R2263" s="3" t="s">
        <v>34</v>
      </c>
      <c r="S2263" s="3" t="s">
        <v>63</v>
      </c>
      <c r="T2263" s="3" t="s">
        <v>36</v>
      </c>
      <c r="U2263" s="3" t="s">
        <v>118</v>
      </c>
      <c r="V2263" s="3"/>
      <c r="W2263" s="3"/>
      <c r="X2263" s="3" t="s">
        <v>82</v>
      </c>
      <c r="Y2263" s="3" t="s">
        <v>4262</v>
      </c>
      <c r="Z2263" s="3" t="s">
        <v>3002</v>
      </c>
      <c r="AA2263" s="3"/>
      <c r="AB2263" s="3" t="s">
        <v>42</v>
      </c>
      <c r="AC2263" s="3">
        <v>1</v>
      </c>
      <c r="AD2263" s="3">
        <v>1</v>
      </c>
      <c r="AE2263" s="3">
        <v>0</v>
      </c>
    </row>
    <row r="2264" spans="1:31" x14ac:dyDescent="0.3">
      <c r="A2264" s="1">
        <v>2263</v>
      </c>
      <c r="B2264" s="3" t="s">
        <v>6437</v>
      </c>
      <c r="C2264" s="3" t="s">
        <v>28</v>
      </c>
      <c r="D2264" s="3" t="s">
        <v>56</v>
      </c>
      <c r="E2264" s="3" t="s">
        <v>2809</v>
      </c>
      <c r="F2264" s="7">
        <v>43263</v>
      </c>
      <c r="G2264" s="7">
        <v>43263</v>
      </c>
      <c r="H2264" s="4">
        <f t="shared" si="140"/>
        <v>24</v>
      </c>
      <c r="I2264" s="1">
        <f t="shared" si="141"/>
        <v>2018</v>
      </c>
      <c r="J2264" s="1">
        <f t="shared" si="142"/>
        <v>6</v>
      </c>
      <c r="K2264" s="1">
        <f t="shared" si="143"/>
        <v>12</v>
      </c>
      <c r="L2264" s="3" t="s">
        <v>193</v>
      </c>
      <c r="M2264" s="3" t="s">
        <v>194</v>
      </c>
      <c r="N2264" s="3" t="s">
        <v>3797</v>
      </c>
      <c r="O2264" s="5">
        <v>19397</v>
      </c>
      <c r="P2264" s="3" t="s">
        <v>32</v>
      </c>
      <c r="Q2264" s="3" t="s">
        <v>4267</v>
      </c>
      <c r="R2264" s="3" t="s">
        <v>62</v>
      </c>
      <c r="S2264" s="3" t="s">
        <v>63</v>
      </c>
      <c r="T2264" s="3" t="s">
        <v>36</v>
      </c>
      <c r="U2264" s="3" t="s">
        <v>139</v>
      </c>
      <c r="V2264" s="3" t="s">
        <v>3775</v>
      </c>
      <c r="W2264" s="3" t="s">
        <v>65</v>
      </c>
      <c r="X2264" s="3" t="s">
        <v>32</v>
      </c>
      <c r="Y2264" s="3" t="s">
        <v>4268</v>
      </c>
      <c r="Z2264" s="3" t="s">
        <v>4269</v>
      </c>
      <c r="AA2264" s="3"/>
      <c r="AB2264" s="3" t="s">
        <v>42</v>
      </c>
      <c r="AC2264" s="3">
        <v>0</v>
      </c>
      <c r="AD2264" s="3">
        <v>0</v>
      </c>
      <c r="AE2264" s="3">
        <v>0</v>
      </c>
    </row>
    <row r="2265" spans="1:31" x14ac:dyDescent="0.3">
      <c r="A2265" s="1">
        <v>2264</v>
      </c>
      <c r="B2265" s="3" t="s">
        <v>6317</v>
      </c>
      <c r="C2265" s="3" t="s">
        <v>28</v>
      </c>
      <c r="D2265" s="3" t="s">
        <v>56</v>
      </c>
      <c r="E2265" s="3" t="s">
        <v>2809</v>
      </c>
      <c r="F2265" s="7">
        <v>43260</v>
      </c>
      <c r="G2265" s="7">
        <v>43260</v>
      </c>
      <c r="H2265" s="4">
        <f t="shared" si="140"/>
        <v>23</v>
      </c>
      <c r="I2265" s="1">
        <f t="shared" si="141"/>
        <v>2018</v>
      </c>
      <c r="J2265" s="1">
        <f t="shared" si="142"/>
        <v>6</v>
      </c>
      <c r="K2265" s="1">
        <f t="shared" si="143"/>
        <v>9</v>
      </c>
      <c r="L2265" s="3" t="s">
        <v>29</v>
      </c>
      <c r="M2265" s="3" t="s">
        <v>30</v>
      </c>
      <c r="N2265" s="3" t="s">
        <v>149</v>
      </c>
      <c r="O2265" s="5">
        <v>5361</v>
      </c>
      <c r="P2265" s="3" t="s">
        <v>78</v>
      </c>
      <c r="Q2265" s="3" t="s">
        <v>4270</v>
      </c>
      <c r="R2265" s="3" t="s">
        <v>62</v>
      </c>
      <c r="S2265" s="3" t="s">
        <v>63</v>
      </c>
      <c r="T2265" s="3" t="s">
        <v>36</v>
      </c>
      <c r="U2265" s="3" t="s">
        <v>64</v>
      </c>
      <c r="V2265" s="3" t="s">
        <v>398</v>
      </c>
      <c r="W2265" s="3" t="s">
        <v>65</v>
      </c>
      <c r="X2265" s="3" t="s">
        <v>82</v>
      </c>
      <c r="Y2265" s="3" t="s">
        <v>4271</v>
      </c>
      <c r="Z2265" s="3" t="s">
        <v>3401</v>
      </c>
      <c r="AA2265" s="3"/>
      <c r="AB2265" s="3" t="s">
        <v>42</v>
      </c>
      <c r="AC2265" s="3">
        <v>0</v>
      </c>
      <c r="AD2265" s="3">
        <v>1</v>
      </c>
      <c r="AE2265" s="3">
        <v>1</v>
      </c>
    </row>
    <row r="2266" spans="1:31" x14ac:dyDescent="0.3">
      <c r="A2266" s="1">
        <v>2265</v>
      </c>
      <c r="B2266" s="3" t="s">
        <v>6741</v>
      </c>
      <c r="C2266" s="3" t="s">
        <v>28</v>
      </c>
      <c r="D2266" s="3" t="s">
        <v>56</v>
      </c>
      <c r="E2266" s="3" t="s">
        <v>2809</v>
      </c>
      <c r="F2266" s="7">
        <v>43261</v>
      </c>
      <c r="G2266" s="7">
        <v>43261</v>
      </c>
      <c r="H2266" s="4">
        <f t="shared" si="140"/>
        <v>24</v>
      </c>
      <c r="I2266" s="1">
        <f t="shared" si="141"/>
        <v>2018</v>
      </c>
      <c r="J2266" s="1">
        <f t="shared" si="142"/>
        <v>6</v>
      </c>
      <c r="K2266" s="1">
        <f t="shared" si="143"/>
        <v>10</v>
      </c>
      <c r="L2266" s="3" t="s">
        <v>446</v>
      </c>
      <c r="M2266" s="3" t="s">
        <v>447</v>
      </c>
      <c r="N2266" s="3" t="s">
        <v>2456</v>
      </c>
      <c r="O2266" s="5">
        <v>86865</v>
      </c>
      <c r="P2266" s="3" t="s">
        <v>78</v>
      </c>
      <c r="Q2266" s="3" t="s">
        <v>4272</v>
      </c>
      <c r="R2266" s="3" t="s">
        <v>62</v>
      </c>
      <c r="S2266" s="3" t="s">
        <v>63</v>
      </c>
      <c r="T2266" s="3" t="s">
        <v>36</v>
      </c>
      <c r="U2266" s="3" t="s">
        <v>64</v>
      </c>
      <c r="V2266" s="3"/>
      <c r="W2266" s="3" t="s">
        <v>65</v>
      </c>
      <c r="X2266" s="3" t="s">
        <v>82</v>
      </c>
      <c r="Y2266" s="3" t="s">
        <v>4273</v>
      </c>
      <c r="Z2266" s="3" t="s">
        <v>544</v>
      </c>
      <c r="AA2266" s="3"/>
      <c r="AB2266" s="3" t="s">
        <v>42</v>
      </c>
      <c r="AC2266" s="3">
        <v>0</v>
      </c>
      <c r="AD2266" s="3">
        <v>1</v>
      </c>
      <c r="AE2266" s="3">
        <v>1</v>
      </c>
    </row>
    <row r="2267" spans="1:31" x14ac:dyDescent="0.3">
      <c r="A2267" s="1">
        <v>2266</v>
      </c>
      <c r="B2267" s="3" t="s">
        <v>6548</v>
      </c>
      <c r="C2267" s="3" t="s">
        <v>28</v>
      </c>
      <c r="D2267" s="3" t="s">
        <v>46</v>
      </c>
      <c r="E2267" s="3" t="s">
        <v>122</v>
      </c>
      <c r="F2267" s="7">
        <v>43267</v>
      </c>
      <c r="G2267" s="7">
        <v>43267</v>
      </c>
      <c r="H2267" s="4">
        <f t="shared" si="140"/>
        <v>24</v>
      </c>
      <c r="I2267" s="1">
        <f t="shared" si="141"/>
        <v>2018</v>
      </c>
      <c r="J2267" s="1">
        <f t="shared" si="142"/>
        <v>6</v>
      </c>
      <c r="K2267" s="1">
        <f t="shared" si="143"/>
        <v>16</v>
      </c>
      <c r="L2267" s="3" t="s">
        <v>265</v>
      </c>
      <c r="M2267" s="3" t="s">
        <v>266</v>
      </c>
      <c r="N2267" s="3" t="s">
        <v>2944</v>
      </c>
      <c r="O2267" s="5">
        <v>44650</v>
      </c>
      <c r="P2267" s="3" t="s">
        <v>32</v>
      </c>
      <c r="Q2267" s="3" t="s">
        <v>4274</v>
      </c>
      <c r="R2267" s="3" t="s">
        <v>34</v>
      </c>
      <c r="S2267" s="3" t="s">
        <v>35</v>
      </c>
      <c r="T2267" s="3" t="s">
        <v>52</v>
      </c>
      <c r="U2267" s="3" t="s">
        <v>542</v>
      </c>
      <c r="V2267" s="3"/>
      <c r="W2267" s="3"/>
      <c r="X2267" s="3" t="s">
        <v>82</v>
      </c>
      <c r="Y2267" s="3" t="s">
        <v>32</v>
      </c>
      <c r="Z2267" s="3"/>
      <c r="AA2267" s="3"/>
      <c r="AB2267" s="3" t="s">
        <v>32</v>
      </c>
      <c r="AC2267" s="3">
        <v>2</v>
      </c>
      <c r="AD2267" s="3">
        <v>1</v>
      </c>
      <c r="AE2267" s="3">
        <v>0</v>
      </c>
    </row>
    <row r="2268" spans="1:31" x14ac:dyDescent="0.3">
      <c r="A2268" s="1">
        <v>2267</v>
      </c>
      <c r="B2268" s="3" t="s">
        <v>6360</v>
      </c>
      <c r="C2268" s="3" t="s">
        <v>28</v>
      </c>
      <c r="D2268" s="3" t="s">
        <v>46</v>
      </c>
      <c r="E2268" s="3" t="s">
        <v>47</v>
      </c>
      <c r="F2268" s="7">
        <v>43269</v>
      </c>
      <c r="G2268" s="7">
        <v>43269</v>
      </c>
      <c r="H2268" s="4">
        <f t="shared" si="140"/>
        <v>25</v>
      </c>
      <c r="I2268" s="1">
        <f t="shared" si="141"/>
        <v>2018</v>
      </c>
      <c r="J2268" s="1">
        <f t="shared" si="142"/>
        <v>6</v>
      </c>
      <c r="K2268" s="1">
        <f t="shared" si="143"/>
        <v>18</v>
      </c>
      <c r="L2268" s="3" t="s">
        <v>48</v>
      </c>
      <c r="M2268" s="3" t="s">
        <v>49</v>
      </c>
      <c r="N2268" s="3" t="s">
        <v>48</v>
      </c>
      <c r="O2268" s="5">
        <v>11001</v>
      </c>
      <c r="P2268" s="3" t="s">
        <v>50</v>
      </c>
      <c r="Q2268" s="3" t="s">
        <v>4275</v>
      </c>
      <c r="R2268" s="3" t="s">
        <v>34</v>
      </c>
      <c r="S2268" s="3" t="s">
        <v>35</v>
      </c>
      <c r="T2268" s="3" t="s">
        <v>52</v>
      </c>
      <c r="U2268" s="3" t="s">
        <v>64</v>
      </c>
      <c r="V2268" s="3"/>
      <c r="W2268" s="3"/>
      <c r="X2268" s="3" t="s">
        <v>82</v>
      </c>
      <c r="Y2268" s="3" t="s">
        <v>3859</v>
      </c>
      <c r="Z2268" s="3" t="s">
        <v>632</v>
      </c>
      <c r="AA2268" s="3"/>
      <c r="AB2268" s="3" t="s">
        <v>42</v>
      </c>
      <c r="AC2268" s="3">
        <v>1</v>
      </c>
      <c r="AD2268" s="3">
        <v>0</v>
      </c>
      <c r="AE2268" s="3">
        <v>0</v>
      </c>
    </row>
    <row r="2269" spans="1:31" x14ac:dyDescent="0.3">
      <c r="A2269" s="1">
        <v>2268</v>
      </c>
      <c r="B2269" s="3" t="s">
        <v>6622</v>
      </c>
      <c r="C2269" s="3" t="s">
        <v>28</v>
      </c>
      <c r="D2269" s="3" t="s">
        <v>56</v>
      </c>
      <c r="E2269" s="3" t="s">
        <v>2827</v>
      </c>
      <c r="F2269" s="7">
        <v>43276</v>
      </c>
      <c r="G2269" s="7">
        <v>43276</v>
      </c>
      <c r="H2269" s="4">
        <f t="shared" si="140"/>
        <v>26</v>
      </c>
      <c r="I2269" s="1">
        <f t="shared" si="141"/>
        <v>2018</v>
      </c>
      <c r="J2269" s="1">
        <f t="shared" si="142"/>
        <v>6</v>
      </c>
      <c r="K2269" s="1">
        <f t="shared" si="143"/>
        <v>25</v>
      </c>
      <c r="L2269" s="3" t="s">
        <v>97</v>
      </c>
      <c r="M2269" s="3" t="s">
        <v>98</v>
      </c>
      <c r="N2269" s="3" t="s">
        <v>4146</v>
      </c>
      <c r="O2269" s="5">
        <v>54800</v>
      </c>
      <c r="P2269" s="3" t="s">
        <v>78</v>
      </c>
      <c r="Q2269" s="3" t="s">
        <v>4276</v>
      </c>
      <c r="R2269" s="3" t="s">
        <v>62</v>
      </c>
      <c r="S2269" s="3" t="s">
        <v>356</v>
      </c>
      <c r="T2269" s="3" t="s">
        <v>36</v>
      </c>
      <c r="U2269" s="3" t="s">
        <v>64</v>
      </c>
      <c r="V2269" s="3" t="s">
        <v>398</v>
      </c>
      <c r="W2269" s="3" t="s">
        <v>65</v>
      </c>
      <c r="X2269" s="3" t="s">
        <v>82</v>
      </c>
      <c r="Y2269" s="3" t="s">
        <v>562</v>
      </c>
      <c r="Z2269" s="3" t="s">
        <v>4208</v>
      </c>
      <c r="AA2269" s="3" t="s">
        <v>4277</v>
      </c>
      <c r="AB2269" s="3" t="s">
        <v>42</v>
      </c>
      <c r="AC2269" s="3">
        <v>0</v>
      </c>
      <c r="AD2269" s="3">
        <v>1</v>
      </c>
      <c r="AE2269" s="3">
        <v>0</v>
      </c>
    </row>
    <row r="2270" spans="1:31" x14ac:dyDescent="0.3">
      <c r="A2270" s="1">
        <v>2269</v>
      </c>
      <c r="B2270" s="3" t="s">
        <v>6622</v>
      </c>
      <c r="C2270" s="3" t="s">
        <v>28</v>
      </c>
      <c r="D2270" s="3" t="s">
        <v>46</v>
      </c>
      <c r="E2270" s="3" t="s">
        <v>74</v>
      </c>
      <c r="F2270" s="7">
        <v>43275</v>
      </c>
      <c r="G2270" s="7">
        <v>43275</v>
      </c>
      <c r="H2270" s="4">
        <f t="shared" si="140"/>
        <v>26</v>
      </c>
      <c r="I2270" s="1">
        <f t="shared" si="141"/>
        <v>2018</v>
      </c>
      <c r="J2270" s="1">
        <f t="shared" si="142"/>
        <v>6</v>
      </c>
      <c r="K2270" s="1">
        <f t="shared" si="143"/>
        <v>24</v>
      </c>
      <c r="L2270" s="3" t="s">
        <v>97</v>
      </c>
      <c r="M2270" s="3" t="s">
        <v>98</v>
      </c>
      <c r="N2270" s="3" t="s">
        <v>4146</v>
      </c>
      <c r="O2270" s="5">
        <v>54800</v>
      </c>
      <c r="P2270" s="3" t="s">
        <v>32</v>
      </c>
      <c r="Q2270" s="3" t="s">
        <v>4278</v>
      </c>
      <c r="R2270" s="3" t="s">
        <v>2284</v>
      </c>
      <c r="S2270" s="3" t="s">
        <v>1822</v>
      </c>
      <c r="T2270" s="3" t="s">
        <v>36</v>
      </c>
      <c r="U2270" s="3" t="s">
        <v>64</v>
      </c>
      <c r="V2270" s="3" t="s">
        <v>398</v>
      </c>
      <c r="W2270" s="3"/>
      <c r="X2270" s="3" t="s">
        <v>82</v>
      </c>
      <c r="Y2270" s="3" t="s">
        <v>1782</v>
      </c>
      <c r="Z2270" s="3" t="s">
        <v>4120</v>
      </c>
      <c r="AA2270" s="3" t="s">
        <v>1696</v>
      </c>
      <c r="AB2270" s="3" t="s">
        <v>42</v>
      </c>
      <c r="AC2270" s="3">
        <v>0</v>
      </c>
      <c r="AD2270" s="3">
        <v>1</v>
      </c>
      <c r="AE2270" s="3">
        <v>0</v>
      </c>
    </row>
    <row r="2271" spans="1:31" x14ac:dyDescent="0.3">
      <c r="A2271" s="1">
        <v>2270</v>
      </c>
      <c r="B2271" s="3" t="s">
        <v>6410</v>
      </c>
      <c r="C2271" s="3" t="s">
        <v>28</v>
      </c>
      <c r="D2271" s="3" t="s">
        <v>56</v>
      </c>
      <c r="E2271" s="3" t="s">
        <v>4140</v>
      </c>
      <c r="F2271" s="7">
        <v>43274</v>
      </c>
      <c r="G2271" s="7">
        <v>43274</v>
      </c>
      <c r="H2271" s="4">
        <f t="shared" si="140"/>
        <v>25</v>
      </c>
      <c r="I2271" s="1">
        <f t="shared" si="141"/>
        <v>2018</v>
      </c>
      <c r="J2271" s="1">
        <f t="shared" si="142"/>
        <v>6</v>
      </c>
      <c r="K2271" s="1">
        <f t="shared" si="143"/>
        <v>23</v>
      </c>
      <c r="L2271" s="3" t="s">
        <v>90</v>
      </c>
      <c r="M2271" s="3" t="s">
        <v>91</v>
      </c>
      <c r="N2271" s="3" t="s">
        <v>92</v>
      </c>
      <c r="O2271" s="5">
        <v>18001</v>
      </c>
      <c r="P2271" s="3" t="s">
        <v>78</v>
      </c>
      <c r="Q2271" s="3" t="s">
        <v>4279</v>
      </c>
      <c r="R2271" s="3" t="s">
        <v>62</v>
      </c>
      <c r="S2271" s="3" t="s">
        <v>63</v>
      </c>
      <c r="T2271" s="3" t="s">
        <v>36</v>
      </c>
      <c r="U2271" s="3" t="s">
        <v>64</v>
      </c>
      <c r="V2271" s="3" t="s">
        <v>398</v>
      </c>
      <c r="W2271" s="3"/>
      <c r="X2271" s="3" t="s">
        <v>82</v>
      </c>
      <c r="Y2271" s="3" t="s">
        <v>2206</v>
      </c>
      <c r="Z2271" s="3" t="s">
        <v>2197</v>
      </c>
      <c r="AA2271" s="3" t="s">
        <v>3298</v>
      </c>
      <c r="AB2271" s="3" t="s">
        <v>42</v>
      </c>
      <c r="AC2271" s="3">
        <v>0</v>
      </c>
      <c r="AD2271" s="3">
        <v>1</v>
      </c>
      <c r="AE2271" s="3">
        <v>0</v>
      </c>
    </row>
    <row r="2272" spans="1:31" x14ac:dyDescent="0.3">
      <c r="A2272" s="1">
        <v>2271</v>
      </c>
      <c r="B2272" s="3" t="s">
        <v>6338</v>
      </c>
      <c r="C2272" s="3" t="s">
        <v>28</v>
      </c>
      <c r="D2272" s="3" t="s">
        <v>56</v>
      </c>
      <c r="E2272" s="3" t="s">
        <v>2827</v>
      </c>
      <c r="F2272" s="7">
        <v>43276</v>
      </c>
      <c r="G2272" s="7">
        <v>43276</v>
      </c>
      <c r="H2272" s="4">
        <f t="shared" si="140"/>
        <v>26</v>
      </c>
      <c r="I2272" s="1">
        <f t="shared" si="141"/>
        <v>2018</v>
      </c>
      <c r="J2272" s="1">
        <f t="shared" si="142"/>
        <v>6</v>
      </c>
      <c r="K2272" s="1">
        <f t="shared" si="143"/>
        <v>25</v>
      </c>
      <c r="L2272" s="3" t="s">
        <v>29</v>
      </c>
      <c r="M2272" s="3" t="s">
        <v>30</v>
      </c>
      <c r="N2272" s="3" t="s">
        <v>607</v>
      </c>
      <c r="O2272" s="5">
        <v>5790</v>
      </c>
      <c r="P2272" s="3" t="s">
        <v>78</v>
      </c>
      <c r="Q2272" s="3" t="s">
        <v>4280</v>
      </c>
      <c r="R2272" s="3" t="s">
        <v>3171</v>
      </c>
      <c r="S2272" s="3" t="s">
        <v>35</v>
      </c>
      <c r="T2272" s="3" t="s">
        <v>3148</v>
      </c>
      <c r="U2272" s="3" t="s">
        <v>64</v>
      </c>
      <c r="V2272" s="3"/>
      <c r="W2272" s="3"/>
      <c r="X2272" s="3" t="s">
        <v>32</v>
      </c>
      <c r="Y2272" s="3" t="s">
        <v>32</v>
      </c>
      <c r="Z2272" s="3"/>
      <c r="AA2272" s="3"/>
      <c r="AB2272" s="3" t="s">
        <v>42</v>
      </c>
      <c r="AC2272" s="3">
        <v>0</v>
      </c>
      <c r="AD2272" s="3">
        <v>1</v>
      </c>
      <c r="AE2272" s="3">
        <v>1</v>
      </c>
    </row>
    <row r="2273" spans="1:31" x14ac:dyDescent="0.3">
      <c r="A2273" s="1">
        <v>2272</v>
      </c>
      <c r="B2273" s="3" t="s">
        <v>6317</v>
      </c>
      <c r="C2273" s="3" t="s">
        <v>28</v>
      </c>
      <c r="D2273" s="3" t="s">
        <v>46</v>
      </c>
      <c r="E2273" s="3" t="s">
        <v>4200</v>
      </c>
      <c r="F2273" s="7">
        <v>43277</v>
      </c>
      <c r="G2273" s="7">
        <v>43277</v>
      </c>
      <c r="H2273" s="4">
        <f t="shared" si="140"/>
        <v>26</v>
      </c>
      <c r="I2273" s="1">
        <f t="shared" si="141"/>
        <v>2018</v>
      </c>
      <c r="J2273" s="1">
        <f t="shared" si="142"/>
        <v>6</v>
      </c>
      <c r="K2273" s="1">
        <f t="shared" si="143"/>
        <v>26</v>
      </c>
      <c r="L2273" s="3" t="s">
        <v>29</v>
      </c>
      <c r="M2273" s="3" t="s">
        <v>30</v>
      </c>
      <c r="N2273" s="3" t="s">
        <v>149</v>
      </c>
      <c r="O2273" s="5">
        <v>5361</v>
      </c>
      <c r="P2273" s="3" t="s">
        <v>78</v>
      </c>
      <c r="Q2273" s="3" t="s">
        <v>4281</v>
      </c>
      <c r="R2273" s="3" t="s">
        <v>62</v>
      </c>
      <c r="S2273" s="3" t="s">
        <v>356</v>
      </c>
      <c r="T2273" s="3" t="s">
        <v>36</v>
      </c>
      <c r="U2273" s="3" t="s">
        <v>64</v>
      </c>
      <c r="V2273" s="3" t="s">
        <v>398</v>
      </c>
      <c r="W2273" s="3" t="s">
        <v>65</v>
      </c>
      <c r="X2273" s="3" t="s">
        <v>82</v>
      </c>
      <c r="Y2273" s="3" t="s">
        <v>4282</v>
      </c>
      <c r="Z2273" s="3" t="s">
        <v>535</v>
      </c>
      <c r="AA2273" s="3"/>
      <c r="AB2273" s="3" t="s">
        <v>42</v>
      </c>
      <c r="AC2273" s="3">
        <v>0</v>
      </c>
      <c r="AD2273" s="3">
        <v>1</v>
      </c>
      <c r="AE2273" s="3">
        <v>1</v>
      </c>
    </row>
    <row r="2274" spans="1:31" x14ac:dyDescent="0.3">
      <c r="A2274" s="1">
        <v>2273</v>
      </c>
      <c r="B2274" s="3" t="s">
        <v>6424</v>
      </c>
      <c r="C2274" s="3" t="s">
        <v>28</v>
      </c>
      <c r="D2274" s="3" t="s">
        <v>56</v>
      </c>
      <c r="E2274" s="3" t="s">
        <v>523</v>
      </c>
      <c r="F2274" s="7">
        <v>43278</v>
      </c>
      <c r="G2274" s="7">
        <v>43278</v>
      </c>
      <c r="H2274" s="4">
        <f t="shared" si="140"/>
        <v>26</v>
      </c>
      <c r="I2274" s="1">
        <f t="shared" si="141"/>
        <v>2018</v>
      </c>
      <c r="J2274" s="1">
        <f t="shared" si="142"/>
        <v>6</v>
      </c>
      <c r="K2274" s="1">
        <f t="shared" si="143"/>
        <v>27</v>
      </c>
      <c r="L2274" s="3" t="s">
        <v>193</v>
      </c>
      <c r="M2274" s="3" t="s">
        <v>194</v>
      </c>
      <c r="N2274" s="3" t="s">
        <v>3208</v>
      </c>
      <c r="O2274" s="5">
        <v>19075</v>
      </c>
      <c r="P2274" s="3" t="s">
        <v>32</v>
      </c>
      <c r="Q2274" s="3" t="s">
        <v>4283</v>
      </c>
      <c r="R2274" s="3" t="s">
        <v>62</v>
      </c>
      <c r="S2274" s="3" t="s">
        <v>63</v>
      </c>
      <c r="T2274" s="3" t="s">
        <v>36</v>
      </c>
      <c r="U2274" s="3" t="s">
        <v>64</v>
      </c>
      <c r="V2274" s="3" t="s">
        <v>4284</v>
      </c>
      <c r="W2274" s="3" t="s">
        <v>65</v>
      </c>
      <c r="X2274" s="3" t="s">
        <v>82</v>
      </c>
      <c r="Y2274" s="3" t="s">
        <v>4285</v>
      </c>
      <c r="Z2274" s="3" t="s">
        <v>4286</v>
      </c>
      <c r="AA2274" s="3" t="s">
        <v>4287</v>
      </c>
      <c r="AB2274" s="3" t="s">
        <v>42</v>
      </c>
      <c r="AC2274" s="3">
        <v>0</v>
      </c>
      <c r="AD2274" s="3">
        <v>1</v>
      </c>
      <c r="AE2274" s="3">
        <v>0</v>
      </c>
    </row>
    <row r="2275" spans="1:31" x14ac:dyDescent="0.3">
      <c r="A2275" s="1">
        <v>2274</v>
      </c>
      <c r="B2275" s="3" t="s">
        <v>6317</v>
      </c>
      <c r="C2275" s="3" t="s">
        <v>28</v>
      </c>
      <c r="D2275" s="3" t="s">
        <v>46</v>
      </c>
      <c r="E2275" s="3" t="s">
        <v>122</v>
      </c>
      <c r="F2275" s="7">
        <v>43278</v>
      </c>
      <c r="G2275" s="7">
        <v>43278</v>
      </c>
      <c r="H2275" s="4">
        <f t="shared" si="140"/>
        <v>26</v>
      </c>
      <c r="I2275" s="1">
        <f t="shared" si="141"/>
        <v>2018</v>
      </c>
      <c r="J2275" s="1">
        <f t="shared" si="142"/>
        <v>6</v>
      </c>
      <c r="K2275" s="1">
        <f t="shared" si="143"/>
        <v>27</v>
      </c>
      <c r="L2275" s="3" t="s">
        <v>29</v>
      </c>
      <c r="M2275" s="3" t="s">
        <v>30</v>
      </c>
      <c r="N2275" s="3" t="s">
        <v>149</v>
      </c>
      <c r="O2275" s="5">
        <v>5361</v>
      </c>
      <c r="P2275" s="3" t="s">
        <v>32</v>
      </c>
      <c r="Q2275" s="3" t="s">
        <v>4288</v>
      </c>
      <c r="R2275" s="3" t="s">
        <v>62</v>
      </c>
      <c r="S2275" s="3" t="s">
        <v>63</v>
      </c>
      <c r="T2275" s="3" t="s">
        <v>36</v>
      </c>
      <c r="U2275" s="3" t="s">
        <v>839</v>
      </c>
      <c r="V2275" s="3" t="s">
        <v>4289</v>
      </c>
      <c r="W2275" s="3" t="s">
        <v>65</v>
      </c>
      <c r="X2275" s="3" t="s">
        <v>82</v>
      </c>
      <c r="Y2275" s="3" t="s">
        <v>4290</v>
      </c>
      <c r="Z2275" s="3" t="s">
        <v>4291</v>
      </c>
      <c r="AA2275" s="3"/>
      <c r="AB2275" s="3" t="s">
        <v>42</v>
      </c>
      <c r="AC2275" s="3">
        <v>0</v>
      </c>
      <c r="AD2275" s="3">
        <v>1</v>
      </c>
      <c r="AE2275" s="3">
        <v>1</v>
      </c>
    </row>
    <row r="2276" spans="1:31" x14ac:dyDescent="0.3">
      <c r="A2276" s="1">
        <v>2275</v>
      </c>
      <c r="B2276" s="3" t="s">
        <v>6368</v>
      </c>
      <c r="C2276" s="3" t="s">
        <v>28</v>
      </c>
      <c r="D2276" s="3" t="s">
        <v>46</v>
      </c>
      <c r="E2276" s="3" t="s">
        <v>3155</v>
      </c>
      <c r="F2276" s="7">
        <v>43279</v>
      </c>
      <c r="G2276" s="7">
        <v>43279</v>
      </c>
      <c r="H2276" s="4">
        <f t="shared" si="140"/>
        <v>26</v>
      </c>
      <c r="I2276" s="1">
        <f t="shared" si="141"/>
        <v>2018</v>
      </c>
      <c r="J2276" s="1">
        <f t="shared" si="142"/>
        <v>6</v>
      </c>
      <c r="K2276" s="1">
        <f t="shared" si="143"/>
        <v>28</v>
      </c>
      <c r="L2276" s="3" t="s">
        <v>58</v>
      </c>
      <c r="M2276" s="3" t="s">
        <v>59</v>
      </c>
      <c r="N2276" s="3" t="s">
        <v>686</v>
      </c>
      <c r="O2276" s="5">
        <v>13244</v>
      </c>
      <c r="P2276" s="3" t="s">
        <v>32</v>
      </c>
      <c r="Q2276" s="3" t="s">
        <v>4292</v>
      </c>
      <c r="R2276" s="3" t="s">
        <v>34</v>
      </c>
      <c r="S2276" s="3" t="s">
        <v>63</v>
      </c>
      <c r="T2276" s="3" t="s">
        <v>36</v>
      </c>
      <c r="U2276" s="3" t="s">
        <v>53</v>
      </c>
      <c r="V2276" s="3"/>
      <c r="W2276" s="3"/>
      <c r="X2276" s="3" t="s">
        <v>82</v>
      </c>
      <c r="Y2276" s="3" t="s">
        <v>4293</v>
      </c>
      <c r="Z2276" s="3" t="s">
        <v>550</v>
      </c>
      <c r="AA2276" s="3"/>
      <c r="AB2276" s="3" t="s">
        <v>42</v>
      </c>
      <c r="AC2276" s="3">
        <v>1</v>
      </c>
      <c r="AD2276" s="3">
        <v>1</v>
      </c>
      <c r="AE2276" s="3">
        <v>0</v>
      </c>
    </row>
    <row r="2277" spans="1:31" x14ac:dyDescent="0.3">
      <c r="A2277" s="1">
        <v>2276</v>
      </c>
      <c r="B2277" s="3" t="s">
        <v>6487</v>
      </c>
      <c r="C2277" s="3" t="s">
        <v>28</v>
      </c>
      <c r="D2277" s="3" t="s">
        <v>46</v>
      </c>
      <c r="E2277" s="3" t="s">
        <v>74</v>
      </c>
      <c r="F2277" s="7">
        <v>43280</v>
      </c>
      <c r="G2277" s="7">
        <v>43280</v>
      </c>
      <c r="H2277" s="4">
        <f t="shared" si="140"/>
        <v>26</v>
      </c>
      <c r="I2277" s="1">
        <f t="shared" si="141"/>
        <v>2018</v>
      </c>
      <c r="J2277" s="1">
        <f t="shared" si="142"/>
        <v>6</v>
      </c>
      <c r="K2277" s="1">
        <f t="shared" si="143"/>
        <v>29</v>
      </c>
      <c r="L2277" s="3" t="s">
        <v>130</v>
      </c>
      <c r="M2277" s="3" t="s">
        <v>131</v>
      </c>
      <c r="N2277" s="3" t="s">
        <v>1531</v>
      </c>
      <c r="O2277" s="5">
        <v>23580</v>
      </c>
      <c r="P2277" s="3" t="s">
        <v>78</v>
      </c>
      <c r="Q2277" s="3" t="s">
        <v>4294</v>
      </c>
      <c r="R2277" s="3" t="s">
        <v>62</v>
      </c>
      <c r="S2277" s="3" t="s">
        <v>63</v>
      </c>
      <c r="T2277" s="3" t="s">
        <v>36</v>
      </c>
      <c r="U2277" s="3" t="s">
        <v>465</v>
      </c>
      <c r="V2277" s="3" t="s">
        <v>4295</v>
      </c>
      <c r="W2277" s="3" t="s">
        <v>65</v>
      </c>
      <c r="X2277" s="3" t="s">
        <v>82</v>
      </c>
      <c r="Y2277" s="3" t="s">
        <v>1676</v>
      </c>
      <c r="Z2277" s="3" t="s">
        <v>4296</v>
      </c>
      <c r="AA2277" s="3"/>
      <c r="AB2277" s="3" t="s">
        <v>42</v>
      </c>
      <c r="AC2277" s="3">
        <v>0</v>
      </c>
      <c r="AD2277" s="3">
        <v>1</v>
      </c>
      <c r="AE2277" s="3">
        <v>1</v>
      </c>
    </row>
    <row r="2278" spans="1:31" x14ac:dyDescent="0.3">
      <c r="A2278" s="1">
        <v>2277</v>
      </c>
      <c r="B2278" s="3" t="s">
        <v>6609</v>
      </c>
      <c r="C2278" s="3" t="s">
        <v>28</v>
      </c>
      <c r="D2278" s="3" t="s">
        <v>46</v>
      </c>
      <c r="E2278" s="3" t="s">
        <v>122</v>
      </c>
      <c r="F2278" s="7">
        <v>43130</v>
      </c>
      <c r="G2278" s="7">
        <v>43130</v>
      </c>
      <c r="H2278" s="4">
        <f t="shared" si="140"/>
        <v>5</v>
      </c>
      <c r="I2278" s="1">
        <f t="shared" si="141"/>
        <v>2018</v>
      </c>
      <c r="J2278" s="1">
        <f t="shared" si="142"/>
        <v>1</v>
      </c>
      <c r="K2278" s="1">
        <f t="shared" si="143"/>
        <v>30</v>
      </c>
      <c r="L2278" s="3" t="s">
        <v>97</v>
      </c>
      <c r="M2278" s="3" t="s">
        <v>98</v>
      </c>
      <c r="N2278" s="3" t="s">
        <v>4297</v>
      </c>
      <c r="O2278" s="5">
        <v>54174</v>
      </c>
      <c r="P2278" s="3" t="s">
        <v>78</v>
      </c>
      <c r="Q2278" s="3" t="s">
        <v>4298</v>
      </c>
      <c r="R2278" s="3" t="s">
        <v>62</v>
      </c>
      <c r="S2278" s="3" t="s">
        <v>565</v>
      </c>
      <c r="T2278" s="3" t="s">
        <v>36</v>
      </c>
      <c r="U2278" s="3" t="s">
        <v>64</v>
      </c>
      <c r="V2278" s="3" t="s">
        <v>398</v>
      </c>
      <c r="W2278" s="3" t="s">
        <v>65</v>
      </c>
      <c r="X2278" s="3" t="s">
        <v>82</v>
      </c>
      <c r="Y2278" s="3" t="s">
        <v>4299</v>
      </c>
      <c r="Z2278" s="3" t="s">
        <v>640</v>
      </c>
      <c r="AA2278" s="3"/>
      <c r="AB2278" s="3" t="s">
        <v>42</v>
      </c>
      <c r="AC2278" s="3">
        <v>0</v>
      </c>
      <c r="AD2278" s="3">
        <v>0</v>
      </c>
      <c r="AE2278" s="3">
        <v>0</v>
      </c>
    </row>
    <row r="2279" spans="1:31" x14ac:dyDescent="0.3">
      <c r="A2279" s="1">
        <v>2278</v>
      </c>
      <c r="B2279" s="3" t="s">
        <v>6503</v>
      </c>
      <c r="C2279" s="3" t="s">
        <v>28</v>
      </c>
      <c r="D2279" s="3" t="s">
        <v>46</v>
      </c>
      <c r="E2279" s="3" t="s">
        <v>1015</v>
      </c>
      <c r="F2279" s="7">
        <v>43284</v>
      </c>
      <c r="G2279" s="7">
        <v>43284</v>
      </c>
      <c r="H2279" s="4">
        <f t="shared" si="140"/>
        <v>27</v>
      </c>
      <c r="I2279" s="1">
        <f t="shared" si="141"/>
        <v>2018</v>
      </c>
      <c r="J2279" s="1">
        <f t="shared" si="142"/>
        <v>7</v>
      </c>
      <c r="K2279" s="1">
        <f t="shared" si="143"/>
        <v>3</v>
      </c>
      <c r="L2279" s="3" t="s">
        <v>319</v>
      </c>
      <c r="M2279" s="3" t="s">
        <v>320</v>
      </c>
      <c r="N2279" s="3" t="s">
        <v>3793</v>
      </c>
      <c r="O2279" s="5">
        <v>27001</v>
      </c>
      <c r="P2279" s="3" t="s">
        <v>50</v>
      </c>
      <c r="Q2279" s="3" t="s">
        <v>4300</v>
      </c>
      <c r="R2279" s="3" t="s">
        <v>62</v>
      </c>
      <c r="S2279" s="3" t="s">
        <v>259</v>
      </c>
      <c r="T2279" s="3" t="s">
        <v>4301</v>
      </c>
      <c r="U2279" s="3" t="s">
        <v>64</v>
      </c>
      <c r="V2279" s="3" t="s">
        <v>398</v>
      </c>
      <c r="W2279" s="3"/>
      <c r="X2279" s="3" t="s">
        <v>82</v>
      </c>
      <c r="Y2279" s="3" t="s">
        <v>4302</v>
      </c>
      <c r="Z2279" s="3" t="s">
        <v>4303</v>
      </c>
      <c r="AA2279" s="3"/>
      <c r="AB2279" s="3" t="s">
        <v>55</v>
      </c>
      <c r="AC2279" s="3">
        <v>0</v>
      </c>
      <c r="AD2279" s="3">
        <v>0</v>
      </c>
      <c r="AE2279" s="3">
        <v>0</v>
      </c>
    </row>
    <row r="2280" spans="1:31" x14ac:dyDescent="0.3">
      <c r="A2280" s="1">
        <v>2279</v>
      </c>
      <c r="B2280" s="3" t="s">
        <v>6353</v>
      </c>
      <c r="C2280" s="3" t="s">
        <v>28</v>
      </c>
      <c r="D2280" s="3" t="s">
        <v>56</v>
      </c>
      <c r="E2280" s="3" t="s">
        <v>628</v>
      </c>
      <c r="F2280" s="7">
        <v>43284</v>
      </c>
      <c r="G2280" s="7">
        <v>43284</v>
      </c>
      <c r="H2280" s="4">
        <f t="shared" si="140"/>
        <v>27</v>
      </c>
      <c r="I2280" s="1">
        <f t="shared" si="141"/>
        <v>2018</v>
      </c>
      <c r="J2280" s="1">
        <f t="shared" si="142"/>
        <v>7</v>
      </c>
      <c r="K2280" s="1">
        <f t="shared" si="143"/>
        <v>3</v>
      </c>
      <c r="L2280" s="3" t="s">
        <v>226</v>
      </c>
      <c r="M2280" s="3" t="s">
        <v>227</v>
      </c>
      <c r="N2280" s="3" t="s">
        <v>4304</v>
      </c>
      <c r="O2280" s="5">
        <v>8520</v>
      </c>
      <c r="P2280" s="3" t="s">
        <v>50</v>
      </c>
      <c r="Q2280" s="3" t="s">
        <v>4305</v>
      </c>
      <c r="R2280" s="3" t="s">
        <v>62</v>
      </c>
      <c r="S2280" s="3" t="s">
        <v>63</v>
      </c>
      <c r="T2280" s="3" t="s">
        <v>36</v>
      </c>
      <c r="U2280" s="3" t="s">
        <v>64</v>
      </c>
      <c r="V2280" s="3" t="s">
        <v>398</v>
      </c>
      <c r="W2280" s="3" t="s">
        <v>65</v>
      </c>
      <c r="X2280" s="3" t="s">
        <v>82</v>
      </c>
      <c r="Y2280" s="3" t="s">
        <v>4306</v>
      </c>
      <c r="Z2280" s="3" t="s">
        <v>4307</v>
      </c>
      <c r="AA2280" s="3" t="s">
        <v>639</v>
      </c>
      <c r="AB2280" s="3" t="s">
        <v>42</v>
      </c>
      <c r="AC2280" s="3">
        <v>0</v>
      </c>
      <c r="AD2280" s="3">
        <v>0</v>
      </c>
      <c r="AE2280" s="3">
        <v>0</v>
      </c>
    </row>
    <row r="2281" spans="1:31" x14ac:dyDescent="0.3">
      <c r="A2281" s="1">
        <v>2280</v>
      </c>
      <c r="B2281" s="3" t="s">
        <v>6416</v>
      </c>
      <c r="C2281" s="3" t="s">
        <v>28</v>
      </c>
      <c r="D2281" s="3" t="s">
        <v>46</v>
      </c>
      <c r="E2281" s="3" t="s">
        <v>3155</v>
      </c>
      <c r="F2281" s="7">
        <v>43284</v>
      </c>
      <c r="G2281" s="7">
        <v>43284</v>
      </c>
      <c r="H2281" s="4">
        <f t="shared" si="140"/>
        <v>27</v>
      </c>
      <c r="I2281" s="1">
        <f t="shared" si="141"/>
        <v>2018</v>
      </c>
      <c r="J2281" s="1">
        <f t="shared" si="142"/>
        <v>7</v>
      </c>
      <c r="K2281" s="1">
        <f t="shared" si="143"/>
        <v>3</v>
      </c>
      <c r="L2281" s="3" t="s">
        <v>90</v>
      </c>
      <c r="M2281" s="3" t="s">
        <v>91</v>
      </c>
      <c r="N2281" s="3" t="s">
        <v>4308</v>
      </c>
      <c r="O2281" s="5">
        <v>18410</v>
      </c>
      <c r="P2281" s="3" t="s">
        <v>78</v>
      </c>
      <c r="Q2281" s="3" t="s">
        <v>4309</v>
      </c>
      <c r="R2281" s="3" t="s">
        <v>62</v>
      </c>
      <c r="S2281" s="3" t="s">
        <v>63</v>
      </c>
      <c r="T2281" s="3" t="s">
        <v>36</v>
      </c>
      <c r="U2281" s="3" t="s">
        <v>64</v>
      </c>
      <c r="V2281" s="3"/>
      <c r="W2281" s="3" t="s">
        <v>65</v>
      </c>
      <c r="X2281" s="3" t="s">
        <v>82</v>
      </c>
      <c r="Y2281" s="3" t="s">
        <v>1327</v>
      </c>
      <c r="Z2281" s="3" t="s">
        <v>768</v>
      </c>
      <c r="AA2281" s="3" t="s">
        <v>2513</v>
      </c>
      <c r="AB2281" s="3" t="s">
        <v>42</v>
      </c>
      <c r="AC2281" s="3">
        <v>0</v>
      </c>
      <c r="AD2281" s="3">
        <v>1</v>
      </c>
      <c r="AE2281" s="3">
        <v>1</v>
      </c>
    </row>
    <row r="2282" spans="1:31" x14ac:dyDescent="0.3">
      <c r="A2282" s="1">
        <v>2281</v>
      </c>
      <c r="B2282" s="3" t="s">
        <v>6801</v>
      </c>
      <c r="C2282" s="3" t="s">
        <v>28</v>
      </c>
      <c r="D2282" s="3" t="s">
        <v>6125</v>
      </c>
      <c r="E2282" s="3" t="s">
        <v>3274</v>
      </c>
      <c r="F2282" s="7">
        <v>43282</v>
      </c>
      <c r="G2282" s="7">
        <v>43282</v>
      </c>
      <c r="H2282" s="4">
        <f t="shared" si="140"/>
        <v>27</v>
      </c>
      <c r="I2282" s="1">
        <f t="shared" si="141"/>
        <v>2018</v>
      </c>
      <c r="J2282" s="1">
        <f t="shared" si="142"/>
        <v>7</v>
      </c>
      <c r="K2282" s="1">
        <f t="shared" si="143"/>
        <v>1</v>
      </c>
      <c r="L2282" s="3" t="s">
        <v>29</v>
      </c>
      <c r="M2282" s="3" t="s">
        <v>30</v>
      </c>
      <c r="N2282" s="3" t="s">
        <v>2857</v>
      </c>
      <c r="O2282" s="5">
        <v>5665</v>
      </c>
      <c r="P2282" s="3" t="s">
        <v>50</v>
      </c>
      <c r="Q2282" s="3" t="s">
        <v>4310</v>
      </c>
      <c r="R2282" s="3" t="s">
        <v>34</v>
      </c>
      <c r="S2282" s="3" t="s">
        <v>63</v>
      </c>
      <c r="T2282" s="3" t="s">
        <v>36</v>
      </c>
      <c r="U2282" s="3" t="s">
        <v>539</v>
      </c>
      <c r="V2282" s="3"/>
      <c r="W2282" s="3"/>
      <c r="X2282" s="3" t="s">
        <v>4142</v>
      </c>
      <c r="Y2282" s="3" t="s">
        <v>1637</v>
      </c>
      <c r="Z2282" s="3" t="s">
        <v>1325</v>
      </c>
      <c r="AA2282" s="3" t="s">
        <v>4311</v>
      </c>
      <c r="AB2282" s="3" t="s">
        <v>42</v>
      </c>
      <c r="AC2282" s="3">
        <v>1</v>
      </c>
      <c r="AD2282" s="3">
        <v>1</v>
      </c>
      <c r="AE2282" s="3">
        <v>0</v>
      </c>
    </row>
    <row r="2283" spans="1:31" x14ac:dyDescent="0.3">
      <c r="A2283" s="1">
        <v>2282</v>
      </c>
      <c r="B2283" s="3" t="s">
        <v>6376</v>
      </c>
      <c r="C2283" s="3" t="s">
        <v>28</v>
      </c>
      <c r="D2283" s="3" t="s">
        <v>46</v>
      </c>
      <c r="E2283" s="3" t="s">
        <v>122</v>
      </c>
      <c r="F2283" s="7">
        <v>43285</v>
      </c>
      <c r="G2283" s="7">
        <v>43285</v>
      </c>
      <c r="H2283" s="4">
        <f t="shared" si="140"/>
        <v>27</v>
      </c>
      <c r="I2283" s="1">
        <f t="shared" si="141"/>
        <v>2018</v>
      </c>
      <c r="J2283" s="1">
        <f t="shared" si="142"/>
        <v>7</v>
      </c>
      <c r="K2283" s="1">
        <f t="shared" si="143"/>
        <v>4</v>
      </c>
      <c r="L2283" s="3" t="s">
        <v>58</v>
      </c>
      <c r="M2283" s="3" t="s">
        <v>59</v>
      </c>
      <c r="N2283" s="3" t="s">
        <v>1751</v>
      </c>
      <c r="O2283" s="5">
        <v>13670</v>
      </c>
      <c r="P2283" s="3" t="s">
        <v>32</v>
      </c>
      <c r="Q2283" s="3" t="s">
        <v>4312</v>
      </c>
      <c r="R2283" s="3" t="s">
        <v>34</v>
      </c>
      <c r="S2283" s="3" t="s">
        <v>35</v>
      </c>
      <c r="T2283" s="3" t="s">
        <v>3148</v>
      </c>
      <c r="U2283" s="3" t="s">
        <v>260</v>
      </c>
      <c r="V2283" s="3"/>
      <c r="W2283" s="3"/>
      <c r="X2283" s="3" t="s">
        <v>82</v>
      </c>
      <c r="Y2283" s="3" t="s">
        <v>3204</v>
      </c>
      <c r="Z2283" s="3" t="s">
        <v>4313</v>
      </c>
      <c r="AA2283" s="3"/>
      <c r="AB2283" s="3" t="s">
        <v>55</v>
      </c>
      <c r="AC2283" s="3">
        <v>1</v>
      </c>
      <c r="AD2283" s="3">
        <v>1</v>
      </c>
      <c r="AE2283" s="3">
        <v>1</v>
      </c>
    </row>
    <row r="2284" spans="1:31" x14ac:dyDescent="0.3">
      <c r="A2284" s="1">
        <v>2283</v>
      </c>
      <c r="B2284" s="3" t="s">
        <v>6304</v>
      </c>
      <c r="C2284" s="3" t="s">
        <v>28</v>
      </c>
      <c r="D2284" s="3" t="s">
        <v>46</v>
      </c>
      <c r="E2284" s="3" t="s">
        <v>69</v>
      </c>
      <c r="F2284" s="7">
        <v>43285</v>
      </c>
      <c r="G2284" s="7">
        <v>43285</v>
      </c>
      <c r="H2284" s="4">
        <f t="shared" si="140"/>
        <v>27</v>
      </c>
      <c r="I2284" s="1">
        <f t="shared" si="141"/>
        <v>2018</v>
      </c>
      <c r="J2284" s="1">
        <f t="shared" si="142"/>
        <v>7</v>
      </c>
      <c r="K2284" s="1">
        <f t="shared" si="143"/>
        <v>4</v>
      </c>
      <c r="L2284" s="3" t="s">
        <v>29</v>
      </c>
      <c r="M2284" s="3" t="s">
        <v>30</v>
      </c>
      <c r="N2284" s="3" t="s">
        <v>3146</v>
      </c>
      <c r="O2284" s="5">
        <v>5120</v>
      </c>
      <c r="P2284" s="3" t="s">
        <v>50</v>
      </c>
      <c r="Q2284" s="3" t="s">
        <v>4314</v>
      </c>
      <c r="R2284" s="3" t="s">
        <v>62</v>
      </c>
      <c r="S2284" s="3" t="s">
        <v>35</v>
      </c>
      <c r="T2284" s="3" t="s">
        <v>5915</v>
      </c>
      <c r="U2284" s="3" t="s">
        <v>539</v>
      </c>
      <c r="V2284" s="3"/>
      <c r="W2284" s="3"/>
      <c r="X2284" s="3" t="s">
        <v>82</v>
      </c>
      <c r="Y2284" s="3" t="s">
        <v>323</v>
      </c>
      <c r="Z2284" s="3" t="s">
        <v>1778</v>
      </c>
      <c r="AA2284" s="3"/>
      <c r="AB2284" s="3" t="s">
        <v>55</v>
      </c>
      <c r="AC2284" s="3">
        <v>0</v>
      </c>
      <c r="AD2284" s="3">
        <v>1</v>
      </c>
      <c r="AE2284" s="3">
        <v>1</v>
      </c>
    </row>
    <row r="2285" spans="1:31" x14ac:dyDescent="0.3">
      <c r="A2285" s="1">
        <v>2284</v>
      </c>
      <c r="B2285" s="3" t="s">
        <v>6605</v>
      </c>
      <c r="C2285" s="3" t="s">
        <v>28</v>
      </c>
      <c r="D2285" s="3" t="s">
        <v>46</v>
      </c>
      <c r="E2285" s="3" t="s">
        <v>47</v>
      </c>
      <c r="F2285" s="7">
        <v>43284</v>
      </c>
      <c r="G2285" s="7">
        <v>43284</v>
      </c>
      <c r="H2285" s="4">
        <f t="shared" si="140"/>
        <v>27</v>
      </c>
      <c r="I2285" s="1">
        <f t="shared" si="141"/>
        <v>2018</v>
      </c>
      <c r="J2285" s="1">
        <f t="shared" si="142"/>
        <v>7</v>
      </c>
      <c r="K2285" s="1">
        <f t="shared" si="143"/>
        <v>3</v>
      </c>
      <c r="L2285" s="3" t="s">
        <v>176</v>
      </c>
      <c r="M2285" s="3" t="s">
        <v>177</v>
      </c>
      <c r="N2285" s="3" t="s">
        <v>178</v>
      </c>
      <c r="O2285" s="5">
        <v>52835</v>
      </c>
      <c r="P2285" s="3" t="s">
        <v>50</v>
      </c>
      <c r="Q2285" s="3" t="s">
        <v>4316</v>
      </c>
      <c r="R2285" s="3" t="s">
        <v>62</v>
      </c>
      <c r="S2285" s="3" t="s">
        <v>3979</v>
      </c>
      <c r="T2285" s="3" t="s">
        <v>4000</v>
      </c>
      <c r="U2285" s="3" t="s">
        <v>64</v>
      </c>
      <c r="V2285" s="3"/>
      <c r="W2285" s="3" t="s">
        <v>65</v>
      </c>
      <c r="X2285" s="3" t="s">
        <v>82</v>
      </c>
      <c r="Y2285" s="3" t="s">
        <v>2083</v>
      </c>
      <c r="Z2285" s="3" t="s">
        <v>4317</v>
      </c>
      <c r="AA2285" s="3"/>
      <c r="AB2285" s="3" t="s">
        <v>55</v>
      </c>
      <c r="AC2285" s="3">
        <v>0</v>
      </c>
      <c r="AD2285" s="3">
        <v>1</v>
      </c>
      <c r="AE2285" s="3">
        <v>1</v>
      </c>
    </row>
    <row r="2286" spans="1:31" x14ac:dyDescent="0.3">
      <c r="A2286" s="1">
        <v>2285</v>
      </c>
      <c r="B2286" s="3" t="s">
        <v>6429</v>
      </c>
      <c r="C2286" s="3" t="s">
        <v>28</v>
      </c>
      <c r="D2286" s="3" t="s">
        <v>46</v>
      </c>
      <c r="E2286" s="3" t="s">
        <v>74</v>
      </c>
      <c r="F2286" s="7">
        <v>43286</v>
      </c>
      <c r="G2286" s="7">
        <v>43286</v>
      </c>
      <c r="H2286" s="4">
        <f t="shared" si="140"/>
        <v>27</v>
      </c>
      <c r="I2286" s="1">
        <f t="shared" si="141"/>
        <v>2018</v>
      </c>
      <c r="J2286" s="1">
        <f t="shared" si="142"/>
        <v>7</v>
      </c>
      <c r="K2286" s="1">
        <f t="shared" si="143"/>
        <v>5</v>
      </c>
      <c r="L2286" s="3" t="s">
        <v>193</v>
      </c>
      <c r="M2286" s="3" t="s">
        <v>194</v>
      </c>
      <c r="N2286" s="3" t="s">
        <v>334</v>
      </c>
      <c r="O2286" s="5">
        <v>19142</v>
      </c>
      <c r="P2286" s="3" t="s">
        <v>50</v>
      </c>
      <c r="Q2286" s="3" t="s">
        <v>4318</v>
      </c>
      <c r="R2286" s="3" t="s">
        <v>62</v>
      </c>
      <c r="S2286" s="3" t="s">
        <v>63</v>
      </c>
      <c r="T2286" s="3" t="s">
        <v>36</v>
      </c>
      <c r="U2286" s="3" t="s">
        <v>64</v>
      </c>
      <c r="V2286" s="3" t="s">
        <v>398</v>
      </c>
      <c r="W2286" s="3" t="s">
        <v>65</v>
      </c>
      <c r="X2286" s="3" t="s">
        <v>82</v>
      </c>
      <c r="Y2286" s="3" t="s">
        <v>4319</v>
      </c>
      <c r="Z2286" s="3" t="s">
        <v>1477</v>
      </c>
      <c r="AA2286" s="3" t="s">
        <v>409</v>
      </c>
      <c r="AB2286" s="3" t="s">
        <v>42</v>
      </c>
      <c r="AC2286" s="3">
        <v>0</v>
      </c>
      <c r="AD2286" s="3">
        <v>1</v>
      </c>
      <c r="AE2286" s="3">
        <v>0</v>
      </c>
    </row>
    <row r="2287" spans="1:31" x14ac:dyDescent="0.3">
      <c r="A2287" s="1">
        <v>2286</v>
      </c>
      <c r="B2287" s="3" t="s">
        <v>6675</v>
      </c>
      <c r="C2287" s="3" t="s">
        <v>28</v>
      </c>
      <c r="D2287" s="3" t="s">
        <v>46</v>
      </c>
      <c r="E2287" s="3" t="s">
        <v>4200</v>
      </c>
      <c r="F2287" s="7">
        <v>43286</v>
      </c>
      <c r="G2287" s="7">
        <v>43286</v>
      </c>
      <c r="H2287" s="4">
        <f t="shared" si="140"/>
        <v>27</v>
      </c>
      <c r="I2287" s="1">
        <f t="shared" si="141"/>
        <v>2018</v>
      </c>
      <c r="J2287" s="1">
        <f t="shared" si="142"/>
        <v>7</v>
      </c>
      <c r="K2287" s="1">
        <f t="shared" si="143"/>
        <v>5</v>
      </c>
      <c r="L2287" s="3" t="s">
        <v>367</v>
      </c>
      <c r="M2287" s="3" t="s">
        <v>368</v>
      </c>
      <c r="N2287" s="3" t="s">
        <v>559</v>
      </c>
      <c r="O2287" s="5">
        <v>73168</v>
      </c>
      <c r="P2287" s="3" t="s">
        <v>78</v>
      </c>
      <c r="Q2287" s="3" t="s">
        <v>4320</v>
      </c>
      <c r="R2287" s="3" t="s">
        <v>62</v>
      </c>
      <c r="S2287" s="3" t="s">
        <v>63</v>
      </c>
      <c r="T2287" s="3" t="s">
        <v>36</v>
      </c>
      <c r="U2287" s="3" t="s">
        <v>53</v>
      </c>
      <c r="V2287" s="3" t="s">
        <v>4321</v>
      </c>
      <c r="W2287" s="3" t="s">
        <v>65</v>
      </c>
      <c r="X2287" s="3" t="s">
        <v>82</v>
      </c>
      <c r="Y2287" s="3" t="s">
        <v>1981</v>
      </c>
      <c r="Z2287" s="3" t="s">
        <v>1719</v>
      </c>
      <c r="AA2287" s="3" t="s">
        <v>1467</v>
      </c>
      <c r="AB2287" s="3" t="s">
        <v>42</v>
      </c>
      <c r="AC2287" s="3">
        <v>0</v>
      </c>
      <c r="AD2287" s="3">
        <v>1</v>
      </c>
      <c r="AE2287" s="3">
        <v>0</v>
      </c>
    </row>
    <row r="2288" spans="1:31" x14ac:dyDescent="0.3">
      <c r="A2288" s="1">
        <v>2287</v>
      </c>
      <c r="B2288" s="3" t="s">
        <v>6412</v>
      </c>
      <c r="C2288" s="3" t="s">
        <v>28</v>
      </c>
      <c r="D2288" s="3" t="s">
        <v>56</v>
      </c>
      <c r="E2288" s="3" t="s">
        <v>4140</v>
      </c>
      <c r="F2288" s="7">
        <v>43287</v>
      </c>
      <c r="G2288" s="7">
        <v>43287</v>
      </c>
      <c r="H2288" s="4">
        <f t="shared" si="140"/>
        <v>27</v>
      </c>
      <c r="I2288" s="1">
        <f t="shared" si="141"/>
        <v>2018</v>
      </c>
      <c r="J2288" s="1">
        <f t="shared" si="142"/>
        <v>7</v>
      </c>
      <c r="K2288" s="1">
        <f t="shared" si="143"/>
        <v>6</v>
      </c>
      <c r="L2288" s="3" t="s">
        <v>90</v>
      </c>
      <c r="M2288" s="3" t="s">
        <v>91</v>
      </c>
      <c r="N2288" s="3" t="s">
        <v>3595</v>
      </c>
      <c r="O2288" s="5">
        <v>18150</v>
      </c>
      <c r="P2288" s="3" t="s">
        <v>78</v>
      </c>
      <c r="Q2288" s="3" t="s">
        <v>4322</v>
      </c>
      <c r="R2288" s="3" t="s">
        <v>62</v>
      </c>
      <c r="S2288" s="3" t="s">
        <v>63</v>
      </c>
      <c r="T2288" s="3" t="s">
        <v>36</v>
      </c>
      <c r="U2288" s="3" t="s">
        <v>465</v>
      </c>
      <c r="V2288" s="3"/>
      <c r="W2288" s="3" t="s">
        <v>65</v>
      </c>
      <c r="X2288" s="3" t="s">
        <v>82</v>
      </c>
      <c r="Y2288" s="3" t="s">
        <v>1337</v>
      </c>
      <c r="Z2288" s="3" t="s">
        <v>4323</v>
      </c>
      <c r="AA2288" s="3"/>
      <c r="AB2288" s="3" t="s">
        <v>42</v>
      </c>
      <c r="AC2288" s="3">
        <v>0</v>
      </c>
      <c r="AD2288" s="3">
        <v>1</v>
      </c>
      <c r="AE2288" s="3">
        <v>1</v>
      </c>
    </row>
    <row r="2289" spans="1:31" x14ac:dyDescent="0.3">
      <c r="A2289" s="1">
        <v>2288</v>
      </c>
      <c r="B2289" s="3" t="s">
        <v>6705</v>
      </c>
      <c r="C2289" s="3" t="s">
        <v>28</v>
      </c>
      <c r="D2289" s="3" t="s">
        <v>46</v>
      </c>
      <c r="E2289" s="3" t="s">
        <v>3155</v>
      </c>
      <c r="F2289" s="7">
        <v>43288</v>
      </c>
      <c r="G2289" s="7">
        <v>43288</v>
      </c>
      <c r="H2289" s="4">
        <f t="shared" si="140"/>
        <v>27</v>
      </c>
      <c r="I2289" s="1">
        <f t="shared" si="141"/>
        <v>2018</v>
      </c>
      <c r="J2289" s="1">
        <f t="shared" si="142"/>
        <v>7</v>
      </c>
      <c r="K2289" s="1">
        <f t="shared" si="143"/>
        <v>7</v>
      </c>
      <c r="L2289" s="3" t="s">
        <v>113</v>
      </c>
      <c r="M2289" s="3" t="s">
        <v>114</v>
      </c>
      <c r="N2289" s="3" t="s">
        <v>3618</v>
      </c>
      <c r="O2289" s="5">
        <v>76318</v>
      </c>
      <c r="P2289" s="3" t="s">
        <v>78</v>
      </c>
      <c r="Q2289" s="3" t="s">
        <v>4324</v>
      </c>
      <c r="R2289" s="3" t="s">
        <v>62</v>
      </c>
      <c r="S2289" s="3" t="s">
        <v>63</v>
      </c>
      <c r="T2289" s="3" t="s">
        <v>36</v>
      </c>
      <c r="U2289" s="3" t="s">
        <v>465</v>
      </c>
      <c r="V2289" s="3" t="s">
        <v>4325</v>
      </c>
      <c r="W2289" s="3" t="s">
        <v>65</v>
      </c>
      <c r="X2289" s="3" t="s">
        <v>82</v>
      </c>
      <c r="Y2289" s="3" t="s">
        <v>39</v>
      </c>
      <c r="Z2289" s="3" t="s">
        <v>632</v>
      </c>
      <c r="AA2289" s="3"/>
      <c r="AB2289" s="3" t="s">
        <v>42</v>
      </c>
      <c r="AC2289" s="3">
        <v>0</v>
      </c>
      <c r="AD2289" s="3">
        <v>0</v>
      </c>
      <c r="AE2289" s="3">
        <v>0</v>
      </c>
    </row>
    <row r="2290" spans="1:31" x14ac:dyDescent="0.3">
      <c r="A2290" s="1">
        <v>2289</v>
      </c>
      <c r="B2290" s="3" t="s">
        <v>6304</v>
      </c>
      <c r="C2290" s="3" t="s">
        <v>28</v>
      </c>
      <c r="D2290" s="3" t="s">
        <v>56</v>
      </c>
      <c r="E2290" s="3" t="s">
        <v>57</v>
      </c>
      <c r="F2290" s="7">
        <v>43284</v>
      </c>
      <c r="G2290" s="7">
        <v>43284</v>
      </c>
      <c r="H2290" s="4">
        <f t="shared" si="140"/>
        <v>27</v>
      </c>
      <c r="I2290" s="1">
        <f t="shared" si="141"/>
        <v>2018</v>
      </c>
      <c r="J2290" s="1">
        <f t="shared" si="142"/>
        <v>7</v>
      </c>
      <c r="K2290" s="1">
        <f t="shared" si="143"/>
        <v>3</v>
      </c>
      <c r="L2290" s="3" t="s">
        <v>29</v>
      </c>
      <c r="M2290" s="3" t="s">
        <v>30</v>
      </c>
      <c r="N2290" s="3" t="s">
        <v>3146</v>
      </c>
      <c r="O2290" s="5">
        <v>5120</v>
      </c>
      <c r="P2290" s="3" t="s">
        <v>50</v>
      </c>
      <c r="Q2290" s="3" t="s">
        <v>4326</v>
      </c>
      <c r="R2290" s="3" t="s">
        <v>34</v>
      </c>
      <c r="S2290" s="3" t="s">
        <v>380</v>
      </c>
      <c r="T2290" s="3" t="s">
        <v>36</v>
      </c>
      <c r="U2290" s="3" t="s">
        <v>539</v>
      </c>
      <c r="V2290" s="3"/>
      <c r="W2290" s="3"/>
      <c r="X2290" s="3" t="s">
        <v>82</v>
      </c>
      <c r="Y2290" s="3" t="s">
        <v>323</v>
      </c>
      <c r="Z2290" s="3" t="s">
        <v>1350</v>
      </c>
      <c r="AA2290" s="3"/>
      <c r="AB2290" s="3" t="s">
        <v>55</v>
      </c>
      <c r="AC2290" s="3">
        <v>1</v>
      </c>
      <c r="AD2290" s="3">
        <v>1</v>
      </c>
      <c r="AE2290" s="3">
        <v>1</v>
      </c>
    </row>
    <row r="2291" spans="1:31" x14ac:dyDescent="0.3">
      <c r="A2291" s="1">
        <v>2290</v>
      </c>
      <c r="B2291" s="3" t="s">
        <v>6338</v>
      </c>
      <c r="C2291" s="3" t="s">
        <v>28</v>
      </c>
      <c r="D2291" s="3" t="s">
        <v>46</v>
      </c>
      <c r="E2291" s="3" t="s">
        <v>69</v>
      </c>
      <c r="F2291" s="7">
        <v>43287</v>
      </c>
      <c r="G2291" s="7">
        <v>43287</v>
      </c>
      <c r="H2291" s="4">
        <f t="shared" si="140"/>
        <v>27</v>
      </c>
      <c r="I2291" s="1">
        <f t="shared" si="141"/>
        <v>2018</v>
      </c>
      <c r="J2291" s="1">
        <f t="shared" si="142"/>
        <v>7</v>
      </c>
      <c r="K2291" s="1">
        <f t="shared" si="143"/>
        <v>6</v>
      </c>
      <c r="L2291" s="3" t="s">
        <v>29</v>
      </c>
      <c r="M2291" s="3" t="s">
        <v>30</v>
      </c>
      <c r="N2291" s="3" t="s">
        <v>607</v>
      </c>
      <c r="O2291" s="5">
        <v>5790</v>
      </c>
      <c r="P2291" s="3" t="s">
        <v>32</v>
      </c>
      <c r="Q2291" s="3" t="s">
        <v>4327</v>
      </c>
      <c r="R2291" s="3" t="s">
        <v>34</v>
      </c>
      <c r="S2291" s="3" t="s">
        <v>63</v>
      </c>
      <c r="T2291" s="3" t="s">
        <v>36</v>
      </c>
      <c r="U2291" s="3" t="s">
        <v>542</v>
      </c>
      <c r="V2291" s="3" t="s">
        <v>4328</v>
      </c>
      <c r="W2291" s="3"/>
      <c r="X2291" s="3" t="s">
        <v>82</v>
      </c>
      <c r="Y2291" s="3" t="s">
        <v>4329</v>
      </c>
      <c r="Z2291" s="3" t="s">
        <v>4330</v>
      </c>
      <c r="AA2291" s="3"/>
      <c r="AB2291" s="3" t="s">
        <v>42</v>
      </c>
      <c r="AC2291" s="3">
        <v>1</v>
      </c>
      <c r="AD2291" s="3">
        <v>1</v>
      </c>
      <c r="AE2291" s="3">
        <v>1</v>
      </c>
    </row>
    <row r="2292" spans="1:31" x14ac:dyDescent="0.3">
      <c r="A2292" s="1">
        <v>2291</v>
      </c>
      <c r="B2292" s="3" t="s">
        <v>6540</v>
      </c>
      <c r="C2292" s="3" t="s">
        <v>28</v>
      </c>
      <c r="D2292" s="3" t="s">
        <v>56</v>
      </c>
      <c r="E2292" s="3" t="s">
        <v>628</v>
      </c>
      <c r="F2292" s="7">
        <v>43291</v>
      </c>
      <c r="G2292" s="7">
        <v>43291</v>
      </c>
      <c r="H2292" s="4">
        <f t="shared" si="140"/>
        <v>28</v>
      </c>
      <c r="I2292" s="1">
        <f t="shared" si="141"/>
        <v>2018</v>
      </c>
      <c r="J2292" s="1">
        <f t="shared" si="142"/>
        <v>7</v>
      </c>
      <c r="K2292" s="1">
        <f t="shared" si="143"/>
        <v>10</v>
      </c>
      <c r="L2292" s="3" t="s">
        <v>265</v>
      </c>
      <c r="M2292" s="3" t="s">
        <v>266</v>
      </c>
      <c r="N2292" s="3" t="s">
        <v>267</v>
      </c>
      <c r="O2292" s="5">
        <v>44001</v>
      </c>
      <c r="P2292" s="3" t="s">
        <v>50</v>
      </c>
      <c r="Q2292" s="3" t="s">
        <v>4331</v>
      </c>
      <c r="R2292" s="3" t="s">
        <v>34</v>
      </c>
      <c r="S2292" s="3" t="s">
        <v>63</v>
      </c>
      <c r="T2292" s="3" t="s">
        <v>36</v>
      </c>
      <c r="U2292" s="3" t="s">
        <v>37</v>
      </c>
      <c r="V2292" s="3"/>
      <c r="W2292" s="3"/>
      <c r="X2292" s="3" t="s">
        <v>4142</v>
      </c>
      <c r="Y2292" s="3" t="s">
        <v>4332</v>
      </c>
      <c r="Z2292" s="3" t="s">
        <v>1451</v>
      </c>
      <c r="AA2292" s="3" t="s">
        <v>112</v>
      </c>
      <c r="AB2292" s="3" t="s">
        <v>55</v>
      </c>
      <c r="AC2292" s="3">
        <v>1</v>
      </c>
      <c r="AD2292" s="3">
        <v>0</v>
      </c>
      <c r="AE2292" s="3">
        <v>0</v>
      </c>
    </row>
    <row r="2293" spans="1:31" x14ac:dyDescent="0.3">
      <c r="A2293" s="1">
        <v>2292</v>
      </c>
      <c r="B2293" s="3" t="s">
        <v>6746</v>
      </c>
      <c r="C2293" s="3" t="s">
        <v>28</v>
      </c>
      <c r="D2293" s="3" t="s">
        <v>46</v>
      </c>
      <c r="E2293" s="3" t="s">
        <v>47</v>
      </c>
      <c r="F2293" s="7">
        <v>43290</v>
      </c>
      <c r="G2293" s="7">
        <v>43290</v>
      </c>
      <c r="H2293" s="4">
        <f t="shared" si="140"/>
        <v>28</v>
      </c>
      <c r="I2293" s="1">
        <f t="shared" si="141"/>
        <v>2018</v>
      </c>
      <c r="J2293" s="1">
        <f t="shared" si="142"/>
        <v>7</v>
      </c>
      <c r="K2293" s="1">
        <f t="shared" si="143"/>
        <v>9</v>
      </c>
      <c r="L2293" s="3" t="s">
        <v>1101</v>
      </c>
      <c r="M2293" s="3" t="s">
        <v>1102</v>
      </c>
      <c r="N2293" s="3" t="s">
        <v>1902</v>
      </c>
      <c r="O2293" s="5">
        <v>95015</v>
      </c>
      <c r="P2293" s="3" t="s">
        <v>50</v>
      </c>
      <c r="Q2293" s="3" t="s">
        <v>4333</v>
      </c>
      <c r="R2293" s="3" t="s">
        <v>34</v>
      </c>
      <c r="S2293" s="3" t="s">
        <v>63</v>
      </c>
      <c r="T2293" s="3" t="s">
        <v>36</v>
      </c>
      <c r="U2293" s="3" t="s">
        <v>539</v>
      </c>
      <c r="V2293" s="3"/>
      <c r="W2293" s="3"/>
      <c r="X2293" s="3" t="s">
        <v>82</v>
      </c>
      <c r="Y2293" s="3" t="s">
        <v>1740</v>
      </c>
      <c r="Z2293" s="3" t="s">
        <v>1883</v>
      </c>
      <c r="AA2293" s="3"/>
      <c r="AB2293" s="3" t="s">
        <v>42</v>
      </c>
      <c r="AC2293" s="3">
        <v>1</v>
      </c>
      <c r="AD2293" s="3">
        <v>1</v>
      </c>
      <c r="AE2293" s="3">
        <v>1</v>
      </c>
    </row>
    <row r="2294" spans="1:31" x14ac:dyDescent="0.3">
      <c r="A2294" s="1">
        <v>2293</v>
      </c>
      <c r="B2294" s="3" t="s">
        <v>6704</v>
      </c>
      <c r="C2294" s="3" t="s">
        <v>28</v>
      </c>
      <c r="D2294" s="3" t="s">
        <v>56</v>
      </c>
      <c r="E2294" s="3" t="s">
        <v>4140</v>
      </c>
      <c r="F2294" s="7">
        <v>43290</v>
      </c>
      <c r="G2294" s="7">
        <v>43290</v>
      </c>
      <c r="H2294" s="4">
        <f t="shared" si="140"/>
        <v>28</v>
      </c>
      <c r="I2294" s="1">
        <f t="shared" si="141"/>
        <v>2018</v>
      </c>
      <c r="J2294" s="1">
        <f t="shared" si="142"/>
        <v>7</v>
      </c>
      <c r="K2294" s="1">
        <f t="shared" si="143"/>
        <v>9</v>
      </c>
      <c r="L2294" s="3" t="s">
        <v>113</v>
      </c>
      <c r="M2294" s="3" t="s">
        <v>114</v>
      </c>
      <c r="N2294" s="3" t="s">
        <v>578</v>
      </c>
      <c r="O2294" s="5">
        <v>76275</v>
      </c>
      <c r="P2294" s="3" t="s">
        <v>78</v>
      </c>
      <c r="Q2294" s="3" t="s">
        <v>4334</v>
      </c>
      <c r="R2294" s="3" t="s">
        <v>34</v>
      </c>
      <c r="S2294" s="3" t="s">
        <v>35</v>
      </c>
      <c r="T2294" s="3" t="s">
        <v>52</v>
      </c>
      <c r="U2294" s="3" t="s">
        <v>64</v>
      </c>
      <c r="V2294" s="3"/>
      <c r="W2294" s="3"/>
      <c r="X2294" s="3" t="s">
        <v>82</v>
      </c>
      <c r="Y2294" s="3" t="s">
        <v>460</v>
      </c>
      <c r="Z2294" s="3" t="s">
        <v>1583</v>
      </c>
      <c r="AA2294" s="3"/>
      <c r="AB2294" s="3" t="s">
        <v>42</v>
      </c>
      <c r="AC2294" s="3">
        <v>1</v>
      </c>
      <c r="AD2294" s="3">
        <v>1</v>
      </c>
      <c r="AE2294" s="3">
        <v>0</v>
      </c>
    </row>
    <row r="2295" spans="1:31" x14ac:dyDescent="0.3">
      <c r="A2295" s="1">
        <v>2294</v>
      </c>
      <c r="B2295" s="3" t="s">
        <v>6474</v>
      </c>
      <c r="C2295" s="3" t="s">
        <v>28</v>
      </c>
      <c r="D2295" s="3" t="s">
        <v>46</v>
      </c>
      <c r="E2295" s="3" t="s">
        <v>3155</v>
      </c>
      <c r="F2295" s="7">
        <v>43292</v>
      </c>
      <c r="G2295" s="7">
        <v>43292</v>
      </c>
      <c r="H2295" s="4">
        <f t="shared" si="140"/>
        <v>28</v>
      </c>
      <c r="I2295" s="1">
        <f t="shared" si="141"/>
        <v>2018</v>
      </c>
      <c r="J2295" s="1">
        <f t="shared" si="142"/>
        <v>7</v>
      </c>
      <c r="K2295" s="1">
        <f t="shared" si="143"/>
        <v>11</v>
      </c>
      <c r="L2295" s="3" t="s">
        <v>341</v>
      </c>
      <c r="M2295" s="3" t="s">
        <v>342</v>
      </c>
      <c r="N2295" s="3" t="s">
        <v>3114</v>
      </c>
      <c r="O2295" s="5">
        <v>20770</v>
      </c>
      <c r="P2295" s="3" t="s">
        <v>50</v>
      </c>
      <c r="Q2295" s="3" t="s">
        <v>4335</v>
      </c>
      <c r="R2295" s="3" t="s">
        <v>3171</v>
      </c>
      <c r="S2295" s="3" t="s">
        <v>63</v>
      </c>
      <c r="T2295" s="3" t="s">
        <v>36</v>
      </c>
      <c r="U2295" s="3" t="s">
        <v>139</v>
      </c>
      <c r="V2295" s="3" t="s">
        <v>661</v>
      </c>
      <c r="W2295" s="3"/>
      <c r="X2295" s="3" t="s">
        <v>32</v>
      </c>
      <c r="Y2295" s="3" t="s">
        <v>909</v>
      </c>
      <c r="Z2295" s="3" t="s">
        <v>1405</v>
      </c>
      <c r="AA2295" s="3"/>
      <c r="AB2295" s="3" t="s">
        <v>42</v>
      </c>
      <c r="AC2295" s="3">
        <v>0</v>
      </c>
      <c r="AD2295" s="3">
        <v>0</v>
      </c>
      <c r="AE2295" s="3">
        <v>0</v>
      </c>
    </row>
    <row r="2296" spans="1:31" x14ac:dyDescent="0.3">
      <c r="A2296" s="1">
        <v>2295</v>
      </c>
      <c r="B2296" s="3" t="s">
        <v>6338</v>
      </c>
      <c r="C2296" s="3" t="s">
        <v>28</v>
      </c>
      <c r="D2296" s="3" t="s">
        <v>46</v>
      </c>
      <c r="E2296" s="3" t="s">
        <v>69</v>
      </c>
      <c r="F2296" s="7">
        <v>43287</v>
      </c>
      <c r="G2296" s="7">
        <v>43287</v>
      </c>
      <c r="H2296" s="4">
        <f t="shared" si="140"/>
        <v>27</v>
      </c>
      <c r="I2296" s="1">
        <f t="shared" si="141"/>
        <v>2018</v>
      </c>
      <c r="J2296" s="1">
        <f t="shared" si="142"/>
        <v>7</v>
      </c>
      <c r="K2296" s="1">
        <f t="shared" si="143"/>
        <v>6</v>
      </c>
      <c r="L2296" s="3" t="s">
        <v>29</v>
      </c>
      <c r="M2296" s="3" t="s">
        <v>30</v>
      </c>
      <c r="N2296" s="3" t="s">
        <v>607</v>
      </c>
      <c r="O2296" s="5">
        <v>5790</v>
      </c>
      <c r="P2296" s="3" t="s">
        <v>32</v>
      </c>
      <c r="Q2296" s="3" t="s">
        <v>4327</v>
      </c>
      <c r="R2296" s="3" t="s">
        <v>218</v>
      </c>
      <c r="S2296" s="3" t="s">
        <v>63</v>
      </c>
      <c r="T2296" s="3" t="s">
        <v>36</v>
      </c>
      <c r="U2296" s="3" t="s">
        <v>542</v>
      </c>
      <c r="V2296" s="3" t="s">
        <v>4328</v>
      </c>
      <c r="W2296" s="3"/>
      <c r="X2296" s="3" t="s">
        <v>82</v>
      </c>
      <c r="Y2296" s="3" t="s">
        <v>4329</v>
      </c>
      <c r="Z2296" s="3" t="s">
        <v>4330</v>
      </c>
      <c r="AA2296" s="3"/>
      <c r="AB2296" s="3" t="s">
        <v>42</v>
      </c>
      <c r="AC2296" s="3">
        <v>0</v>
      </c>
      <c r="AD2296" s="3">
        <v>1</v>
      </c>
      <c r="AE2296" s="3">
        <v>1</v>
      </c>
    </row>
    <row r="2297" spans="1:31" x14ac:dyDescent="0.3">
      <c r="A2297" s="1">
        <v>2296</v>
      </c>
      <c r="B2297" s="3" t="s">
        <v>6704</v>
      </c>
      <c r="C2297" s="3" t="s">
        <v>28</v>
      </c>
      <c r="D2297" s="3" t="s">
        <v>56</v>
      </c>
      <c r="E2297" s="3" t="s">
        <v>4140</v>
      </c>
      <c r="F2297" s="7">
        <v>43290</v>
      </c>
      <c r="G2297" s="7">
        <v>43290</v>
      </c>
      <c r="H2297" s="4">
        <f t="shared" si="140"/>
        <v>28</v>
      </c>
      <c r="I2297" s="1">
        <f t="shared" si="141"/>
        <v>2018</v>
      </c>
      <c r="J2297" s="1">
        <f t="shared" si="142"/>
        <v>7</v>
      </c>
      <c r="K2297" s="1">
        <f t="shared" si="143"/>
        <v>9</v>
      </c>
      <c r="L2297" s="3" t="s">
        <v>113</v>
      </c>
      <c r="M2297" s="3" t="s">
        <v>114</v>
      </c>
      <c r="N2297" s="3" t="s">
        <v>578</v>
      </c>
      <c r="O2297" s="5">
        <v>76275</v>
      </c>
      <c r="P2297" s="3" t="s">
        <v>78</v>
      </c>
      <c r="Q2297" s="3" t="s">
        <v>4334</v>
      </c>
      <c r="R2297" s="3" t="s">
        <v>34</v>
      </c>
      <c r="S2297" s="3" t="s">
        <v>35</v>
      </c>
      <c r="T2297" s="3" t="s">
        <v>52</v>
      </c>
      <c r="U2297" s="3" t="s">
        <v>64</v>
      </c>
      <c r="V2297" s="3"/>
      <c r="W2297" s="3"/>
      <c r="X2297" s="3" t="s">
        <v>82</v>
      </c>
      <c r="Y2297" s="3" t="s">
        <v>2078</v>
      </c>
      <c r="Z2297" s="3" t="s">
        <v>410</v>
      </c>
      <c r="AA2297" s="3"/>
      <c r="AB2297" s="3" t="s">
        <v>42</v>
      </c>
      <c r="AC2297" s="3">
        <v>1</v>
      </c>
      <c r="AD2297" s="3">
        <v>1</v>
      </c>
      <c r="AE2297" s="3">
        <v>0</v>
      </c>
    </row>
    <row r="2298" spans="1:31" x14ac:dyDescent="0.3">
      <c r="A2298" s="1">
        <v>2297</v>
      </c>
      <c r="B2298" s="3" t="s">
        <v>6704</v>
      </c>
      <c r="C2298" s="3" t="s">
        <v>28</v>
      </c>
      <c r="D2298" s="3" t="s">
        <v>56</v>
      </c>
      <c r="E2298" s="3" t="s">
        <v>4140</v>
      </c>
      <c r="F2298" s="7">
        <v>43290</v>
      </c>
      <c r="G2298" s="7">
        <v>43290</v>
      </c>
      <c r="H2298" s="4">
        <f t="shared" si="140"/>
        <v>28</v>
      </c>
      <c r="I2298" s="1">
        <f t="shared" si="141"/>
        <v>2018</v>
      </c>
      <c r="J2298" s="1">
        <f t="shared" si="142"/>
        <v>7</v>
      </c>
      <c r="K2298" s="1">
        <f t="shared" si="143"/>
        <v>9</v>
      </c>
      <c r="L2298" s="3" t="s">
        <v>113</v>
      </c>
      <c r="M2298" s="3" t="s">
        <v>114</v>
      </c>
      <c r="N2298" s="3" t="s">
        <v>578</v>
      </c>
      <c r="O2298" s="5">
        <v>76275</v>
      </c>
      <c r="P2298" s="3" t="s">
        <v>78</v>
      </c>
      <c r="Q2298" s="3" t="s">
        <v>4334</v>
      </c>
      <c r="R2298" s="3" t="s">
        <v>34</v>
      </c>
      <c r="S2298" s="3" t="s">
        <v>35</v>
      </c>
      <c r="T2298" s="3" t="s">
        <v>52</v>
      </c>
      <c r="U2298" s="3" t="s">
        <v>64</v>
      </c>
      <c r="V2298" s="3"/>
      <c r="W2298" s="3"/>
      <c r="X2298" s="3" t="s">
        <v>82</v>
      </c>
      <c r="Y2298" s="3" t="s">
        <v>1655</v>
      </c>
      <c r="Z2298" s="3" t="s">
        <v>1007</v>
      </c>
      <c r="AA2298" s="3"/>
      <c r="AB2298" s="3" t="s">
        <v>42</v>
      </c>
      <c r="AC2298" s="3">
        <v>1</v>
      </c>
      <c r="AD2298" s="3">
        <v>1</v>
      </c>
      <c r="AE2298" s="3">
        <v>0</v>
      </c>
    </row>
    <row r="2299" spans="1:31" x14ac:dyDescent="0.3">
      <c r="A2299" s="1">
        <v>2298</v>
      </c>
      <c r="B2299" s="3" t="s">
        <v>6710</v>
      </c>
      <c r="C2299" s="3" t="s">
        <v>28</v>
      </c>
      <c r="D2299" s="3" t="s">
        <v>56</v>
      </c>
      <c r="E2299" s="3" t="s">
        <v>4140</v>
      </c>
      <c r="F2299" s="7">
        <v>43290</v>
      </c>
      <c r="G2299" s="7">
        <v>43290</v>
      </c>
      <c r="H2299" s="4">
        <f t="shared" si="140"/>
        <v>28</v>
      </c>
      <c r="I2299" s="1">
        <f t="shared" si="141"/>
        <v>2018</v>
      </c>
      <c r="J2299" s="1">
        <f t="shared" si="142"/>
        <v>7</v>
      </c>
      <c r="K2299" s="1">
        <f t="shared" si="143"/>
        <v>9</v>
      </c>
      <c r="L2299" s="3" t="s">
        <v>113</v>
      </c>
      <c r="M2299" s="3" t="s">
        <v>114</v>
      </c>
      <c r="N2299" s="3" t="s">
        <v>3818</v>
      </c>
      <c r="O2299" s="5">
        <v>76563</v>
      </c>
      <c r="P2299" s="3" t="s">
        <v>78</v>
      </c>
      <c r="Q2299" s="3" t="s">
        <v>4336</v>
      </c>
      <c r="R2299" s="3" t="s">
        <v>34</v>
      </c>
      <c r="S2299" s="3" t="s">
        <v>35</v>
      </c>
      <c r="T2299" s="3" t="s">
        <v>52</v>
      </c>
      <c r="U2299" s="3" t="s">
        <v>80</v>
      </c>
      <c r="V2299" s="3"/>
      <c r="W2299" s="3"/>
      <c r="X2299" s="3" t="s">
        <v>82</v>
      </c>
      <c r="Y2299" s="3" t="s">
        <v>667</v>
      </c>
      <c r="Z2299" s="3" t="s">
        <v>2702</v>
      </c>
      <c r="AA2299" s="3"/>
      <c r="AB2299" s="3" t="s">
        <v>42</v>
      </c>
      <c r="AC2299" s="3">
        <v>1</v>
      </c>
      <c r="AD2299" s="3">
        <v>1</v>
      </c>
      <c r="AE2299" s="3">
        <v>0</v>
      </c>
    </row>
    <row r="2300" spans="1:31" x14ac:dyDescent="0.3">
      <c r="A2300" s="1">
        <v>2299</v>
      </c>
      <c r="B2300" s="3" t="s">
        <v>6710</v>
      </c>
      <c r="C2300" s="3" t="s">
        <v>28</v>
      </c>
      <c r="D2300" s="3" t="s">
        <v>56</v>
      </c>
      <c r="E2300" s="3" t="s">
        <v>4140</v>
      </c>
      <c r="F2300" s="7">
        <v>43290</v>
      </c>
      <c r="G2300" s="7">
        <v>43290</v>
      </c>
      <c r="H2300" s="4">
        <f t="shared" si="140"/>
        <v>28</v>
      </c>
      <c r="I2300" s="1">
        <f t="shared" si="141"/>
        <v>2018</v>
      </c>
      <c r="J2300" s="1">
        <f t="shared" si="142"/>
        <v>7</v>
      </c>
      <c r="K2300" s="1">
        <f t="shared" si="143"/>
        <v>9</v>
      </c>
      <c r="L2300" s="3" t="s">
        <v>113</v>
      </c>
      <c r="M2300" s="3" t="s">
        <v>114</v>
      </c>
      <c r="N2300" s="3" t="s">
        <v>3818</v>
      </c>
      <c r="O2300" s="5">
        <v>76563</v>
      </c>
      <c r="P2300" s="3" t="s">
        <v>78</v>
      </c>
      <c r="Q2300" s="3" t="s">
        <v>4336</v>
      </c>
      <c r="R2300" s="3" t="s">
        <v>34</v>
      </c>
      <c r="S2300" s="3" t="s">
        <v>35</v>
      </c>
      <c r="T2300" s="3" t="s">
        <v>52</v>
      </c>
      <c r="U2300" s="3" t="s">
        <v>139</v>
      </c>
      <c r="V2300" s="3" t="s">
        <v>4337</v>
      </c>
      <c r="W2300" s="3"/>
      <c r="X2300" s="3" t="s">
        <v>82</v>
      </c>
      <c r="Y2300" s="3" t="s">
        <v>4338</v>
      </c>
      <c r="Z2300" s="3" t="s">
        <v>1007</v>
      </c>
      <c r="AA2300" s="3"/>
      <c r="AB2300" s="3" t="s">
        <v>42</v>
      </c>
      <c r="AC2300" s="3">
        <v>1</v>
      </c>
      <c r="AD2300" s="3">
        <v>1</v>
      </c>
      <c r="AE2300" s="3">
        <v>0</v>
      </c>
    </row>
    <row r="2301" spans="1:31" x14ac:dyDescent="0.3">
      <c r="A2301" s="1">
        <v>2300</v>
      </c>
      <c r="B2301" s="3" t="s">
        <v>6733</v>
      </c>
      <c r="C2301" s="3" t="s">
        <v>28</v>
      </c>
      <c r="D2301" s="3" t="s">
        <v>46</v>
      </c>
      <c r="E2301" s="3" t="s">
        <v>1015</v>
      </c>
      <c r="F2301" s="7">
        <v>43288</v>
      </c>
      <c r="G2301" s="7">
        <v>43288</v>
      </c>
      <c r="H2301" s="4">
        <f t="shared" si="140"/>
        <v>27</v>
      </c>
      <c r="I2301" s="1">
        <f t="shared" si="141"/>
        <v>2018</v>
      </c>
      <c r="J2301" s="1">
        <f t="shared" si="142"/>
        <v>7</v>
      </c>
      <c r="K2301" s="1">
        <f t="shared" si="143"/>
        <v>7</v>
      </c>
      <c r="L2301" s="3" t="s">
        <v>446</v>
      </c>
      <c r="M2301" s="3" t="s">
        <v>447</v>
      </c>
      <c r="N2301" s="3" t="s">
        <v>615</v>
      </c>
      <c r="O2301" s="5">
        <v>86001</v>
      </c>
      <c r="P2301" s="3" t="s">
        <v>50</v>
      </c>
      <c r="Q2301" s="3" t="s">
        <v>4339</v>
      </c>
      <c r="R2301" s="3" t="s">
        <v>34</v>
      </c>
      <c r="S2301" s="3" t="s">
        <v>63</v>
      </c>
      <c r="T2301" s="3" t="s">
        <v>36</v>
      </c>
      <c r="U2301" s="3" t="s">
        <v>64</v>
      </c>
      <c r="V2301" s="3"/>
      <c r="W2301" s="3"/>
      <c r="X2301" s="3" t="s">
        <v>82</v>
      </c>
      <c r="Y2301" s="3" t="s">
        <v>2526</v>
      </c>
      <c r="Z2301" s="3" t="s">
        <v>299</v>
      </c>
      <c r="AA2301" s="3"/>
      <c r="AB2301" s="3" t="s">
        <v>55</v>
      </c>
      <c r="AC2301" s="3">
        <v>1</v>
      </c>
      <c r="AD2301" s="3">
        <v>1</v>
      </c>
      <c r="AE2301" s="3">
        <v>1</v>
      </c>
    </row>
    <row r="2302" spans="1:31" x14ac:dyDescent="0.3">
      <c r="A2302" s="1">
        <v>2301</v>
      </c>
      <c r="B2302" s="3" t="s">
        <v>6355</v>
      </c>
      <c r="C2302" s="3" t="s">
        <v>28</v>
      </c>
      <c r="D2302" s="3" t="s">
        <v>46</v>
      </c>
      <c r="E2302" s="3" t="s">
        <v>74</v>
      </c>
      <c r="F2302" s="7">
        <v>43292</v>
      </c>
      <c r="G2302" s="7">
        <v>43292</v>
      </c>
      <c r="H2302" s="4">
        <f t="shared" si="140"/>
        <v>28</v>
      </c>
      <c r="I2302" s="1">
        <f t="shared" si="141"/>
        <v>2018</v>
      </c>
      <c r="J2302" s="1">
        <f t="shared" si="142"/>
        <v>7</v>
      </c>
      <c r="K2302" s="1">
        <f t="shared" si="143"/>
        <v>11</v>
      </c>
      <c r="L2302" s="3" t="s">
        <v>226</v>
      </c>
      <c r="M2302" s="3" t="s">
        <v>227</v>
      </c>
      <c r="N2302" s="3" t="s">
        <v>4340</v>
      </c>
      <c r="O2302" s="5">
        <v>8558</v>
      </c>
      <c r="P2302" s="3" t="s">
        <v>50</v>
      </c>
      <c r="Q2302" s="3" t="s">
        <v>4341</v>
      </c>
      <c r="R2302" s="3" t="s">
        <v>34</v>
      </c>
      <c r="S2302" s="3" t="s">
        <v>63</v>
      </c>
      <c r="T2302" s="3" t="s">
        <v>36</v>
      </c>
      <c r="U2302" s="3" t="s">
        <v>64</v>
      </c>
      <c r="V2302" s="3" t="s">
        <v>4342</v>
      </c>
      <c r="W2302" s="3"/>
      <c r="X2302" s="3" t="s">
        <v>82</v>
      </c>
      <c r="Y2302" s="3" t="s">
        <v>4343</v>
      </c>
      <c r="Z2302" s="3" t="s">
        <v>867</v>
      </c>
      <c r="AA2302" s="3"/>
      <c r="AB2302" s="3" t="s">
        <v>42</v>
      </c>
      <c r="AC2302" s="3">
        <v>1</v>
      </c>
      <c r="AD2302" s="3">
        <v>0</v>
      </c>
      <c r="AE2302" s="3">
        <v>0</v>
      </c>
    </row>
    <row r="2303" spans="1:31" x14ac:dyDescent="0.3">
      <c r="A2303" s="1">
        <v>2302</v>
      </c>
      <c r="B2303" s="3" t="s">
        <v>6361</v>
      </c>
      <c r="C2303" s="3" t="s">
        <v>28</v>
      </c>
      <c r="D2303" s="3" t="s">
        <v>56</v>
      </c>
      <c r="E2303" s="3" t="s">
        <v>57</v>
      </c>
      <c r="F2303" s="7">
        <v>43293</v>
      </c>
      <c r="G2303" s="7">
        <v>43293</v>
      </c>
      <c r="H2303" s="4">
        <f t="shared" si="140"/>
        <v>28</v>
      </c>
      <c r="I2303" s="1">
        <f t="shared" si="141"/>
        <v>2018</v>
      </c>
      <c r="J2303" s="1">
        <f t="shared" si="142"/>
        <v>7</v>
      </c>
      <c r="K2303" s="1">
        <f t="shared" si="143"/>
        <v>12</v>
      </c>
      <c r="L2303" s="3" t="s">
        <v>58</v>
      </c>
      <c r="M2303" s="3" t="s">
        <v>59</v>
      </c>
      <c r="N2303" s="3" t="s">
        <v>60</v>
      </c>
      <c r="O2303" s="5">
        <v>13001</v>
      </c>
      <c r="P2303" s="3" t="s">
        <v>50</v>
      </c>
      <c r="Q2303" s="3" t="s">
        <v>4344</v>
      </c>
      <c r="R2303" s="3" t="s">
        <v>34</v>
      </c>
      <c r="S2303" s="3" t="s">
        <v>63</v>
      </c>
      <c r="T2303" s="3" t="s">
        <v>36</v>
      </c>
      <c r="U2303" s="3" t="s">
        <v>64</v>
      </c>
      <c r="V2303" s="3" t="s">
        <v>398</v>
      </c>
      <c r="W2303" s="3"/>
      <c r="X2303" s="3" t="s">
        <v>82</v>
      </c>
      <c r="Y2303" s="3" t="s">
        <v>2938</v>
      </c>
      <c r="Z2303" s="3" t="s">
        <v>153</v>
      </c>
      <c r="AA2303" s="3" t="s">
        <v>153</v>
      </c>
      <c r="AB2303" s="3" t="s">
        <v>55</v>
      </c>
      <c r="AC2303" s="3">
        <v>1</v>
      </c>
      <c r="AD2303" s="3">
        <v>0</v>
      </c>
      <c r="AE2303" s="3">
        <v>0</v>
      </c>
    </row>
    <row r="2304" spans="1:31" x14ac:dyDescent="0.3">
      <c r="A2304" s="1">
        <v>2303</v>
      </c>
      <c r="B2304" s="3" t="s">
        <v>6692</v>
      </c>
      <c r="C2304" s="3" t="s">
        <v>28</v>
      </c>
      <c r="D2304" s="3" t="s">
        <v>46</v>
      </c>
      <c r="E2304" s="3" t="s">
        <v>69</v>
      </c>
      <c r="F2304" s="7">
        <v>43292</v>
      </c>
      <c r="G2304" s="7">
        <v>43292</v>
      </c>
      <c r="H2304" s="4">
        <f t="shared" si="140"/>
        <v>28</v>
      </c>
      <c r="I2304" s="1">
        <f t="shared" si="141"/>
        <v>2018</v>
      </c>
      <c r="J2304" s="1">
        <f t="shared" si="142"/>
        <v>7</v>
      </c>
      <c r="K2304" s="1">
        <f t="shared" si="143"/>
        <v>11</v>
      </c>
      <c r="L2304" s="3" t="s">
        <v>113</v>
      </c>
      <c r="M2304" s="3" t="s">
        <v>114</v>
      </c>
      <c r="N2304" s="3" t="s">
        <v>115</v>
      </c>
      <c r="O2304" s="5">
        <v>76001</v>
      </c>
      <c r="P2304" s="3" t="s">
        <v>32</v>
      </c>
      <c r="Q2304" s="3" t="s">
        <v>4345</v>
      </c>
      <c r="R2304" s="3" t="s">
        <v>34</v>
      </c>
      <c r="S2304" s="3" t="s">
        <v>63</v>
      </c>
      <c r="T2304" s="3" t="s">
        <v>36</v>
      </c>
      <c r="U2304" s="3" t="s">
        <v>386</v>
      </c>
      <c r="V2304" s="3"/>
      <c r="W2304" s="3"/>
      <c r="X2304" s="3" t="s">
        <v>82</v>
      </c>
      <c r="Y2304" s="3" t="s">
        <v>4346</v>
      </c>
      <c r="Z2304" s="3" t="s">
        <v>263</v>
      </c>
      <c r="AA2304" s="3"/>
      <c r="AB2304" s="3" t="s">
        <v>42</v>
      </c>
      <c r="AC2304" s="3">
        <v>1</v>
      </c>
      <c r="AD2304" s="3">
        <v>0</v>
      </c>
      <c r="AE2304" s="3">
        <v>0</v>
      </c>
    </row>
    <row r="2305" spans="1:31" x14ac:dyDescent="0.3">
      <c r="A2305" s="1">
        <v>2304</v>
      </c>
      <c r="B2305" s="3" t="s">
        <v>6360</v>
      </c>
      <c r="C2305" s="3" t="s">
        <v>28</v>
      </c>
      <c r="D2305" s="3" t="s">
        <v>46</v>
      </c>
      <c r="E2305" s="3" t="s">
        <v>47</v>
      </c>
      <c r="F2305" s="7">
        <v>43293</v>
      </c>
      <c r="G2305" s="7">
        <v>43293</v>
      </c>
      <c r="H2305" s="4">
        <f t="shared" si="140"/>
        <v>28</v>
      </c>
      <c r="I2305" s="1">
        <f t="shared" si="141"/>
        <v>2018</v>
      </c>
      <c r="J2305" s="1">
        <f t="shared" si="142"/>
        <v>7</v>
      </c>
      <c r="K2305" s="1">
        <f t="shared" si="143"/>
        <v>12</v>
      </c>
      <c r="L2305" s="3" t="s">
        <v>48</v>
      </c>
      <c r="M2305" s="3" t="s">
        <v>49</v>
      </c>
      <c r="N2305" s="3" t="s">
        <v>48</v>
      </c>
      <c r="O2305" s="5">
        <v>11001</v>
      </c>
      <c r="P2305" s="3" t="s">
        <v>32</v>
      </c>
      <c r="Q2305" s="3" t="s">
        <v>4347</v>
      </c>
      <c r="R2305" s="3" t="s">
        <v>34</v>
      </c>
      <c r="S2305" s="3" t="s">
        <v>63</v>
      </c>
      <c r="T2305" s="3" t="s">
        <v>36</v>
      </c>
      <c r="U2305" s="3" t="s">
        <v>465</v>
      </c>
      <c r="V2305" s="3"/>
      <c r="W2305" s="3"/>
      <c r="X2305" s="3" t="s">
        <v>32</v>
      </c>
      <c r="Y2305" s="3" t="s">
        <v>1557</v>
      </c>
      <c r="Z2305" s="3" t="s">
        <v>104</v>
      </c>
      <c r="AA2305" s="3" t="s">
        <v>4348</v>
      </c>
      <c r="AB2305" s="3" t="s">
        <v>42</v>
      </c>
      <c r="AC2305" s="3">
        <v>1</v>
      </c>
      <c r="AD2305" s="3">
        <v>0</v>
      </c>
      <c r="AE2305" s="3">
        <v>0</v>
      </c>
    </row>
    <row r="2306" spans="1:31" x14ac:dyDescent="0.3">
      <c r="A2306" s="1">
        <v>2305</v>
      </c>
      <c r="B2306" s="3" t="s">
        <v>6494</v>
      </c>
      <c r="C2306" s="3" t="s">
        <v>28</v>
      </c>
      <c r="D2306" s="3" t="s">
        <v>46</v>
      </c>
      <c r="E2306" s="3" t="s">
        <v>122</v>
      </c>
      <c r="F2306" s="7">
        <v>43290</v>
      </c>
      <c r="G2306" s="7">
        <v>43290</v>
      </c>
      <c r="H2306" s="4">
        <f t="shared" si="140"/>
        <v>28</v>
      </c>
      <c r="I2306" s="1">
        <f t="shared" si="141"/>
        <v>2018</v>
      </c>
      <c r="J2306" s="1">
        <f t="shared" si="142"/>
        <v>7</v>
      </c>
      <c r="K2306" s="1">
        <f t="shared" si="143"/>
        <v>9</v>
      </c>
      <c r="L2306" s="3" t="s">
        <v>130</v>
      </c>
      <c r="M2306" s="3" t="s">
        <v>131</v>
      </c>
      <c r="N2306" s="3" t="s">
        <v>1274</v>
      </c>
      <c r="O2306" s="5">
        <v>23855</v>
      </c>
      <c r="P2306" s="3" t="s">
        <v>78</v>
      </c>
      <c r="Q2306" s="3" t="s">
        <v>4349</v>
      </c>
      <c r="R2306" s="3" t="s">
        <v>34</v>
      </c>
      <c r="S2306" s="3" t="s">
        <v>63</v>
      </c>
      <c r="T2306" s="3" t="s">
        <v>36</v>
      </c>
      <c r="U2306" s="3" t="s">
        <v>465</v>
      </c>
      <c r="V2306" s="3"/>
      <c r="W2306" s="3"/>
      <c r="X2306" s="3" t="s">
        <v>82</v>
      </c>
      <c r="Y2306" s="3" t="s">
        <v>4350</v>
      </c>
      <c r="Z2306" s="3" t="s">
        <v>4351</v>
      </c>
      <c r="AA2306" s="3"/>
      <c r="AB2306" s="3" t="s">
        <v>55</v>
      </c>
      <c r="AC2306" s="3">
        <v>1</v>
      </c>
      <c r="AD2306" s="3">
        <v>1</v>
      </c>
      <c r="AE2306" s="3">
        <v>0</v>
      </c>
    </row>
    <row r="2307" spans="1:31" x14ac:dyDescent="0.3">
      <c r="A2307" s="1">
        <v>2306</v>
      </c>
      <c r="B2307" s="3" t="s">
        <v>6357</v>
      </c>
      <c r="C2307" s="3" t="s">
        <v>28</v>
      </c>
      <c r="D2307" s="3" t="s">
        <v>46</v>
      </c>
      <c r="E2307" s="3" t="s">
        <v>4352</v>
      </c>
      <c r="F2307" s="7">
        <v>43293</v>
      </c>
      <c r="G2307" s="7">
        <v>43293</v>
      </c>
      <c r="H2307" s="4">
        <f t="shared" ref="H2307:H2370" si="144">WEEKNUM(F2307)</f>
        <v>28</v>
      </c>
      <c r="I2307" s="1">
        <f t="shared" ref="I2307:I2370" si="145">YEAR(F2307)</f>
        <v>2018</v>
      </c>
      <c r="J2307" s="1">
        <f t="shared" ref="J2307:J2370" si="146">MONTH(F2307)</f>
        <v>7</v>
      </c>
      <c r="K2307" s="1">
        <f t="shared" ref="K2307:K2370" si="147">DAY(F2307)</f>
        <v>12</v>
      </c>
      <c r="L2307" s="3" t="s">
        <v>226</v>
      </c>
      <c r="M2307" s="3" t="s">
        <v>227</v>
      </c>
      <c r="N2307" s="3" t="s">
        <v>4353</v>
      </c>
      <c r="O2307" s="5">
        <v>8638</v>
      </c>
      <c r="P2307" s="3" t="s">
        <v>32</v>
      </c>
      <c r="Q2307" s="3" t="s">
        <v>4354</v>
      </c>
      <c r="R2307" s="3" t="s">
        <v>34</v>
      </c>
      <c r="S2307" s="3" t="s">
        <v>63</v>
      </c>
      <c r="T2307" s="3" t="s">
        <v>36</v>
      </c>
      <c r="U2307" s="3" t="s">
        <v>64</v>
      </c>
      <c r="V2307" s="3"/>
      <c r="W2307" s="3"/>
      <c r="X2307" s="3" t="s">
        <v>82</v>
      </c>
      <c r="Y2307" s="3" t="s">
        <v>4355</v>
      </c>
      <c r="Z2307" s="3" t="s">
        <v>4356</v>
      </c>
      <c r="AA2307" s="3"/>
      <c r="AB2307" s="3" t="s">
        <v>42</v>
      </c>
      <c r="AC2307" s="3">
        <v>1</v>
      </c>
      <c r="AD2307" s="3">
        <v>0</v>
      </c>
      <c r="AE2307" s="3">
        <v>0</v>
      </c>
    </row>
    <row r="2308" spans="1:31" x14ac:dyDescent="0.3">
      <c r="A2308" s="1">
        <v>2307</v>
      </c>
      <c r="B2308" s="3" t="s">
        <v>6293</v>
      </c>
      <c r="C2308" s="3" t="s">
        <v>28</v>
      </c>
      <c r="D2308" s="3" t="s">
        <v>46</v>
      </c>
      <c r="E2308" s="3" t="s">
        <v>69</v>
      </c>
      <c r="F2308" s="7">
        <v>43293</v>
      </c>
      <c r="G2308" s="7">
        <v>43293</v>
      </c>
      <c r="H2308" s="4">
        <f t="shared" si="144"/>
        <v>28</v>
      </c>
      <c r="I2308" s="1">
        <f t="shared" si="145"/>
        <v>2018</v>
      </c>
      <c r="J2308" s="1">
        <f t="shared" si="146"/>
        <v>7</v>
      </c>
      <c r="K2308" s="1">
        <f t="shared" si="147"/>
        <v>12</v>
      </c>
      <c r="L2308" s="3" t="s">
        <v>29</v>
      </c>
      <c r="M2308" s="3" t="s">
        <v>30</v>
      </c>
      <c r="N2308" s="3" t="s">
        <v>105</v>
      </c>
      <c r="O2308" s="5">
        <v>5001</v>
      </c>
      <c r="P2308" s="3" t="s">
        <v>50</v>
      </c>
      <c r="Q2308" s="3" t="s">
        <v>4357</v>
      </c>
      <c r="R2308" s="3" t="s">
        <v>34</v>
      </c>
      <c r="S2308" s="3" t="s">
        <v>63</v>
      </c>
      <c r="T2308" s="3" t="s">
        <v>36</v>
      </c>
      <c r="U2308" s="3" t="s">
        <v>134</v>
      </c>
      <c r="V2308" s="3"/>
      <c r="W2308" s="3"/>
      <c r="X2308" s="3" t="s">
        <v>82</v>
      </c>
      <c r="Y2308" s="3" t="s">
        <v>4358</v>
      </c>
      <c r="Z2308" s="3" t="s">
        <v>159</v>
      </c>
      <c r="AA2308" s="3"/>
      <c r="AB2308" s="3" t="s">
        <v>55</v>
      </c>
      <c r="AC2308" s="3">
        <v>1</v>
      </c>
      <c r="AD2308" s="3">
        <v>0</v>
      </c>
      <c r="AE2308" s="3">
        <v>0</v>
      </c>
    </row>
    <row r="2309" spans="1:31" x14ac:dyDescent="0.3">
      <c r="A2309" s="1">
        <v>2308</v>
      </c>
      <c r="B2309" s="3" t="s">
        <v>6547</v>
      </c>
      <c r="C2309" s="3" t="s">
        <v>28</v>
      </c>
      <c r="D2309" s="3" t="s">
        <v>56</v>
      </c>
      <c r="E2309" s="3" t="s">
        <v>628</v>
      </c>
      <c r="F2309" s="7">
        <v>43005</v>
      </c>
      <c r="G2309" s="7">
        <v>43005</v>
      </c>
      <c r="H2309" s="4">
        <f t="shared" si="144"/>
        <v>39</v>
      </c>
      <c r="I2309" s="1">
        <f t="shared" si="145"/>
        <v>2017</v>
      </c>
      <c r="J2309" s="1">
        <f t="shared" si="146"/>
        <v>9</v>
      </c>
      <c r="K2309" s="1">
        <f t="shared" si="147"/>
        <v>27</v>
      </c>
      <c r="L2309" s="3" t="s">
        <v>265</v>
      </c>
      <c r="M2309" s="3" t="s">
        <v>266</v>
      </c>
      <c r="N2309" s="3" t="s">
        <v>3196</v>
      </c>
      <c r="O2309" s="5">
        <v>44560</v>
      </c>
      <c r="P2309" s="3" t="s">
        <v>32</v>
      </c>
      <c r="Q2309" s="3" t="s">
        <v>4359</v>
      </c>
      <c r="R2309" s="3" t="s">
        <v>62</v>
      </c>
      <c r="S2309" s="3" t="s">
        <v>63</v>
      </c>
      <c r="T2309" s="3" t="s">
        <v>36</v>
      </c>
      <c r="U2309" s="3" t="s">
        <v>80</v>
      </c>
      <c r="V2309" s="3" t="s">
        <v>4360</v>
      </c>
      <c r="W2309" s="3" t="s">
        <v>290</v>
      </c>
      <c r="X2309" s="3" t="s">
        <v>82</v>
      </c>
      <c r="Y2309" s="3" t="s">
        <v>4361</v>
      </c>
      <c r="Z2309" s="3" t="s">
        <v>4362</v>
      </c>
      <c r="AA2309" s="3" t="s">
        <v>3172</v>
      </c>
      <c r="AB2309" s="3" t="s">
        <v>55</v>
      </c>
      <c r="AC2309" s="3">
        <v>0</v>
      </c>
      <c r="AD2309" s="3">
        <v>0</v>
      </c>
      <c r="AE2309" s="3">
        <v>0</v>
      </c>
    </row>
    <row r="2310" spans="1:31" x14ac:dyDescent="0.3">
      <c r="A2310" s="1">
        <v>2309</v>
      </c>
      <c r="B2310" s="3" t="s">
        <v>6383</v>
      </c>
      <c r="C2310" s="3" t="s">
        <v>28</v>
      </c>
      <c r="D2310" s="3" t="s">
        <v>46</v>
      </c>
      <c r="E2310" s="3" t="s">
        <v>47</v>
      </c>
      <c r="F2310" s="7">
        <v>43293</v>
      </c>
      <c r="G2310" s="7">
        <v>43293</v>
      </c>
      <c r="H2310" s="4">
        <f t="shared" si="144"/>
        <v>28</v>
      </c>
      <c r="I2310" s="1">
        <f t="shared" si="145"/>
        <v>2018</v>
      </c>
      <c r="J2310" s="1">
        <f t="shared" si="146"/>
        <v>7</v>
      </c>
      <c r="K2310" s="1">
        <f t="shared" si="147"/>
        <v>12</v>
      </c>
      <c r="L2310" s="3" t="s">
        <v>963</v>
      </c>
      <c r="M2310" s="3" t="s">
        <v>964</v>
      </c>
      <c r="N2310" s="3" t="s">
        <v>4363</v>
      </c>
      <c r="O2310" s="5">
        <v>15185</v>
      </c>
      <c r="P2310" s="3" t="s">
        <v>32</v>
      </c>
      <c r="Q2310" s="3" t="s">
        <v>4364</v>
      </c>
      <c r="R2310" s="3" t="s">
        <v>34</v>
      </c>
      <c r="S2310" s="3" t="s">
        <v>63</v>
      </c>
      <c r="T2310" s="3" t="s">
        <v>36</v>
      </c>
      <c r="U2310" s="3" t="s">
        <v>64</v>
      </c>
      <c r="V2310" s="3"/>
      <c r="W2310" s="3"/>
      <c r="X2310" s="3" t="s">
        <v>82</v>
      </c>
      <c r="Y2310" s="3" t="s">
        <v>32</v>
      </c>
      <c r="Z2310" s="3"/>
      <c r="AA2310" s="3"/>
      <c r="AB2310" s="3" t="s">
        <v>42</v>
      </c>
      <c r="AC2310" s="3">
        <v>1</v>
      </c>
      <c r="AD2310" s="3">
        <v>0</v>
      </c>
      <c r="AE2310" s="3">
        <v>0</v>
      </c>
    </row>
    <row r="2311" spans="1:31" x14ac:dyDescent="0.3">
      <c r="A2311" s="1">
        <v>2310</v>
      </c>
      <c r="B2311" s="3" t="s">
        <v>6494</v>
      </c>
      <c r="C2311" s="3" t="s">
        <v>28</v>
      </c>
      <c r="D2311" s="3" t="s">
        <v>46</v>
      </c>
      <c r="E2311" s="3" t="s">
        <v>122</v>
      </c>
      <c r="F2311" s="7">
        <v>43290</v>
      </c>
      <c r="G2311" s="7">
        <v>43290</v>
      </c>
      <c r="H2311" s="4">
        <f t="shared" si="144"/>
        <v>28</v>
      </c>
      <c r="I2311" s="1">
        <f t="shared" si="145"/>
        <v>2018</v>
      </c>
      <c r="J2311" s="1">
        <f t="shared" si="146"/>
        <v>7</v>
      </c>
      <c r="K2311" s="1">
        <f t="shared" si="147"/>
        <v>9</v>
      </c>
      <c r="L2311" s="3" t="s">
        <v>130</v>
      </c>
      <c r="M2311" s="3" t="s">
        <v>131</v>
      </c>
      <c r="N2311" s="3" t="s">
        <v>1274</v>
      </c>
      <c r="O2311" s="5">
        <v>23855</v>
      </c>
      <c r="P2311" s="3" t="s">
        <v>78</v>
      </c>
      <c r="Q2311" s="3" t="s">
        <v>4365</v>
      </c>
      <c r="R2311" s="3" t="s">
        <v>34</v>
      </c>
      <c r="S2311" s="3" t="s">
        <v>63</v>
      </c>
      <c r="T2311" s="3" t="s">
        <v>36</v>
      </c>
      <c r="U2311" s="3" t="s">
        <v>53</v>
      </c>
      <c r="V2311" s="3"/>
      <c r="W2311" s="3"/>
      <c r="X2311" s="3" t="s">
        <v>82</v>
      </c>
      <c r="Y2311" s="3" t="s">
        <v>4366</v>
      </c>
      <c r="Z2311" s="3" t="s">
        <v>2521</v>
      </c>
      <c r="AA2311" s="3"/>
      <c r="AB2311" s="3" t="s">
        <v>55</v>
      </c>
      <c r="AC2311" s="3">
        <v>1</v>
      </c>
      <c r="AD2311" s="3">
        <v>1</v>
      </c>
      <c r="AE2311" s="3">
        <v>0</v>
      </c>
    </row>
    <row r="2312" spans="1:31" x14ac:dyDescent="0.3">
      <c r="A2312" s="1">
        <v>2311</v>
      </c>
      <c r="B2312" s="3" t="s">
        <v>6494</v>
      </c>
      <c r="C2312" s="3" t="s">
        <v>28</v>
      </c>
      <c r="D2312" s="3" t="s">
        <v>46</v>
      </c>
      <c r="E2312" s="3" t="s">
        <v>122</v>
      </c>
      <c r="F2312" s="7">
        <v>43290</v>
      </c>
      <c r="G2312" s="7">
        <v>43290</v>
      </c>
      <c r="H2312" s="4">
        <f t="shared" si="144"/>
        <v>28</v>
      </c>
      <c r="I2312" s="1">
        <f t="shared" si="145"/>
        <v>2018</v>
      </c>
      <c r="J2312" s="1">
        <f t="shared" si="146"/>
        <v>7</v>
      </c>
      <c r="K2312" s="1">
        <f t="shared" si="147"/>
        <v>9</v>
      </c>
      <c r="L2312" s="3" t="s">
        <v>130</v>
      </c>
      <c r="M2312" s="3" t="s">
        <v>131</v>
      </c>
      <c r="N2312" s="3" t="s">
        <v>1274</v>
      </c>
      <c r="O2312" s="5">
        <v>23855</v>
      </c>
      <c r="P2312" s="3" t="s">
        <v>78</v>
      </c>
      <c r="Q2312" s="3" t="s">
        <v>4367</v>
      </c>
      <c r="R2312" s="3" t="s">
        <v>34</v>
      </c>
      <c r="S2312" s="3" t="s">
        <v>63</v>
      </c>
      <c r="T2312" s="3" t="s">
        <v>36</v>
      </c>
      <c r="U2312" s="3" t="s">
        <v>465</v>
      </c>
      <c r="V2312" s="3"/>
      <c r="W2312" s="3"/>
      <c r="X2312" s="3" t="s">
        <v>82</v>
      </c>
      <c r="Y2312" s="3"/>
      <c r="Z2312" s="3"/>
      <c r="AA2312" s="3"/>
      <c r="AB2312" s="3" t="s">
        <v>55</v>
      </c>
      <c r="AC2312" s="3">
        <v>1</v>
      </c>
      <c r="AD2312" s="3">
        <v>1</v>
      </c>
      <c r="AE2312" s="3">
        <v>0</v>
      </c>
    </row>
    <row r="2313" spans="1:31" x14ac:dyDescent="0.3">
      <c r="A2313" s="1">
        <v>2312</v>
      </c>
      <c r="B2313" s="3" t="s">
        <v>6494</v>
      </c>
      <c r="C2313" s="3" t="s">
        <v>28</v>
      </c>
      <c r="D2313" s="3" t="s">
        <v>46</v>
      </c>
      <c r="E2313" s="3" t="s">
        <v>122</v>
      </c>
      <c r="F2313" s="7">
        <v>43290</v>
      </c>
      <c r="G2313" s="7">
        <v>43290</v>
      </c>
      <c r="H2313" s="4">
        <f t="shared" si="144"/>
        <v>28</v>
      </c>
      <c r="I2313" s="1">
        <f t="shared" si="145"/>
        <v>2018</v>
      </c>
      <c r="J2313" s="1">
        <f t="shared" si="146"/>
        <v>7</v>
      </c>
      <c r="K2313" s="1">
        <f t="shared" si="147"/>
        <v>9</v>
      </c>
      <c r="L2313" s="3" t="s">
        <v>130</v>
      </c>
      <c r="M2313" s="3" t="s">
        <v>131</v>
      </c>
      <c r="N2313" s="3" t="s">
        <v>1274</v>
      </c>
      <c r="O2313" s="5">
        <v>23855</v>
      </c>
      <c r="P2313" s="3" t="s">
        <v>50</v>
      </c>
      <c r="Q2313" s="3" t="s">
        <v>4368</v>
      </c>
      <c r="R2313" s="3" t="s">
        <v>34</v>
      </c>
      <c r="S2313" s="3" t="s">
        <v>63</v>
      </c>
      <c r="T2313" s="3" t="s">
        <v>36</v>
      </c>
      <c r="U2313" s="3" t="s">
        <v>64</v>
      </c>
      <c r="V2313" s="3"/>
      <c r="W2313" s="3"/>
      <c r="X2313" s="3" t="s">
        <v>82</v>
      </c>
      <c r="Y2313" s="3" t="s">
        <v>4369</v>
      </c>
      <c r="Z2313" s="3" t="s">
        <v>4370</v>
      </c>
      <c r="AA2313" s="3"/>
      <c r="AB2313" s="3" t="s">
        <v>55</v>
      </c>
      <c r="AC2313" s="3">
        <v>1</v>
      </c>
      <c r="AD2313" s="3">
        <v>1</v>
      </c>
      <c r="AE2313" s="3">
        <v>0</v>
      </c>
    </row>
    <row r="2314" spans="1:31" x14ac:dyDescent="0.3">
      <c r="A2314" s="1">
        <v>2313</v>
      </c>
      <c r="B2314" s="3" t="s">
        <v>6494</v>
      </c>
      <c r="C2314" s="3" t="s">
        <v>28</v>
      </c>
      <c r="D2314" s="3" t="s">
        <v>46</v>
      </c>
      <c r="E2314" s="3" t="s">
        <v>122</v>
      </c>
      <c r="F2314" s="7">
        <v>43290</v>
      </c>
      <c r="G2314" s="7">
        <v>43290</v>
      </c>
      <c r="H2314" s="4">
        <f t="shared" si="144"/>
        <v>28</v>
      </c>
      <c r="I2314" s="1">
        <f t="shared" si="145"/>
        <v>2018</v>
      </c>
      <c r="J2314" s="1">
        <f t="shared" si="146"/>
        <v>7</v>
      </c>
      <c r="K2314" s="1">
        <f t="shared" si="147"/>
        <v>9</v>
      </c>
      <c r="L2314" s="3" t="s">
        <v>130</v>
      </c>
      <c r="M2314" s="3" t="s">
        <v>131</v>
      </c>
      <c r="N2314" s="3" t="s">
        <v>1274</v>
      </c>
      <c r="O2314" s="5">
        <v>23855</v>
      </c>
      <c r="P2314" s="3" t="s">
        <v>50</v>
      </c>
      <c r="Q2314" s="3" t="s">
        <v>4371</v>
      </c>
      <c r="R2314" s="3" t="s">
        <v>34</v>
      </c>
      <c r="S2314" s="3" t="s">
        <v>63</v>
      </c>
      <c r="T2314" s="3" t="s">
        <v>36</v>
      </c>
      <c r="U2314" s="3" t="s">
        <v>37</v>
      </c>
      <c r="V2314" s="3"/>
      <c r="W2314" s="3"/>
      <c r="X2314" s="3" t="s">
        <v>82</v>
      </c>
      <c r="Y2314" s="3" t="s">
        <v>2738</v>
      </c>
      <c r="Z2314" s="3" t="s">
        <v>1114</v>
      </c>
      <c r="AA2314" s="3"/>
      <c r="AB2314" s="3" t="s">
        <v>42</v>
      </c>
      <c r="AC2314" s="3">
        <v>1</v>
      </c>
      <c r="AD2314" s="3">
        <v>1</v>
      </c>
      <c r="AE2314" s="3">
        <v>0</v>
      </c>
    </row>
    <row r="2315" spans="1:31" x14ac:dyDescent="0.3">
      <c r="A2315" s="1">
        <v>2314</v>
      </c>
      <c r="B2315" s="3" t="s">
        <v>6453</v>
      </c>
      <c r="C2315" s="3" t="s">
        <v>28</v>
      </c>
      <c r="D2315" s="3" t="s">
        <v>46</v>
      </c>
      <c r="E2315" s="3" t="s">
        <v>69</v>
      </c>
      <c r="F2315" s="7">
        <v>43291</v>
      </c>
      <c r="G2315" s="7">
        <v>43291</v>
      </c>
      <c r="H2315" s="4">
        <f t="shared" si="144"/>
        <v>28</v>
      </c>
      <c r="I2315" s="1">
        <f t="shared" si="145"/>
        <v>2018</v>
      </c>
      <c r="J2315" s="1">
        <f t="shared" si="146"/>
        <v>7</v>
      </c>
      <c r="K2315" s="1">
        <f t="shared" si="147"/>
        <v>10</v>
      </c>
      <c r="L2315" s="3" t="s">
        <v>193</v>
      </c>
      <c r="M2315" s="3" t="s">
        <v>194</v>
      </c>
      <c r="N2315" s="3" t="s">
        <v>199</v>
      </c>
      <c r="O2315" s="5">
        <v>19780</v>
      </c>
      <c r="P2315" s="3" t="s">
        <v>32</v>
      </c>
      <c r="Q2315" s="3" t="s">
        <v>4372</v>
      </c>
      <c r="R2315" s="3" t="s">
        <v>62</v>
      </c>
      <c r="S2315" s="3" t="s">
        <v>356</v>
      </c>
      <c r="T2315" s="3" t="s">
        <v>36</v>
      </c>
      <c r="U2315" s="3" t="s">
        <v>64</v>
      </c>
      <c r="V2315" s="3" t="s">
        <v>4373</v>
      </c>
      <c r="W2315" s="3"/>
      <c r="X2315" s="3" t="s">
        <v>82</v>
      </c>
      <c r="Y2315" s="3" t="s">
        <v>4374</v>
      </c>
      <c r="Z2315" s="3" t="s">
        <v>212</v>
      </c>
      <c r="AA2315" s="3" t="s">
        <v>366</v>
      </c>
      <c r="AB2315" s="3" t="s">
        <v>42</v>
      </c>
      <c r="AC2315" s="3">
        <v>0</v>
      </c>
      <c r="AD2315" s="3">
        <v>1</v>
      </c>
      <c r="AE2315" s="3">
        <v>0</v>
      </c>
    </row>
    <row r="2316" spans="1:31" x14ac:dyDescent="0.3">
      <c r="A2316" s="1">
        <v>2315</v>
      </c>
      <c r="B2316" s="3" t="s">
        <v>6360</v>
      </c>
      <c r="C2316" s="3" t="s">
        <v>28</v>
      </c>
      <c r="D2316" s="3" t="s">
        <v>46</v>
      </c>
      <c r="E2316" s="3" t="s">
        <v>47</v>
      </c>
      <c r="F2316" s="7">
        <v>43297</v>
      </c>
      <c r="G2316" s="7">
        <v>43297</v>
      </c>
      <c r="H2316" s="4">
        <f t="shared" si="144"/>
        <v>29</v>
      </c>
      <c r="I2316" s="1">
        <f t="shared" si="145"/>
        <v>2018</v>
      </c>
      <c r="J2316" s="1">
        <f t="shared" si="146"/>
        <v>7</v>
      </c>
      <c r="K2316" s="1">
        <f t="shared" si="147"/>
        <v>16</v>
      </c>
      <c r="L2316" s="3" t="s">
        <v>48</v>
      </c>
      <c r="M2316" s="3" t="s">
        <v>49</v>
      </c>
      <c r="N2316" s="3" t="s">
        <v>48</v>
      </c>
      <c r="O2316" s="5">
        <v>11001</v>
      </c>
      <c r="P2316" s="3" t="s">
        <v>32</v>
      </c>
      <c r="Q2316" s="3" t="s">
        <v>4375</v>
      </c>
      <c r="R2316" s="3" t="s">
        <v>34</v>
      </c>
      <c r="S2316" s="3" t="s">
        <v>35</v>
      </c>
      <c r="T2316" s="3" t="s">
        <v>52</v>
      </c>
      <c r="U2316" s="3" t="s">
        <v>539</v>
      </c>
      <c r="V2316" s="3"/>
      <c r="W2316" s="3"/>
      <c r="X2316" s="3" t="s">
        <v>82</v>
      </c>
      <c r="Y2316" s="3" t="s">
        <v>3859</v>
      </c>
      <c r="Z2316" s="3" t="s">
        <v>632</v>
      </c>
      <c r="AA2316" s="3"/>
      <c r="AB2316" s="3" t="s">
        <v>42</v>
      </c>
      <c r="AC2316" s="3">
        <v>1</v>
      </c>
      <c r="AD2316" s="3">
        <v>0</v>
      </c>
      <c r="AE2316" s="3">
        <v>0</v>
      </c>
    </row>
    <row r="2317" spans="1:31" x14ac:dyDescent="0.3">
      <c r="A2317" s="1">
        <v>2316</v>
      </c>
      <c r="B2317" s="3" t="s">
        <v>6337</v>
      </c>
      <c r="C2317" s="3" t="s">
        <v>28</v>
      </c>
      <c r="D2317" s="3" t="s">
        <v>46</v>
      </c>
      <c r="E2317" s="3" t="s">
        <v>3274</v>
      </c>
      <c r="F2317" s="7">
        <v>43296</v>
      </c>
      <c r="G2317" s="7">
        <v>43296</v>
      </c>
      <c r="H2317" s="4">
        <f t="shared" si="144"/>
        <v>29</v>
      </c>
      <c r="I2317" s="1">
        <f t="shared" si="145"/>
        <v>2018</v>
      </c>
      <c r="J2317" s="1">
        <f t="shared" si="146"/>
        <v>7</v>
      </c>
      <c r="K2317" s="1">
        <f t="shared" si="147"/>
        <v>15</v>
      </c>
      <c r="L2317" s="3" t="s">
        <v>29</v>
      </c>
      <c r="M2317" s="3" t="s">
        <v>30</v>
      </c>
      <c r="N2317" s="3" t="s">
        <v>622</v>
      </c>
      <c r="O2317" s="5">
        <v>5736</v>
      </c>
      <c r="P2317" s="3" t="s">
        <v>32</v>
      </c>
      <c r="Q2317" s="3" t="s">
        <v>4376</v>
      </c>
      <c r="R2317" s="3" t="s">
        <v>218</v>
      </c>
      <c r="S2317" s="3" t="s">
        <v>63</v>
      </c>
      <c r="T2317" s="3" t="s">
        <v>36</v>
      </c>
      <c r="U2317" s="3" t="s">
        <v>134</v>
      </c>
      <c r="V2317" s="3"/>
      <c r="W2317" s="3"/>
      <c r="X2317" s="3" t="s">
        <v>82</v>
      </c>
      <c r="Y2317" s="3" t="s">
        <v>4377</v>
      </c>
      <c r="Z2317" s="3" t="s">
        <v>632</v>
      </c>
      <c r="AA2317" s="3"/>
      <c r="AB2317" s="3" t="s">
        <v>55</v>
      </c>
      <c r="AC2317" s="3">
        <v>0</v>
      </c>
      <c r="AD2317" s="3">
        <v>1</v>
      </c>
      <c r="AE2317" s="3">
        <v>0</v>
      </c>
    </row>
    <row r="2318" spans="1:31" x14ac:dyDescent="0.3">
      <c r="A2318" s="1">
        <v>2317</v>
      </c>
      <c r="B2318" s="3" t="s">
        <v>6790</v>
      </c>
      <c r="C2318" s="3" t="s">
        <v>28</v>
      </c>
      <c r="D2318" s="3" t="s">
        <v>56</v>
      </c>
      <c r="E2318" s="3" t="s">
        <v>1407</v>
      </c>
      <c r="F2318" s="7">
        <v>43293</v>
      </c>
      <c r="G2318" s="7">
        <v>43293</v>
      </c>
      <c r="H2318" s="4">
        <f t="shared" si="144"/>
        <v>28</v>
      </c>
      <c r="I2318" s="1">
        <f t="shared" si="145"/>
        <v>2018</v>
      </c>
      <c r="J2318" s="1">
        <f t="shared" si="146"/>
        <v>7</v>
      </c>
      <c r="K2318" s="1">
        <f t="shared" si="147"/>
        <v>12</v>
      </c>
      <c r="L2318" s="3" t="s">
        <v>176</v>
      </c>
      <c r="M2318" s="3" t="s">
        <v>177</v>
      </c>
      <c r="N2318" s="3" t="s">
        <v>32</v>
      </c>
      <c r="O2318" s="5">
        <v>0</v>
      </c>
      <c r="P2318" s="3" t="s">
        <v>32</v>
      </c>
      <c r="Q2318" s="3" t="s">
        <v>4378</v>
      </c>
      <c r="R2318" s="3" t="s">
        <v>34</v>
      </c>
      <c r="S2318" s="3" t="s">
        <v>3979</v>
      </c>
      <c r="T2318" s="3" t="s">
        <v>4000</v>
      </c>
      <c r="U2318" s="3" t="s">
        <v>64</v>
      </c>
      <c r="V2318" s="3" t="s">
        <v>4379</v>
      </c>
      <c r="W2318" s="3"/>
      <c r="X2318" s="3" t="s">
        <v>82</v>
      </c>
      <c r="Y2318" s="3" t="s">
        <v>4380</v>
      </c>
      <c r="Z2318" s="3" t="s">
        <v>417</v>
      </c>
      <c r="AA2318" s="3"/>
      <c r="AB2318" s="3" t="s">
        <v>42</v>
      </c>
      <c r="AC2318" s="3">
        <v>1</v>
      </c>
      <c r="AD2318" s="3">
        <v>0</v>
      </c>
      <c r="AE2318" s="3">
        <v>0</v>
      </c>
    </row>
    <row r="2319" spans="1:31" x14ac:dyDescent="0.3">
      <c r="A2319" s="1">
        <v>2318</v>
      </c>
      <c r="B2319" s="3" t="s">
        <v>6617</v>
      </c>
      <c r="C2319" s="3" t="s">
        <v>28</v>
      </c>
      <c r="D2319" s="3" t="s">
        <v>46</v>
      </c>
      <c r="E2319" s="3" t="s">
        <v>122</v>
      </c>
      <c r="F2319" s="7">
        <v>43297</v>
      </c>
      <c r="G2319" s="7">
        <v>43297</v>
      </c>
      <c r="H2319" s="4">
        <f t="shared" si="144"/>
        <v>29</v>
      </c>
      <c r="I2319" s="1">
        <f t="shared" si="145"/>
        <v>2018</v>
      </c>
      <c r="J2319" s="1">
        <f t="shared" si="146"/>
        <v>7</v>
      </c>
      <c r="K2319" s="1">
        <f t="shared" si="147"/>
        <v>16</v>
      </c>
      <c r="L2319" s="3" t="s">
        <v>97</v>
      </c>
      <c r="M2319" s="3" t="s">
        <v>98</v>
      </c>
      <c r="N2319" s="3" t="s">
        <v>99</v>
      </c>
      <c r="O2319" s="5">
        <v>54498</v>
      </c>
      <c r="P2319" s="3" t="s">
        <v>32</v>
      </c>
      <c r="Q2319" s="3" t="s">
        <v>4381</v>
      </c>
      <c r="R2319" s="3" t="s">
        <v>3171</v>
      </c>
      <c r="S2319" s="3" t="s">
        <v>63</v>
      </c>
      <c r="T2319" s="3" t="s">
        <v>36</v>
      </c>
      <c r="U2319" s="3" t="s">
        <v>465</v>
      </c>
      <c r="V2319" s="3" t="s">
        <v>4382</v>
      </c>
      <c r="W2319" s="3"/>
      <c r="X2319" s="3" t="s">
        <v>4142</v>
      </c>
      <c r="Y2319" s="3" t="s">
        <v>4383</v>
      </c>
      <c r="Z2319" s="3" t="s">
        <v>318</v>
      </c>
      <c r="AA2319" s="3"/>
      <c r="AB2319" s="3" t="s">
        <v>42</v>
      </c>
      <c r="AC2319" s="3">
        <v>0</v>
      </c>
      <c r="AD2319" s="3">
        <v>0</v>
      </c>
      <c r="AE2319" s="3">
        <v>0</v>
      </c>
    </row>
    <row r="2320" spans="1:31" x14ac:dyDescent="0.3">
      <c r="A2320" s="1">
        <v>2319</v>
      </c>
      <c r="B2320" s="3" t="s">
        <v>6429</v>
      </c>
      <c r="C2320" s="3" t="s">
        <v>28</v>
      </c>
      <c r="D2320" s="3" t="s">
        <v>46</v>
      </c>
      <c r="E2320" s="3" t="s">
        <v>122</v>
      </c>
      <c r="F2320" s="7">
        <v>43297</v>
      </c>
      <c r="G2320" s="7">
        <v>43297</v>
      </c>
      <c r="H2320" s="4">
        <f t="shared" si="144"/>
        <v>29</v>
      </c>
      <c r="I2320" s="1">
        <f t="shared" si="145"/>
        <v>2018</v>
      </c>
      <c r="J2320" s="1">
        <f t="shared" si="146"/>
        <v>7</v>
      </c>
      <c r="K2320" s="1">
        <f t="shared" si="147"/>
        <v>16</v>
      </c>
      <c r="L2320" s="3" t="s">
        <v>193</v>
      </c>
      <c r="M2320" s="3" t="s">
        <v>194</v>
      </c>
      <c r="N2320" s="3" t="s">
        <v>334</v>
      </c>
      <c r="O2320" s="5">
        <v>19142</v>
      </c>
      <c r="P2320" s="3" t="s">
        <v>78</v>
      </c>
      <c r="Q2320" s="3" t="s">
        <v>4384</v>
      </c>
      <c r="R2320" s="3" t="s">
        <v>62</v>
      </c>
      <c r="S2320" s="3" t="s">
        <v>329</v>
      </c>
      <c r="T2320" s="3" t="s">
        <v>36</v>
      </c>
      <c r="U2320" s="3" t="s">
        <v>139</v>
      </c>
      <c r="V2320" s="3"/>
      <c r="W2320" s="3" t="s">
        <v>94</v>
      </c>
      <c r="X2320" s="3" t="s">
        <v>82</v>
      </c>
      <c r="Y2320" s="3" t="s">
        <v>208</v>
      </c>
      <c r="Z2320" s="3" t="s">
        <v>756</v>
      </c>
      <c r="AA2320" s="3"/>
      <c r="AB2320" s="3" t="s">
        <v>42</v>
      </c>
      <c r="AC2320" s="3">
        <v>0</v>
      </c>
      <c r="AD2320" s="3">
        <v>1</v>
      </c>
      <c r="AE2320" s="3">
        <v>0</v>
      </c>
    </row>
    <row r="2321" spans="1:31" x14ac:dyDescent="0.3">
      <c r="A2321" s="1">
        <v>2320</v>
      </c>
      <c r="B2321" s="3" t="s">
        <v>6551</v>
      </c>
      <c r="C2321" s="3" t="s">
        <v>28</v>
      </c>
      <c r="D2321" s="3" t="s">
        <v>46</v>
      </c>
      <c r="E2321" s="3" t="s">
        <v>4200</v>
      </c>
      <c r="F2321" s="7">
        <v>43294</v>
      </c>
      <c r="G2321" s="7">
        <v>43294</v>
      </c>
      <c r="H2321" s="4">
        <f t="shared" si="144"/>
        <v>28</v>
      </c>
      <c r="I2321" s="1">
        <f t="shared" si="145"/>
        <v>2018</v>
      </c>
      <c r="J2321" s="1">
        <f t="shared" si="146"/>
        <v>7</v>
      </c>
      <c r="K2321" s="1">
        <f t="shared" si="147"/>
        <v>13</v>
      </c>
      <c r="L2321" s="3" t="s">
        <v>304</v>
      </c>
      <c r="M2321" s="3" t="s">
        <v>305</v>
      </c>
      <c r="N2321" s="3" t="s">
        <v>306</v>
      </c>
      <c r="O2321" s="5">
        <v>47001</v>
      </c>
      <c r="P2321" s="3" t="s">
        <v>50</v>
      </c>
      <c r="Q2321" s="3" t="s">
        <v>4385</v>
      </c>
      <c r="R2321" s="3" t="s">
        <v>34</v>
      </c>
      <c r="S2321" s="3" t="s">
        <v>35</v>
      </c>
      <c r="T2321" s="3" t="s">
        <v>52</v>
      </c>
      <c r="U2321" s="3" t="s">
        <v>53</v>
      </c>
      <c r="V2321" s="3" t="s">
        <v>4386</v>
      </c>
      <c r="W2321" s="3"/>
      <c r="X2321" s="3" t="s">
        <v>32</v>
      </c>
      <c r="Y2321" s="3" t="s">
        <v>1333</v>
      </c>
      <c r="Z2321" s="3" t="s">
        <v>4387</v>
      </c>
      <c r="AA2321" s="3"/>
      <c r="AB2321" s="3" t="s">
        <v>55</v>
      </c>
      <c r="AC2321" s="3">
        <v>1</v>
      </c>
      <c r="AD2321" s="3">
        <v>1</v>
      </c>
      <c r="AE2321" s="3">
        <v>0</v>
      </c>
    </row>
    <row r="2322" spans="1:31" x14ac:dyDescent="0.3">
      <c r="A2322" s="1">
        <v>2321</v>
      </c>
      <c r="B2322" s="3" t="s">
        <v>6638</v>
      </c>
      <c r="C2322" s="3" t="s">
        <v>28</v>
      </c>
      <c r="D2322" s="3" t="s">
        <v>46</v>
      </c>
      <c r="E2322" s="3" t="s">
        <v>74</v>
      </c>
      <c r="F2322" s="7">
        <v>43298</v>
      </c>
      <c r="G2322" s="7">
        <v>43298</v>
      </c>
      <c r="H2322" s="4">
        <f t="shared" si="144"/>
        <v>29</v>
      </c>
      <c r="I2322" s="1">
        <f t="shared" si="145"/>
        <v>2018</v>
      </c>
      <c r="J2322" s="1">
        <f t="shared" si="146"/>
        <v>7</v>
      </c>
      <c r="K2322" s="1">
        <f t="shared" si="147"/>
        <v>17</v>
      </c>
      <c r="L2322" s="3" t="s">
        <v>170</v>
      </c>
      <c r="M2322" s="3" t="s">
        <v>171</v>
      </c>
      <c r="N2322" s="3" t="s">
        <v>2136</v>
      </c>
      <c r="O2322" s="5">
        <v>66572</v>
      </c>
      <c r="P2322" s="3" t="s">
        <v>32</v>
      </c>
      <c r="Q2322" s="3" t="s">
        <v>4388</v>
      </c>
      <c r="R2322" s="3" t="s">
        <v>34</v>
      </c>
      <c r="S2322" s="3" t="s">
        <v>35</v>
      </c>
      <c r="T2322" s="3" t="s">
        <v>52</v>
      </c>
      <c r="U2322" s="3" t="s">
        <v>539</v>
      </c>
      <c r="V2322" s="3"/>
      <c r="W2322" s="3"/>
      <c r="X2322" s="3" t="s">
        <v>4142</v>
      </c>
      <c r="Y2322" s="3" t="s">
        <v>280</v>
      </c>
      <c r="Z2322" s="3" t="s">
        <v>68</v>
      </c>
      <c r="AA2322" s="3"/>
      <c r="AB2322" s="3" t="s">
        <v>42</v>
      </c>
      <c r="AC2322" s="3">
        <v>1</v>
      </c>
      <c r="AD2322" s="3">
        <v>0</v>
      </c>
      <c r="AE2322" s="3">
        <v>0</v>
      </c>
    </row>
    <row r="2323" spans="1:31" x14ac:dyDescent="0.3">
      <c r="A2323" s="1">
        <v>2322</v>
      </c>
      <c r="B2323" s="3" t="s">
        <v>6309</v>
      </c>
      <c r="C2323" s="3" t="s">
        <v>28</v>
      </c>
      <c r="D2323" s="3" t="s">
        <v>46</v>
      </c>
      <c r="E2323" s="3" t="s">
        <v>4200</v>
      </c>
      <c r="F2323" s="7">
        <v>43297</v>
      </c>
      <c r="G2323" s="7">
        <v>43297</v>
      </c>
      <c r="H2323" s="4">
        <f t="shared" si="144"/>
        <v>29</v>
      </c>
      <c r="I2323" s="1">
        <f t="shared" si="145"/>
        <v>2018</v>
      </c>
      <c r="J2323" s="1">
        <f t="shared" si="146"/>
        <v>7</v>
      </c>
      <c r="K2323" s="1">
        <f t="shared" si="147"/>
        <v>16</v>
      </c>
      <c r="L2323" s="3" t="s">
        <v>29</v>
      </c>
      <c r="M2323" s="3" t="s">
        <v>30</v>
      </c>
      <c r="N2323" s="3" t="s">
        <v>2613</v>
      </c>
      <c r="O2323" s="5">
        <v>5154</v>
      </c>
      <c r="P2323" s="3" t="s">
        <v>50</v>
      </c>
      <c r="Q2323" s="3" t="s">
        <v>4389</v>
      </c>
      <c r="R2323" s="3" t="s">
        <v>62</v>
      </c>
      <c r="S2323" s="3" t="s">
        <v>35</v>
      </c>
      <c r="T2323" s="3" t="s">
        <v>4315</v>
      </c>
      <c r="U2323" s="3" t="s">
        <v>139</v>
      </c>
      <c r="V2323" s="3" t="s">
        <v>4390</v>
      </c>
      <c r="W2323" s="3" t="s">
        <v>65</v>
      </c>
      <c r="X2323" s="3" t="s">
        <v>82</v>
      </c>
      <c r="Y2323" s="3" t="s">
        <v>4391</v>
      </c>
      <c r="Z2323" s="3" t="s">
        <v>1326</v>
      </c>
      <c r="AA2323" s="3" t="s">
        <v>498</v>
      </c>
      <c r="AB2323" s="3" t="s">
        <v>42</v>
      </c>
      <c r="AC2323" s="3">
        <v>0</v>
      </c>
      <c r="AD2323" s="3">
        <v>1</v>
      </c>
      <c r="AE2323" s="3">
        <v>0</v>
      </c>
    </row>
    <row r="2324" spans="1:31" x14ac:dyDescent="0.3">
      <c r="A2324" s="1">
        <v>2323</v>
      </c>
      <c r="B2324" s="3" t="s">
        <v>6400</v>
      </c>
      <c r="C2324" s="3" t="s">
        <v>28</v>
      </c>
      <c r="D2324" s="3" t="s">
        <v>46</v>
      </c>
      <c r="E2324" s="3" t="s">
        <v>47</v>
      </c>
      <c r="F2324" s="7">
        <v>43299</v>
      </c>
      <c r="G2324" s="7">
        <v>43299</v>
      </c>
      <c r="H2324" s="4">
        <f t="shared" si="144"/>
        <v>29</v>
      </c>
      <c r="I2324" s="1">
        <f t="shared" si="145"/>
        <v>2018</v>
      </c>
      <c r="J2324" s="1">
        <f t="shared" si="146"/>
        <v>7</v>
      </c>
      <c r="K2324" s="1">
        <f t="shared" si="147"/>
        <v>18</v>
      </c>
      <c r="L2324" s="3" t="s">
        <v>160</v>
      </c>
      <c r="M2324" s="3" t="s">
        <v>161</v>
      </c>
      <c r="N2324" s="3" t="s">
        <v>1497</v>
      </c>
      <c r="O2324" s="5">
        <v>17088</v>
      </c>
      <c r="P2324" s="3" t="s">
        <v>32</v>
      </c>
      <c r="Q2324" s="3" t="s">
        <v>4392</v>
      </c>
      <c r="R2324" s="3" t="s">
        <v>34</v>
      </c>
      <c r="S2324" s="3" t="s">
        <v>1822</v>
      </c>
      <c r="T2324" s="3" t="s">
        <v>36</v>
      </c>
      <c r="U2324" s="3" t="s">
        <v>539</v>
      </c>
      <c r="V2324" s="3"/>
      <c r="W2324" s="3"/>
      <c r="X2324" s="3" t="s">
        <v>32</v>
      </c>
      <c r="Y2324" s="3" t="s">
        <v>2128</v>
      </c>
      <c r="Z2324" s="3" t="s">
        <v>4393</v>
      </c>
      <c r="AA2324" s="3" t="s">
        <v>4394</v>
      </c>
      <c r="AB2324" s="3" t="s">
        <v>42</v>
      </c>
      <c r="AC2324" s="3">
        <v>1</v>
      </c>
      <c r="AD2324" s="3">
        <v>0</v>
      </c>
      <c r="AE2324" s="3">
        <v>0</v>
      </c>
    </row>
    <row r="2325" spans="1:31" x14ac:dyDescent="0.3">
      <c r="A2325" s="1">
        <v>2324</v>
      </c>
      <c r="B2325" s="3" t="s">
        <v>6551</v>
      </c>
      <c r="C2325" s="3" t="s">
        <v>28</v>
      </c>
      <c r="D2325" s="3" t="s">
        <v>46</v>
      </c>
      <c r="E2325" s="3" t="s">
        <v>4200</v>
      </c>
      <c r="F2325" s="7">
        <v>43294</v>
      </c>
      <c r="G2325" s="7">
        <v>43294</v>
      </c>
      <c r="H2325" s="4">
        <f t="shared" si="144"/>
        <v>28</v>
      </c>
      <c r="I2325" s="1">
        <f t="shared" si="145"/>
        <v>2018</v>
      </c>
      <c r="J2325" s="1">
        <f t="shared" si="146"/>
        <v>7</v>
      </c>
      <c r="K2325" s="1">
        <f t="shared" si="147"/>
        <v>13</v>
      </c>
      <c r="L2325" s="3" t="s">
        <v>304</v>
      </c>
      <c r="M2325" s="3" t="s">
        <v>305</v>
      </c>
      <c r="N2325" s="3" t="s">
        <v>306</v>
      </c>
      <c r="O2325" s="5">
        <v>47001</v>
      </c>
      <c r="P2325" s="3" t="s">
        <v>50</v>
      </c>
      <c r="Q2325" s="3" t="s">
        <v>4395</v>
      </c>
      <c r="R2325" s="3" t="s">
        <v>34</v>
      </c>
      <c r="S2325" s="3" t="s">
        <v>35</v>
      </c>
      <c r="T2325" s="3" t="s">
        <v>52</v>
      </c>
      <c r="U2325" s="3" t="s">
        <v>127</v>
      </c>
      <c r="V2325" s="3"/>
      <c r="W2325" s="3"/>
      <c r="X2325" s="3" t="s">
        <v>32</v>
      </c>
      <c r="Y2325" s="3" t="s">
        <v>32</v>
      </c>
      <c r="Z2325" s="3"/>
      <c r="AA2325" s="3"/>
      <c r="AB2325" s="3" t="s">
        <v>55</v>
      </c>
      <c r="AC2325" s="3">
        <v>1</v>
      </c>
      <c r="AD2325" s="3">
        <v>1</v>
      </c>
      <c r="AE2325" s="3">
        <v>0</v>
      </c>
    </row>
    <row r="2326" spans="1:31" x14ac:dyDescent="0.3">
      <c r="A2326" s="1">
        <v>2325</v>
      </c>
      <c r="B2326" s="3" t="s">
        <v>6457</v>
      </c>
      <c r="C2326" s="3" t="s">
        <v>28</v>
      </c>
      <c r="D2326" s="3" t="s">
        <v>46</v>
      </c>
      <c r="E2326" s="3" t="s">
        <v>47</v>
      </c>
      <c r="F2326" s="7">
        <v>43238</v>
      </c>
      <c r="G2326" s="7">
        <v>43238</v>
      </c>
      <c r="H2326" s="4">
        <f t="shared" si="144"/>
        <v>20</v>
      </c>
      <c r="I2326" s="1">
        <f t="shared" si="145"/>
        <v>2018</v>
      </c>
      <c r="J2326" s="1">
        <f t="shared" si="146"/>
        <v>5</v>
      </c>
      <c r="K2326" s="1">
        <f t="shared" si="147"/>
        <v>18</v>
      </c>
      <c r="L2326" s="3" t="s">
        <v>193</v>
      </c>
      <c r="M2326" s="3" t="s">
        <v>194</v>
      </c>
      <c r="N2326" s="3" t="s">
        <v>354</v>
      </c>
      <c r="O2326" s="5">
        <v>19821</v>
      </c>
      <c r="P2326" s="3" t="s">
        <v>32</v>
      </c>
      <c r="Q2326" s="3" t="s">
        <v>4392</v>
      </c>
      <c r="R2326" s="3" t="s">
        <v>218</v>
      </c>
      <c r="S2326" s="3" t="s">
        <v>1822</v>
      </c>
      <c r="T2326" s="3" t="s">
        <v>36</v>
      </c>
      <c r="U2326" s="3" t="s">
        <v>539</v>
      </c>
      <c r="V2326" s="3"/>
      <c r="W2326" s="3"/>
      <c r="X2326" s="3" t="s">
        <v>32</v>
      </c>
      <c r="Y2326" s="3" t="s">
        <v>2128</v>
      </c>
      <c r="Z2326" s="3" t="s">
        <v>4393</v>
      </c>
      <c r="AA2326" s="3" t="s">
        <v>4394</v>
      </c>
      <c r="AB2326" s="3" t="s">
        <v>42</v>
      </c>
      <c r="AC2326" s="3">
        <v>0</v>
      </c>
      <c r="AD2326" s="3">
        <v>1</v>
      </c>
      <c r="AE2326" s="3">
        <v>0</v>
      </c>
    </row>
    <row r="2327" spans="1:31" x14ac:dyDescent="0.3">
      <c r="A2327" s="1">
        <v>2326</v>
      </c>
      <c r="B2327" s="3" t="s">
        <v>6430</v>
      </c>
      <c r="C2327" s="3" t="s">
        <v>28</v>
      </c>
      <c r="D2327" s="3" t="s">
        <v>46</v>
      </c>
      <c r="E2327" s="3" t="s">
        <v>2054</v>
      </c>
      <c r="F2327" s="7">
        <v>42586</v>
      </c>
      <c r="G2327" s="7">
        <v>42586</v>
      </c>
      <c r="H2327" s="4">
        <f t="shared" si="144"/>
        <v>32</v>
      </c>
      <c r="I2327" s="1">
        <f t="shared" si="145"/>
        <v>2016</v>
      </c>
      <c r="J2327" s="1">
        <f t="shared" si="146"/>
        <v>8</v>
      </c>
      <c r="K2327" s="1">
        <f t="shared" si="147"/>
        <v>4</v>
      </c>
      <c r="L2327" s="3" t="s">
        <v>193</v>
      </c>
      <c r="M2327" s="3" t="s">
        <v>194</v>
      </c>
      <c r="N2327" s="3" t="s">
        <v>556</v>
      </c>
      <c r="O2327" s="5">
        <v>19212</v>
      </c>
      <c r="P2327" s="3" t="s">
        <v>50</v>
      </c>
      <c r="Q2327" s="3" t="s">
        <v>3634</v>
      </c>
      <c r="R2327" s="3" t="s">
        <v>62</v>
      </c>
      <c r="S2327" s="3" t="s">
        <v>63</v>
      </c>
      <c r="T2327" s="3" t="s">
        <v>36</v>
      </c>
      <c r="U2327" s="3" t="s">
        <v>465</v>
      </c>
      <c r="V2327" s="3" t="s">
        <v>3635</v>
      </c>
      <c r="W2327" s="3" t="s">
        <v>65</v>
      </c>
      <c r="X2327" s="3" t="s">
        <v>82</v>
      </c>
      <c r="Y2327" s="3" t="s">
        <v>3636</v>
      </c>
      <c r="Z2327" s="3" t="s">
        <v>756</v>
      </c>
      <c r="AA2327" s="3" t="s">
        <v>3637</v>
      </c>
      <c r="AB2327" s="3" t="s">
        <v>42</v>
      </c>
      <c r="AC2327" s="3">
        <v>0</v>
      </c>
      <c r="AD2327" s="3">
        <v>1</v>
      </c>
      <c r="AE2327" s="3">
        <v>0</v>
      </c>
    </row>
    <row r="2328" spans="1:31" x14ac:dyDescent="0.3">
      <c r="A2328" s="1">
        <v>2327</v>
      </c>
      <c r="B2328" s="3" t="s">
        <v>6722</v>
      </c>
      <c r="C2328" s="3" t="s">
        <v>28</v>
      </c>
      <c r="D2328" s="3" t="s">
        <v>46</v>
      </c>
      <c r="E2328" s="3" t="s">
        <v>3155</v>
      </c>
      <c r="F2328" s="7">
        <v>43300</v>
      </c>
      <c r="G2328" s="7">
        <v>43300</v>
      </c>
      <c r="H2328" s="4">
        <f t="shared" si="144"/>
        <v>29</v>
      </c>
      <c r="I2328" s="1">
        <f t="shared" si="145"/>
        <v>2018</v>
      </c>
      <c r="J2328" s="1">
        <f t="shared" si="146"/>
        <v>7</v>
      </c>
      <c r="K2328" s="1">
        <f t="shared" si="147"/>
        <v>19</v>
      </c>
      <c r="L2328" s="3" t="s">
        <v>276</v>
      </c>
      <c r="M2328" s="3" t="s">
        <v>277</v>
      </c>
      <c r="N2328" s="3" t="s">
        <v>537</v>
      </c>
      <c r="O2328" s="5">
        <v>81065</v>
      </c>
      <c r="P2328" s="3" t="s">
        <v>78</v>
      </c>
      <c r="Q2328" s="3" t="s">
        <v>4396</v>
      </c>
      <c r="R2328" s="3" t="s">
        <v>62</v>
      </c>
      <c r="S2328" s="3" t="s">
        <v>3979</v>
      </c>
      <c r="T2328" s="3" t="s">
        <v>36</v>
      </c>
      <c r="U2328" s="3" t="s">
        <v>64</v>
      </c>
      <c r="V2328" s="3" t="s">
        <v>398</v>
      </c>
      <c r="W2328" s="3" t="s">
        <v>2965</v>
      </c>
      <c r="X2328" s="3" t="s">
        <v>82</v>
      </c>
      <c r="Y2328" s="3" t="s">
        <v>32</v>
      </c>
      <c r="Z2328" s="3"/>
      <c r="AA2328" s="3"/>
      <c r="AB2328" s="3" t="s">
        <v>42</v>
      </c>
      <c r="AC2328" s="3">
        <v>0</v>
      </c>
      <c r="AD2328" s="3">
        <v>1</v>
      </c>
      <c r="AE2328" s="3">
        <v>1</v>
      </c>
    </row>
    <row r="2329" spans="1:31" x14ac:dyDescent="0.3">
      <c r="A2329" s="1">
        <v>2328</v>
      </c>
      <c r="B2329" s="3" t="s">
        <v>6390</v>
      </c>
      <c r="C2329" s="3" t="s">
        <v>28</v>
      </c>
      <c r="D2329" s="3" t="s">
        <v>46</v>
      </c>
      <c r="E2329" s="3" t="s">
        <v>237</v>
      </c>
      <c r="F2329" s="7">
        <v>43301</v>
      </c>
      <c r="G2329" s="7">
        <v>43301</v>
      </c>
      <c r="H2329" s="4">
        <f t="shared" si="144"/>
        <v>29</v>
      </c>
      <c r="I2329" s="1">
        <f t="shared" si="145"/>
        <v>2018</v>
      </c>
      <c r="J2329" s="1">
        <f t="shared" si="146"/>
        <v>7</v>
      </c>
      <c r="K2329" s="1">
        <f t="shared" si="147"/>
        <v>20</v>
      </c>
      <c r="L2329" s="3" t="s">
        <v>963</v>
      </c>
      <c r="M2329" s="3" t="s">
        <v>964</v>
      </c>
      <c r="N2329" s="3" t="s">
        <v>4397</v>
      </c>
      <c r="O2329" s="5">
        <v>15507</v>
      </c>
      <c r="P2329" s="3" t="s">
        <v>78</v>
      </c>
      <c r="Q2329" s="3" t="s">
        <v>4398</v>
      </c>
      <c r="R2329" s="3" t="s">
        <v>62</v>
      </c>
      <c r="S2329" s="3" t="s">
        <v>63</v>
      </c>
      <c r="T2329" s="3" t="s">
        <v>36</v>
      </c>
      <c r="U2329" s="3" t="s">
        <v>64</v>
      </c>
      <c r="V2329" s="3" t="s">
        <v>398</v>
      </c>
      <c r="W2329" s="3" t="s">
        <v>65</v>
      </c>
      <c r="X2329" s="3" t="s">
        <v>82</v>
      </c>
      <c r="Y2329" s="3" t="s">
        <v>818</v>
      </c>
      <c r="Z2329" s="3" t="s">
        <v>1547</v>
      </c>
      <c r="AA2329" s="3" t="s">
        <v>640</v>
      </c>
      <c r="AB2329" s="3" t="s">
        <v>42</v>
      </c>
      <c r="AC2329" s="3">
        <v>0</v>
      </c>
      <c r="AD2329" s="3">
        <v>0</v>
      </c>
      <c r="AE2329" s="3">
        <v>0</v>
      </c>
    </row>
    <row r="2330" spans="1:31" x14ac:dyDescent="0.3">
      <c r="A2330" s="1">
        <v>2329</v>
      </c>
      <c r="B2330" s="3" t="s">
        <v>6734</v>
      </c>
      <c r="C2330" s="3" t="s">
        <v>28</v>
      </c>
      <c r="D2330" s="3" t="s">
        <v>46</v>
      </c>
      <c r="E2330" s="3" t="s">
        <v>237</v>
      </c>
      <c r="F2330" s="7">
        <v>43301</v>
      </c>
      <c r="G2330" s="7">
        <v>43301</v>
      </c>
      <c r="H2330" s="4">
        <f t="shared" si="144"/>
        <v>29</v>
      </c>
      <c r="I2330" s="1">
        <f t="shared" si="145"/>
        <v>2018</v>
      </c>
      <c r="J2330" s="1">
        <f t="shared" si="146"/>
        <v>7</v>
      </c>
      <c r="K2330" s="1">
        <f t="shared" si="147"/>
        <v>20</v>
      </c>
      <c r="L2330" s="3" t="s">
        <v>446</v>
      </c>
      <c r="M2330" s="3" t="s">
        <v>447</v>
      </c>
      <c r="N2330" s="3" t="s">
        <v>514</v>
      </c>
      <c r="O2330" s="5">
        <v>86320</v>
      </c>
      <c r="P2330" s="3" t="s">
        <v>78</v>
      </c>
      <c r="Q2330" s="3" t="s">
        <v>4399</v>
      </c>
      <c r="R2330" s="3" t="s">
        <v>62</v>
      </c>
      <c r="S2330" s="3" t="s">
        <v>63</v>
      </c>
      <c r="T2330" s="3" t="s">
        <v>36</v>
      </c>
      <c r="U2330" s="3" t="s">
        <v>64</v>
      </c>
      <c r="V2330" s="3" t="s">
        <v>4125</v>
      </c>
      <c r="W2330" s="3" t="s">
        <v>65</v>
      </c>
      <c r="X2330" s="3" t="s">
        <v>82</v>
      </c>
      <c r="Y2330" s="3" t="s">
        <v>2876</v>
      </c>
      <c r="Z2330" s="3" t="s">
        <v>4400</v>
      </c>
      <c r="AA2330" s="3"/>
      <c r="AB2330" s="3" t="s">
        <v>42</v>
      </c>
      <c r="AC2330" s="3">
        <v>0</v>
      </c>
      <c r="AD2330" s="3">
        <v>1</v>
      </c>
      <c r="AE2330" s="3">
        <v>1</v>
      </c>
    </row>
    <row r="2331" spans="1:31" x14ac:dyDescent="0.3">
      <c r="A2331" s="1">
        <v>2330</v>
      </c>
      <c r="B2331" s="3" t="s">
        <v>6429</v>
      </c>
      <c r="C2331" s="3" t="s">
        <v>28</v>
      </c>
      <c r="D2331" s="3" t="s">
        <v>56</v>
      </c>
      <c r="E2331" s="3" t="s">
        <v>4401</v>
      </c>
      <c r="F2331" s="7">
        <v>43292</v>
      </c>
      <c r="G2331" s="7">
        <v>43292</v>
      </c>
      <c r="H2331" s="4">
        <f t="shared" si="144"/>
        <v>28</v>
      </c>
      <c r="I2331" s="1">
        <f t="shared" si="145"/>
        <v>2018</v>
      </c>
      <c r="J2331" s="1">
        <f t="shared" si="146"/>
        <v>7</v>
      </c>
      <c r="K2331" s="1">
        <f t="shared" si="147"/>
        <v>11</v>
      </c>
      <c r="L2331" s="3" t="s">
        <v>193</v>
      </c>
      <c r="M2331" s="3" t="s">
        <v>194</v>
      </c>
      <c r="N2331" s="3" t="s">
        <v>334</v>
      </c>
      <c r="O2331" s="5">
        <v>19142</v>
      </c>
      <c r="P2331" s="3" t="s">
        <v>32</v>
      </c>
      <c r="Q2331" s="3" t="s">
        <v>4402</v>
      </c>
      <c r="R2331" s="3" t="s">
        <v>34</v>
      </c>
      <c r="S2331" s="3" t="s">
        <v>35</v>
      </c>
      <c r="T2331" s="3" t="s">
        <v>952</v>
      </c>
      <c r="U2331" s="3" t="s">
        <v>80</v>
      </c>
      <c r="V2331" s="3" t="s">
        <v>558</v>
      </c>
      <c r="W2331" s="3"/>
      <c r="X2331" s="3" t="s">
        <v>32</v>
      </c>
      <c r="Y2331" s="3" t="s">
        <v>32</v>
      </c>
      <c r="Z2331" s="3"/>
      <c r="AA2331" s="3"/>
      <c r="AB2331" s="3" t="s">
        <v>42</v>
      </c>
      <c r="AC2331" s="3">
        <v>1</v>
      </c>
      <c r="AD2331" s="3">
        <v>1</v>
      </c>
      <c r="AE2331" s="3">
        <v>0</v>
      </c>
    </row>
    <row r="2332" spans="1:31" x14ac:dyDescent="0.3">
      <c r="A2332" s="1">
        <v>2331</v>
      </c>
      <c r="B2332" s="3" t="s">
        <v>6625</v>
      </c>
      <c r="C2332" s="3" t="s">
        <v>28</v>
      </c>
      <c r="D2332" s="3" t="s">
        <v>56</v>
      </c>
      <c r="E2332" s="3" t="s">
        <v>4403</v>
      </c>
      <c r="F2332" s="7">
        <v>43300</v>
      </c>
      <c r="G2332" s="7">
        <v>43300</v>
      </c>
      <c r="H2332" s="4">
        <f t="shared" si="144"/>
        <v>29</v>
      </c>
      <c r="I2332" s="1">
        <f t="shared" si="145"/>
        <v>2018</v>
      </c>
      <c r="J2332" s="1">
        <f t="shared" si="146"/>
        <v>7</v>
      </c>
      <c r="K2332" s="1">
        <f t="shared" si="147"/>
        <v>19</v>
      </c>
      <c r="L2332" s="3" t="s">
        <v>135</v>
      </c>
      <c r="M2332" s="3" t="s">
        <v>136</v>
      </c>
      <c r="N2332" s="3" t="s">
        <v>182</v>
      </c>
      <c r="O2332" s="5">
        <v>63001</v>
      </c>
      <c r="P2332" s="3" t="s">
        <v>50</v>
      </c>
      <c r="Q2332" s="3" t="s">
        <v>4404</v>
      </c>
      <c r="R2332" s="3" t="s">
        <v>34</v>
      </c>
      <c r="S2332" s="3" t="s">
        <v>63</v>
      </c>
      <c r="T2332" s="3" t="s">
        <v>36</v>
      </c>
      <c r="U2332" s="3" t="s">
        <v>64</v>
      </c>
      <c r="V2332" s="3" t="s">
        <v>398</v>
      </c>
      <c r="W2332" s="3"/>
      <c r="X2332" s="3" t="s">
        <v>82</v>
      </c>
      <c r="Y2332" s="3" t="s">
        <v>743</v>
      </c>
      <c r="Z2332" s="3" t="s">
        <v>1007</v>
      </c>
      <c r="AA2332" s="3"/>
      <c r="AB2332" s="3" t="s">
        <v>42</v>
      </c>
      <c r="AC2332" s="3">
        <v>1</v>
      </c>
      <c r="AD2332" s="3">
        <v>0</v>
      </c>
      <c r="AE2332" s="3">
        <v>0</v>
      </c>
    </row>
    <row r="2333" spans="1:31" x14ac:dyDescent="0.3">
      <c r="A2333" s="1">
        <v>2332</v>
      </c>
      <c r="B2333" s="3" t="s">
        <v>6429</v>
      </c>
      <c r="C2333" s="3" t="s">
        <v>28</v>
      </c>
      <c r="D2333" s="3" t="s">
        <v>56</v>
      </c>
      <c r="E2333" s="3" t="s">
        <v>4401</v>
      </c>
      <c r="F2333" s="7">
        <v>43150</v>
      </c>
      <c r="G2333" s="7">
        <v>43150</v>
      </c>
      <c r="H2333" s="4">
        <f t="shared" si="144"/>
        <v>8</v>
      </c>
      <c r="I2333" s="1">
        <f t="shared" si="145"/>
        <v>2018</v>
      </c>
      <c r="J2333" s="1">
        <f t="shared" si="146"/>
        <v>2</v>
      </c>
      <c r="K2333" s="1">
        <f t="shared" si="147"/>
        <v>19</v>
      </c>
      <c r="L2333" s="3" t="s">
        <v>193</v>
      </c>
      <c r="M2333" s="3" t="s">
        <v>194</v>
      </c>
      <c r="N2333" s="3" t="s">
        <v>334</v>
      </c>
      <c r="O2333" s="5">
        <v>19142</v>
      </c>
      <c r="P2333" s="3" t="s">
        <v>32</v>
      </c>
      <c r="Q2333" s="3" t="s">
        <v>4402</v>
      </c>
      <c r="R2333" s="3" t="s">
        <v>34</v>
      </c>
      <c r="S2333" s="3" t="s">
        <v>63</v>
      </c>
      <c r="T2333" s="3" t="s">
        <v>36</v>
      </c>
      <c r="U2333" s="3" t="s">
        <v>80</v>
      </c>
      <c r="V2333" s="3" t="s">
        <v>558</v>
      </c>
      <c r="W2333" s="3"/>
      <c r="X2333" s="3" t="s">
        <v>32</v>
      </c>
      <c r="Y2333" s="3" t="s">
        <v>32</v>
      </c>
      <c r="Z2333" s="3"/>
      <c r="AA2333" s="3"/>
      <c r="AB2333" s="3" t="s">
        <v>42</v>
      </c>
      <c r="AC2333" s="3">
        <v>1</v>
      </c>
      <c r="AD2333" s="3">
        <v>1</v>
      </c>
      <c r="AE2333" s="3">
        <v>0</v>
      </c>
    </row>
    <row r="2334" spans="1:31" x14ac:dyDescent="0.3">
      <c r="A2334" s="1">
        <v>2333</v>
      </c>
      <c r="B2334" s="3" t="s">
        <v>6706</v>
      </c>
      <c r="C2334" s="3" t="s">
        <v>28</v>
      </c>
      <c r="D2334" s="3" t="s">
        <v>46</v>
      </c>
      <c r="E2334" s="3" t="s">
        <v>69</v>
      </c>
      <c r="F2334" s="7">
        <v>43304</v>
      </c>
      <c r="G2334" s="7">
        <v>43304</v>
      </c>
      <c r="H2334" s="4">
        <f t="shared" si="144"/>
        <v>30</v>
      </c>
      <c r="I2334" s="1">
        <f t="shared" si="145"/>
        <v>2018</v>
      </c>
      <c r="J2334" s="1">
        <f t="shared" si="146"/>
        <v>7</v>
      </c>
      <c r="K2334" s="1">
        <f t="shared" si="147"/>
        <v>23</v>
      </c>
      <c r="L2334" s="3" t="s">
        <v>113</v>
      </c>
      <c r="M2334" s="3" t="s">
        <v>114</v>
      </c>
      <c r="N2334" s="3" t="s">
        <v>3888</v>
      </c>
      <c r="O2334" s="5">
        <v>76364</v>
      </c>
      <c r="P2334" s="3" t="s">
        <v>32</v>
      </c>
      <c r="Q2334" s="3" t="s">
        <v>4405</v>
      </c>
      <c r="R2334" s="3" t="s">
        <v>62</v>
      </c>
      <c r="S2334" s="3" t="s">
        <v>63</v>
      </c>
      <c r="T2334" s="3" t="s">
        <v>36</v>
      </c>
      <c r="U2334" s="3" t="s">
        <v>64</v>
      </c>
      <c r="V2334" s="3" t="s">
        <v>398</v>
      </c>
      <c r="W2334" s="3" t="s">
        <v>65</v>
      </c>
      <c r="X2334" s="3" t="s">
        <v>82</v>
      </c>
      <c r="Y2334" s="3" t="s">
        <v>1475</v>
      </c>
      <c r="Z2334" s="3" t="s">
        <v>324</v>
      </c>
      <c r="AA2334" s="3"/>
      <c r="AB2334" s="3" t="s">
        <v>42</v>
      </c>
      <c r="AC2334" s="3">
        <v>0</v>
      </c>
      <c r="AD2334" s="3">
        <v>0</v>
      </c>
      <c r="AE2334" s="3">
        <v>0</v>
      </c>
    </row>
    <row r="2335" spans="1:31" x14ac:dyDescent="0.3">
      <c r="A2335" s="1">
        <v>2334</v>
      </c>
      <c r="B2335" s="3" t="s">
        <v>6551</v>
      </c>
      <c r="C2335" s="3" t="s">
        <v>28</v>
      </c>
      <c r="D2335" s="3" t="s">
        <v>56</v>
      </c>
      <c r="E2335" s="3" t="s">
        <v>628</v>
      </c>
      <c r="F2335" s="7">
        <v>43304</v>
      </c>
      <c r="G2335" s="7">
        <v>43304</v>
      </c>
      <c r="H2335" s="4">
        <f t="shared" si="144"/>
        <v>30</v>
      </c>
      <c r="I2335" s="1">
        <f t="shared" si="145"/>
        <v>2018</v>
      </c>
      <c r="J2335" s="1">
        <f t="shared" si="146"/>
        <v>7</v>
      </c>
      <c r="K2335" s="1">
        <f t="shared" si="147"/>
        <v>23</v>
      </c>
      <c r="L2335" s="3" t="s">
        <v>304</v>
      </c>
      <c r="M2335" s="3" t="s">
        <v>305</v>
      </c>
      <c r="N2335" s="3" t="s">
        <v>306</v>
      </c>
      <c r="O2335" s="5">
        <v>47001</v>
      </c>
      <c r="P2335" s="3" t="s">
        <v>50</v>
      </c>
      <c r="Q2335" s="3" t="s">
        <v>4406</v>
      </c>
      <c r="R2335" s="3" t="s">
        <v>218</v>
      </c>
      <c r="S2335" s="3" t="s">
        <v>35</v>
      </c>
      <c r="T2335" s="3" t="s">
        <v>52</v>
      </c>
      <c r="U2335" s="3" t="s">
        <v>1056</v>
      </c>
      <c r="V2335" s="3" t="s">
        <v>4407</v>
      </c>
      <c r="W2335" s="3"/>
      <c r="X2335" s="3" t="s">
        <v>82</v>
      </c>
      <c r="Y2335" s="3" t="s">
        <v>4408</v>
      </c>
      <c r="Z2335" s="3" t="s">
        <v>987</v>
      </c>
      <c r="AA2335" s="3" t="s">
        <v>318</v>
      </c>
      <c r="AB2335" s="3" t="s">
        <v>55</v>
      </c>
      <c r="AC2335" s="3">
        <v>1</v>
      </c>
      <c r="AD2335" s="3">
        <v>1</v>
      </c>
      <c r="AE2335" s="3">
        <v>0</v>
      </c>
    </row>
    <row r="2336" spans="1:31" x14ac:dyDescent="0.3">
      <c r="A2336" s="1">
        <v>2335</v>
      </c>
      <c r="B2336" s="3" t="s">
        <v>6293</v>
      </c>
      <c r="C2336" s="3" t="s">
        <v>28</v>
      </c>
      <c r="D2336" s="3" t="s">
        <v>46</v>
      </c>
      <c r="E2336" s="3" t="s">
        <v>4409</v>
      </c>
      <c r="F2336" s="7">
        <v>43302</v>
      </c>
      <c r="G2336" s="7">
        <v>43302</v>
      </c>
      <c r="H2336" s="4">
        <f t="shared" si="144"/>
        <v>29</v>
      </c>
      <c r="I2336" s="1">
        <f t="shared" si="145"/>
        <v>2018</v>
      </c>
      <c r="J2336" s="1">
        <f t="shared" si="146"/>
        <v>7</v>
      </c>
      <c r="K2336" s="1">
        <f t="shared" si="147"/>
        <v>21</v>
      </c>
      <c r="L2336" s="3" t="s">
        <v>29</v>
      </c>
      <c r="M2336" s="3" t="s">
        <v>30</v>
      </c>
      <c r="N2336" s="3" t="s">
        <v>105</v>
      </c>
      <c r="O2336" s="5">
        <v>5001</v>
      </c>
      <c r="P2336" s="3" t="s">
        <v>50</v>
      </c>
      <c r="Q2336" s="3" t="s">
        <v>4410</v>
      </c>
      <c r="R2336" s="3" t="s">
        <v>62</v>
      </c>
      <c r="S2336" s="3" t="s">
        <v>259</v>
      </c>
      <c r="T2336" s="3" t="s">
        <v>36</v>
      </c>
      <c r="U2336" s="3" t="s">
        <v>386</v>
      </c>
      <c r="V2336" s="3"/>
      <c r="W2336" s="3" t="s">
        <v>65</v>
      </c>
      <c r="X2336" s="3" t="s">
        <v>82</v>
      </c>
      <c r="Y2336" s="3" t="s">
        <v>4411</v>
      </c>
      <c r="Z2336" s="3" t="s">
        <v>40</v>
      </c>
      <c r="AA2336" s="3"/>
      <c r="AB2336" s="3" t="s">
        <v>42</v>
      </c>
      <c r="AC2336" s="3">
        <v>0</v>
      </c>
      <c r="AD2336" s="3">
        <v>0</v>
      </c>
      <c r="AE2336" s="3">
        <v>0</v>
      </c>
    </row>
    <row r="2337" spans="1:31" x14ac:dyDescent="0.3">
      <c r="A2337" s="1">
        <v>2336</v>
      </c>
      <c r="B2337" s="3" t="s">
        <v>6656</v>
      </c>
      <c r="C2337" s="3" t="s">
        <v>28</v>
      </c>
      <c r="D2337" s="3" t="s">
        <v>56</v>
      </c>
      <c r="E2337" s="3" t="s">
        <v>628</v>
      </c>
      <c r="F2337" s="7">
        <v>43305</v>
      </c>
      <c r="G2337" s="7">
        <v>43305</v>
      </c>
      <c r="H2337" s="4">
        <f t="shared" si="144"/>
        <v>30</v>
      </c>
      <c r="I2337" s="1">
        <f t="shared" si="145"/>
        <v>2018</v>
      </c>
      <c r="J2337" s="1">
        <f t="shared" si="146"/>
        <v>7</v>
      </c>
      <c r="K2337" s="1">
        <f t="shared" si="147"/>
        <v>24</v>
      </c>
      <c r="L2337" s="3" t="s">
        <v>75</v>
      </c>
      <c r="M2337" s="3" t="s">
        <v>76</v>
      </c>
      <c r="N2337" s="3" t="s">
        <v>2628</v>
      </c>
      <c r="O2337" s="5">
        <v>70001</v>
      </c>
      <c r="P2337" s="3" t="s">
        <v>32</v>
      </c>
      <c r="Q2337" s="3" t="s">
        <v>4412</v>
      </c>
      <c r="R2337" s="3" t="s">
        <v>34</v>
      </c>
      <c r="S2337" s="3" t="s">
        <v>63</v>
      </c>
      <c r="T2337" s="3" t="s">
        <v>36</v>
      </c>
      <c r="U2337" s="3" t="s">
        <v>539</v>
      </c>
      <c r="V2337" s="3" t="s">
        <v>4413</v>
      </c>
      <c r="W2337" s="3"/>
      <c r="X2337" s="3" t="s">
        <v>82</v>
      </c>
      <c r="Y2337" s="3" t="s">
        <v>188</v>
      </c>
      <c r="Z2337" s="3" t="s">
        <v>44</v>
      </c>
      <c r="AA2337" s="3" t="s">
        <v>3780</v>
      </c>
      <c r="AB2337" s="3" t="s">
        <v>42</v>
      </c>
      <c r="AC2337" s="3">
        <v>1</v>
      </c>
      <c r="AD2337" s="3">
        <v>0</v>
      </c>
      <c r="AE2337" s="3">
        <v>0</v>
      </c>
    </row>
    <row r="2338" spans="1:31" x14ac:dyDescent="0.3">
      <c r="A2338" s="1">
        <v>2337</v>
      </c>
      <c r="B2338" s="3" t="s">
        <v>6607</v>
      </c>
      <c r="C2338" s="3" t="s">
        <v>28</v>
      </c>
      <c r="D2338" s="3" t="s">
        <v>46</v>
      </c>
      <c r="E2338" s="3" t="s">
        <v>1015</v>
      </c>
      <c r="F2338" s="7">
        <v>43306</v>
      </c>
      <c r="G2338" s="7">
        <v>43306</v>
      </c>
      <c r="H2338" s="4">
        <f t="shared" si="144"/>
        <v>30</v>
      </c>
      <c r="I2338" s="1">
        <f t="shared" si="145"/>
        <v>2018</v>
      </c>
      <c r="J2338" s="1">
        <f t="shared" si="146"/>
        <v>7</v>
      </c>
      <c r="K2338" s="1">
        <f t="shared" si="147"/>
        <v>25</v>
      </c>
      <c r="L2338" s="3" t="s">
        <v>97</v>
      </c>
      <c r="M2338" s="3" t="s">
        <v>98</v>
      </c>
      <c r="N2338" s="3" t="s">
        <v>1087</v>
      </c>
      <c r="O2338" s="5">
        <v>54001</v>
      </c>
      <c r="P2338" s="3" t="s">
        <v>32</v>
      </c>
      <c r="Q2338" s="3" t="s">
        <v>4414</v>
      </c>
      <c r="R2338" s="3" t="s">
        <v>62</v>
      </c>
      <c r="S2338" s="3" t="s">
        <v>63</v>
      </c>
      <c r="T2338" s="3" t="s">
        <v>36</v>
      </c>
      <c r="U2338" s="3" t="s">
        <v>64</v>
      </c>
      <c r="V2338" s="3"/>
      <c r="W2338" s="3" t="s">
        <v>65</v>
      </c>
      <c r="X2338" s="3" t="s">
        <v>82</v>
      </c>
      <c r="Y2338" s="3" t="s">
        <v>4415</v>
      </c>
      <c r="Z2338" s="3" t="s">
        <v>1962</v>
      </c>
      <c r="AA2338" s="3"/>
      <c r="AB2338" s="3" t="s">
        <v>42</v>
      </c>
      <c r="AC2338" s="3">
        <v>0</v>
      </c>
      <c r="AD2338" s="3">
        <v>0</v>
      </c>
      <c r="AE2338" s="3">
        <v>0</v>
      </c>
    </row>
    <row r="2339" spans="1:31" x14ac:dyDescent="0.3">
      <c r="A2339" s="1">
        <v>2338</v>
      </c>
      <c r="B2339" s="3" t="s">
        <v>6807</v>
      </c>
      <c r="C2339" s="3" t="s">
        <v>28</v>
      </c>
      <c r="D2339" s="3" t="s">
        <v>46</v>
      </c>
      <c r="E2339" s="3" t="s">
        <v>4416</v>
      </c>
      <c r="F2339" s="7">
        <v>43306</v>
      </c>
      <c r="G2339" s="7">
        <v>43306</v>
      </c>
      <c r="H2339" s="4">
        <f t="shared" si="144"/>
        <v>30</v>
      </c>
      <c r="I2339" s="1">
        <f t="shared" si="145"/>
        <v>2018</v>
      </c>
      <c r="J2339" s="1">
        <f t="shared" si="146"/>
        <v>7</v>
      </c>
      <c r="K2339" s="1">
        <f t="shared" si="147"/>
        <v>25</v>
      </c>
      <c r="L2339" s="3" t="s">
        <v>176</v>
      </c>
      <c r="M2339" s="3" t="s">
        <v>177</v>
      </c>
      <c r="N2339" s="3" t="s">
        <v>4417</v>
      </c>
      <c r="O2339" s="5">
        <v>52427</v>
      </c>
      <c r="P2339" s="3" t="s">
        <v>32</v>
      </c>
      <c r="Q2339" s="3" t="s">
        <v>4418</v>
      </c>
      <c r="R2339" s="3" t="s">
        <v>218</v>
      </c>
      <c r="S2339" s="3" t="s">
        <v>63</v>
      </c>
      <c r="T2339" s="3" t="s">
        <v>36</v>
      </c>
      <c r="U2339" s="3" t="s">
        <v>539</v>
      </c>
      <c r="V2339" s="3"/>
      <c r="W2339" s="3"/>
      <c r="X2339" s="3" t="s">
        <v>4142</v>
      </c>
      <c r="Y2339" s="3" t="s">
        <v>2300</v>
      </c>
      <c r="Z2339" s="3" t="s">
        <v>4419</v>
      </c>
      <c r="AA2339" s="3"/>
      <c r="AB2339" s="3" t="s">
        <v>42</v>
      </c>
      <c r="AC2339" s="3">
        <v>0</v>
      </c>
      <c r="AD2339" s="3">
        <v>1</v>
      </c>
      <c r="AE2339" s="3">
        <v>0</v>
      </c>
    </row>
    <row r="2340" spans="1:31" x14ac:dyDescent="0.3">
      <c r="A2340" s="1">
        <v>2339</v>
      </c>
      <c r="B2340" s="3" t="s">
        <v>6551</v>
      </c>
      <c r="C2340" s="3" t="s">
        <v>28</v>
      </c>
      <c r="D2340" s="3" t="s">
        <v>56</v>
      </c>
      <c r="E2340" s="3" t="s">
        <v>628</v>
      </c>
      <c r="F2340" s="7">
        <v>43224</v>
      </c>
      <c r="G2340" s="7">
        <v>43224</v>
      </c>
      <c r="H2340" s="4">
        <f t="shared" si="144"/>
        <v>18</v>
      </c>
      <c r="I2340" s="1">
        <f t="shared" si="145"/>
        <v>2018</v>
      </c>
      <c r="J2340" s="1">
        <f t="shared" si="146"/>
        <v>5</v>
      </c>
      <c r="K2340" s="1">
        <f t="shared" si="147"/>
        <v>4</v>
      </c>
      <c r="L2340" s="3" t="s">
        <v>304</v>
      </c>
      <c r="M2340" s="3" t="s">
        <v>305</v>
      </c>
      <c r="N2340" s="3" t="s">
        <v>306</v>
      </c>
      <c r="O2340" s="5">
        <v>47001</v>
      </c>
      <c r="P2340" s="3" t="s">
        <v>50</v>
      </c>
      <c r="Q2340" s="3" t="s">
        <v>4406</v>
      </c>
      <c r="R2340" s="3" t="s">
        <v>218</v>
      </c>
      <c r="S2340" s="3" t="s">
        <v>35</v>
      </c>
      <c r="T2340" s="3" t="s">
        <v>52</v>
      </c>
      <c r="U2340" s="3" t="s">
        <v>1056</v>
      </c>
      <c r="V2340" s="3" t="s">
        <v>4407</v>
      </c>
      <c r="W2340" s="3"/>
      <c r="X2340" s="3" t="s">
        <v>82</v>
      </c>
      <c r="Y2340" s="3" t="s">
        <v>4408</v>
      </c>
      <c r="Z2340" s="3" t="s">
        <v>987</v>
      </c>
      <c r="AA2340" s="3" t="s">
        <v>318</v>
      </c>
      <c r="AB2340" s="3" t="s">
        <v>55</v>
      </c>
      <c r="AC2340" s="3">
        <v>1</v>
      </c>
      <c r="AD2340" s="3">
        <v>1</v>
      </c>
      <c r="AE2340" s="3">
        <v>0</v>
      </c>
    </row>
    <row r="2341" spans="1:31" x14ac:dyDescent="0.3">
      <c r="A2341" s="1">
        <v>2340</v>
      </c>
      <c r="B2341" s="3" t="s">
        <v>6807</v>
      </c>
      <c r="C2341" s="3" t="s">
        <v>28</v>
      </c>
      <c r="D2341" s="3" t="s">
        <v>46</v>
      </c>
      <c r="E2341" s="3" t="s">
        <v>4416</v>
      </c>
      <c r="F2341" s="7">
        <v>43306</v>
      </c>
      <c r="G2341" s="7">
        <v>43306</v>
      </c>
      <c r="H2341" s="4">
        <f t="shared" si="144"/>
        <v>30</v>
      </c>
      <c r="I2341" s="1">
        <f t="shared" si="145"/>
        <v>2018</v>
      </c>
      <c r="J2341" s="1">
        <f t="shared" si="146"/>
        <v>7</v>
      </c>
      <c r="K2341" s="1">
        <f t="shared" si="147"/>
        <v>25</v>
      </c>
      <c r="L2341" s="3" t="s">
        <v>176</v>
      </c>
      <c r="M2341" s="3" t="s">
        <v>177</v>
      </c>
      <c r="N2341" s="3" t="s">
        <v>4417</v>
      </c>
      <c r="O2341" s="5">
        <v>52427</v>
      </c>
      <c r="P2341" s="3" t="s">
        <v>32</v>
      </c>
      <c r="Q2341" s="3" t="s">
        <v>4418</v>
      </c>
      <c r="R2341" s="3" t="s">
        <v>34</v>
      </c>
      <c r="S2341" s="3" t="s">
        <v>63</v>
      </c>
      <c r="T2341" s="3" t="s">
        <v>36</v>
      </c>
      <c r="U2341" s="3" t="s">
        <v>539</v>
      </c>
      <c r="V2341" s="3"/>
      <c r="W2341" s="3"/>
      <c r="X2341" s="3" t="s">
        <v>4142</v>
      </c>
      <c r="Y2341" s="3" t="s">
        <v>2300</v>
      </c>
      <c r="Z2341" s="3" t="s">
        <v>4419</v>
      </c>
      <c r="AA2341" s="3"/>
      <c r="AB2341" s="3" t="s">
        <v>42</v>
      </c>
      <c r="AC2341" s="3">
        <v>1</v>
      </c>
      <c r="AD2341" s="3">
        <v>1</v>
      </c>
      <c r="AE2341" s="3">
        <v>0</v>
      </c>
    </row>
    <row r="2342" spans="1:31" x14ac:dyDescent="0.3">
      <c r="A2342" s="1">
        <v>2341</v>
      </c>
      <c r="B2342" s="3" t="s">
        <v>6505</v>
      </c>
      <c r="C2342" s="3" t="s">
        <v>28</v>
      </c>
      <c r="D2342" s="3" t="s">
        <v>46</v>
      </c>
      <c r="E2342" s="3" t="s">
        <v>122</v>
      </c>
      <c r="F2342" s="7">
        <v>43033</v>
      </c>
      <c r="G2342" s="7">
        <v>43033</v>
      </c>
      <c r="H2342" s="4">
        <f t="shared" si="144"/>
        <v>43</v>
      </c>
      <c r="I2342" s="1">
        <f t="shared" si="145"/>
        <v>2017</v>
      </c>
      <c r="J2342" s="1">
        <f t="shared" si="146"/>
        <v>10</v>
      </c>
      <c r="K2342" s="1">
        <f t="shared" si="147"/>
        <v>25</v>
      </c>
      <c r="L2342" s="3" t="s">
        <v>319</v>
      </c>
      <c r="M2342" s="3" t="s">
        <v>320</v>
      </c>
      <c r="N2342" s="3" t="s">
        <v>1974</v>
      </c>
      <c r="O2342" s="5">
        <v>27025</v>
      </c>
      <c r="P2342" s="3" t="s">
        <v>78</v>
      </c>
      <c r="Q2342" s="3" t="s">
        <v>4420</v>
      </c>
      <c r="R2342" s="3" t="s">
        <v>62</v>
      </c>
      <c r="S2342" s="3" t="s">
        <v>1822</v>
      </c>
      <c r="T2342" s="3" t="s">
        <v>36</v>
      </c>
      <c r="U2342" s="3" t="s">
        <v>80</v>
      </c>
      <c r="V2342" s="3" t="s">
        <v>4421</v>
      </c>
      <c r="W2342" s="3" t="s">
        <v>65</v>
      </c>
      <c r="X2342" s="3" t="s">
        <v>82</v>
      </c>
      <c r="Y2342" s="3" t="s">
        <v>4422</v>
      </c>
      <c r="Z2342" s="3" t="s">
        <v>4423</v>
      </c>
      <c r="AA2342" s="3" t="s">
        <v>4424</v>
      </c>
      <c r="AB2342" s="3" t="s">
        <v>42</v>
      </c>
      <c r="AC2342" s="3">
        <v>0</v>
      </c>
      <c r="AD2342" s="3">
        <v>0</v>
      </c>
      <c r="AE2342" s="3">
        <v>0</v>
      </c>
    </row>
    <row r="2343" spans="1:31" x14ac:dyDescent="0.3">
      <c r="A2343" s="1">
        <v>2342</v>
      </c>
      <c r="B2343" s="3" t="s">
        <v>6427</v>
      </c>
      <c r="C2343" s="3" t="s">
        <v>28</v>
      </c>
      <c r="D2343" s="3" t="s">
        <v>56</v>
      </c>
      <c r="E2343" s="3" t="s">
        <v>4425</v>
      </c>
      <c r="F2343" s="7">
        <v>43307</v>
      </c>
      <c r="G2343" s="7">
        <v>43307</v>
      </c>
      <c r="H2343" s="4">
        <f t="shared" si="144"/>
        <v>30</v>
      </c>
      <c r="I2343" s="1">
        <f t="shared" si="145"/>
        <v>2018</v>
      </c>
      <c r="J2343" s="1">
        <f t="shared" si="146"/>
        <v>7</v>
      </c>
      <c r="K2343" s="1">
        <f t="shared" si="147"/>
        <v>26</v>
      </c>
      <c r="L2343" s="3" t="s">
        <v>193</v>
      </c>
      <c r="M2343" s="3" t="s">
        <v>194</v>
      </c>
      <c r="N2343" s="3" t="s">
        <v>463</v>
      </c>
      <c r="O2343" s="5">
        <v>19130</v>
      </c>
      <c r="P2343" s="3" t="s">
        <v>78</v>
      </c>
      <c r="Q2343" s="3" t="s">
        <v>4426</v>
      </c>
      <c r="R2343" s="3" t="s">
        <v>218</v>
      </c>
      <c r="S2343" s="3" t="s">
        <v>35</v>
      </c>
      <c r="T2343" s="3" t="s">
        <v>36</v>
      </c>
      <c r="U2343" s="3" t="s">
        <v>465</v>
      </c>
      <c r="V2343" s="3" t="s">
        <v>4427</v>
      </c>
      <c r="W2343" s="3"/>
      <c r="X2343" s="3" t="s">
        <v>82</v>
      </c>
      <c r="Y2343" s="3" t="s">
        <v>4428</v>
      </c>
      <c r="Z2343" s="3" t="s">
        <v>439</v>
      </c>
      <c r="AA2343" s="3"/>
      <c r="AB2343" s="3" t="s">
        <v>42</v>
      </c>
      <c r="AC2343" s="3">
        <v>0</v>
      </c>
      <c r="AD2343" s="3">
        <v>1</v>
      </c>
      <c r="AE2343" s="3">
        <v>0</v>
      </c>
    </row>
    <row r="2344" spans="1:31" x14ac:dyDescent="0.3">
      <c r="A2344" s="1">
        <v>2343</v>
      </c>
      <c r="B2344" s="3" t="s">
        <v>6427</v>
      </c>
      <c r="C2344" s="3" t="s">
        <v>28</v>
      </c>
      <c r="D2344" s="3" t="s">
        <v>56</v>
      </c>
      <c r="E2344" s="3" t="s">
        <v>4425</v>
      </c>
      <c r="F2344" s="7">
        <v>43307</v>
      </c>
      <c r="G2344" s="7">
        <v>43307</v>
      </c>
      <c r="H2344" s="4">
        <f t="shared" si="144"/>
        <v>30</v>
      </c>
      <c r="I2344" s="1">
        <f t="shared" si="145"/>
        <v>2018</v>
      </c>
      <c r="J2344" s="1">
        <f t="shared" si="146"/>
        <v>7</v>
      </c>
      <c r="K2344" s="1">
        <f t="shared" si="147"/>
        <v>26</v>
      </c>
      <c r="L2344" s="3" t="s">
        <v>193</v>
      </c>
      <c r="M2344" s="3" t="s">
        <v>194</v>
      </c>
      <c r="N2344" s="3" t="s">
        <v>463</v>
      </c>
      <c r="O2344" s="5">
        <v>19130</v>
      </c>
      <c r="P2344" s="3" t="s">
        <v>78</v>
      </c>
      <c r="Q2344" s="3" t="s">
        <v>4426</v>
      </c>
      <c r="R2344" s="3" t="s">
        <v>34</v>
      </c>
      <c r="S2344" s="3" t="s">
        <v>35</v>
      </c>
      <c r="T2344" s="3" t="s">
        <v>36</v>
      </c>
      <c r="U2344" s="3" t="s">
        <v>465</v>
      </c>
      <c r="V2344" s="3" t="s">
        <v>4427</v>
      </c>
      <c r="W2344" s="3"/>
      <c r="X2344" s="3" t="s">
        <v>82</v>
      </c>
      <c r="Y2344" s="3" t="s">
        <v>4428</v>
      </c>
      <c r="Z2344" s="3" t="s">
        <v>439</v>
      </c>
      <c r="AA2344" s="3"/>
      <c r="AB2344" s="3" t="s">
        <v>42</v>
      </c>
      <c r="AC2344" s="3">
        <v>1</v>
      </c>
      <c r="AD2344" s="3">
        <v>1</v>
      </c>
      <c r="AE2344" s="3">
        <v>0</v>
      </c>
    </row>
    <row r="2345" spans="1:31" x14ac:dyDescent="0.3">
      <c r="A2345" s="1">
        <v>2344</v>
      </c>
      <c r="B2345" s="3" t="s">
        <v>6640</v>
      </c>
      <c r="C2345" s="3" t="s">
        <v>28</v>
      </c>
      <c r="D2345" s="3" t="s">
        <v>56</v>
      </c>
      <c r="E2345" s="3" t="s">
        <v>4140</v>
      </c>
      <c r="F2345" s="7">
        <v>43311</v>
      </c>
      <c r="G2345" s="7">
        <v>43311</v>
      </c>
      <c r="H2345" s="4">
        <f t="shared" si="144"/>
        <v>31</v>
      </c>
      <c r="I2345" s="1">
        <f t="shared" si="145"/>
        <v>2018</v>
      </c>
      <c r="J2345" s="1">
        <f t="shared" si="146"/>
        <v>7</v>
      </c>
      <c r="K2345" s="1">
        <f t="shared" si="147"/>
        <v>30</v>
      </c>
      <c r="L2345" s="3" t="s">
        <v>170</v>
      </c>
      <c r="M2345" s="3" t="s">
        <v>171</v>
      </c>
      <c r="N2345" s="3" t="s">
        <v>4429</v>
      </c>
      <c r="O2345" s="5">
        <v>66682</v>
      </c>
      <c r="P2345" s="3" t="s">
        <v>32</v>
      </c>
      <c r="Q2345" s="3" t="s">
        <v>4430</v>
      </c>
      <c r="R2345" s="3" t="s">
        <v>34</v>
      </c>
      <c r="S2345" s="3" t="s">
        <v>63</v>
      </c>
      <c r="T2345" s="3" t="s">
        <v>36</v>
      </c>
      <c r="U2345" s="3" t="s">
        <v>386</v>
      </c>
      <c r="V2345" s="3"/>
      <c r="W2345" s="3"/>
      <c r="X2345" s="3" t="s">
        <v>82</v>
      </c>
      <c r="Y2345" s="3" t="s">
        <v>820</v>
      </c>
      <c r="Z2345" s="3" t="s">
        <v>212</v>
      </c>
      <c r="AA2345" s="3"/>
      <c r="AB2345" s="3" t="s">
        <v>42</v>
      </c>
      <c r="AC2345" s="3">
        <v>1</v>
      </c>
      <c r="AD2345" s="3">
        <v>0</v>
      </c>
      <c r="AE2345" s="3">
        <v>0</v>
      </c>
    </row>
    <row r="2346" spans="1:31" x14ac:dyDescent="0.3">
      <c r="A2346" s="1">
        <v>2345</v>
      </c>
      <c r="B2346" s="3" t="s">
        <v>6713</v>
      </c>
      <c r="C2346" s="3" t="s">
        <v>28</v>
      </c>
      <c r="D2346" s="3" t="s">
        <v>46</v>
      </c>
      <c r="E2346" s="3" t="s">
        <v>1015</v>
      </c>
      <c r="F2346" s="7">
        <v>43307</v>
      </c>
      <c r="G2346" s="7">
        <v>43307</v>
      </c>
      <c r="H2346" s="4">
        <f t="shared" si="144"/>
        <v>30</v>
      </c>
      <c r="I2346" s="1">
        <f t="shared" si="145"/>
        <v>2018</v>
      </c>
      <c r="J2346" s="1">
        <f t="shared" si="146"/>
        <v>7</v>
      </c>
      <c r="K2346" s="1">
        <f t="shared" si="147"/>
        <v>26</v>
      </c>
      <c r="L2346" s="3" t="s">
        <v>113</v>
      </c>
      <c r="M2346" s="3" t="s">
        <v>114</v>
      </c>
      <c r="N2346" s="3" t="s">
        <v>4431</v>
      </c>
      <c r="O2346" s="5">
        <v>76622</v>
      </c>
      <c r="P2346" s="3" t="s">
        <v>32</v>
      </c>
      <c r="Q2346" s="3" t="s">
        <v>4432</v>
      </c>
      <c r="R2346" s="3" t="s">
        <v>3171</v>
      </c>
      <c r="S2346" s="3" t="s">
        <v>63</v>
      </c>
      <c r="T2346" s="3" t="s">
        <v>36</v>
      </c>
      <c r="U2346" s="3" t="s">
        <v>465</v>
      </c>
      <c r="V2346" s="3" t="s">
        <v>4433</v>
      </c>
      <c r="W2346" s="3"/>
      <c r="X2346" s="3" t="s">
        <v>82</v>
      </c>
      <c r="Y2346" s="3" t="s">
        <v>1869</v>
      </c>
      <c r="Z2346" s="3" t="s">
        <v>1884</v>
      </c>
      <c r="AA2346" s="3"/>
      <c r="AB2346" s="3" t="s">
        <v>55</v>
      </c>
      <c r="AC2346" s="3">
        <v>0</v>
      </c>
      <c r="AD2346" s="3">
        <v>0</v>
      </c>
      <c r="AE2346" s="3">
        <v>0</v>
      </c>
    </row>
    <row r="2347" spans="1:31" x14ac:dyDescent="0.3">
      <c r="A2347" s="1">
        <v>2346</v>
      </c>
      <c r="B2347" s="3" t="s">
        <v>6542</v>
      </c>
      <c r="C2347" s="3" t="s">
        <v>28</v>
      </c>
      <c r="D2347" s="3" t="s">
        <v>56</v>
      </c>
      <c r="E2347" s="3" t="s">
        <v>1940</v>
      </c>
      <c r="F2347" s="7">
        <v>43309</v>
      </c>
      <c r="G2347" s="7">
        <v>43309</v>
      </c>
      <c r="H2347" s="4">
        <f t="shared" si="144"/>
        <v>30</v>
      </c>
      <c r="I2347" s="1">
        <f t="shared" si="145"/>
        <v>2018</v>
      </c>
      <c r="J2347" s="1">
        <f t="shared" si="146"/>
        <v>7</v>
      </c>
      <c r="K2347" s="1">
        <f t="shared" si="147"/>
        <v>28</v>
      </c>
      <c r="L2347" s="3" t="s">
        <v>265</v>
      </c>
      <c r="M2347" s="3" t="s">
        <v>266</v>
      </c>
      <c r="N2347" s="3" t="s">
        <v>1958</v>
      </c>
      <c r="O2347" s="5">
        <v>44078</v>
      </c>
      <c r="P2347" s="3" t="s">
        <v>32</v>
      </c>
      <c r="Q2347" s="3" t="s">
        <v>4434</v>
      </c>
      <c r="R2347" s="3" t="s">
        <v>34</v>
      </c>
      <c r="S2347" s="3" t="s">
        <v>63</v>
      </c>
      <c r="T2347" s="3" t="s">
        <v>36</v>
      </c>
      <c r="U2347" s="3" t="s">
        <v>80</v>
      </c>
      <c r="V2347" s="3"/>
      <c r="W2347" s="3"/>
      <c r="X2347" s="3" t="s">
        <v>82</v>
      </c>
      <c r="Y2347" s="3" t="s">
        <v>1014</v>
      </c>
      <c r="Z2347" s="3" t="s">
        <v>532</v>
      </c>
      <c r="AA2347" s="3"/>
      <c r="AB2347" s="3" t="s">
        <v>42</v>
      </c>
      <c r="AC2347" s="3">
        <v>1</v>
      </c>
      <c r="AD2347" s="3">
        <v>0</v>
      </c>
      <c r="AE2347" s="3">
        <v>0</v>
      </c>
    </row>
    <row r="2348" spans="1:31" x14ac:dyDescent="0.3">
      <c r="A2348" s="1">
        <v>2347</v>
      </c>
      <c r="B2348" s="3" t="s">
        <v>6713</v>
      </c>
      <c r="C2348" s="3" t="s">
        <v>28</v>
      </c>
      <c r="D2348" s="3" t="s">
        <v>46</v>
      </c>
      <c r="E2348" s="3" t="s">
        <v>1015</v>
      </c>
      <c r="F2348" s="7">
        <v>43307</v>
      </c>
      <c r="G2348" s="7">
        <v>43307</v>
      </c>
      <c r="H2348" s="4">
        <f t="shared" si="144"/>
        <v>30</v>
      </c>
      <c r="I2348" s="1">
        <f t="shared" si="145"/>
        <v>2018</v>
      </c>
      <c r="J2348" s="1">
        <f t="shared" si="146"/>
        <v>7</v>
      </c>
      <c r="K2348" s="1">
        <f t="shared" si="147"/>
        <v>26</v>
      </c>
      <c r="L2348" s="3" t="s">
        <v>113</v>
      </c>
      <c r="M2348" s="3" t="s">
        <v>114</v>
      </c>
      <c r="N2348" s="3" t="s">
        <v>4431</v>
      </c>
      <c r="O2348" s="5">
        <v>76622</v>
      </c>
      <c r="P2348" s="3" t="s">
        <v>32</v>
      </c>
      <c r="Q2348" s="3" t="s">
        <v>4432</v>
      </c>
      <c r="R2348" s="3" t="s">
        <v>3171</v>
      </c>
      <c r="S2348" s="3" t="s">
        <v>63</v>
      </c>
      <c r="T2348" s="3" t="s">
        <v>36</v>
      </c>
      <c r="U2348" s="3" t="s">
        <v>465</v>
      </c>
      <c r="V2348" s="3" t="s">
        <v>4433</v>
      </c>
      <c r="W2348" s="3"/>
      <c r="X2348" s="3" t="s">
        <v>82</v>
      </c>
      <c r="Y2348" s="3" t="s">
        <v>32</v>
      </c>
      <c r="Z2348" s="3"/>
      <c r="AA2348" s="3"/>
      <c r="AB2348" s="3" t="s">
        <v>42</v>
      </c>
      <c r="AC2348" s="3">
        <v>0</v>
      </c>
      <c r="AD2348" s="3">
        <v>0</v>
      </c>
      <c r="AE2348" s="3">
        <v>0</v>
      </c>
    </row>
    <row r="2349" spans="1:31" x14ac:dyDescent="0.3">
      <c r="A2349" s="1">
        <v>2348</v>
      </c>
      <c r="B2349" s="3" t="s">
        <v>6545</v>
      </c>
      <c r="C2349" s="3" t="s">
        <v>28</v>
      </c>
      <c r="D2349" s="3" t="s">
        <v>56</v>
      </c>
      <c r="E2349" s="3" t="s">
        <v>1940</v>
      </c>
      <c r="F2349" s="7">
        <v>43309</v>
      </c>
      <c r="G2349" s="7">
        <v>43309</v>
      </c>
      <c r="H2349" s="4">
        <f t="shared" si="144"/>
        <v>30</v>
      </c>
      <c r="I2349" s="1">
        <f t="shared" si="145"/>
        <v>2018</v>
      </c>
      <c r="J2349" s="1">
        <f t="shared" si="146"/>
        <v>7</v>
      </c>
      <c r="K2349" s="1">
        <f t="shared" si="147"/>
        <v>28</v>
      </c>
      <c r="L2349" s="3" t="s">
        <v>265</v>
      </c>
      <c r="M2349" s="3" t="s">
        <v>266</v>
      </c>
      <c r="N2349" s="3" t="s">
        <v>4435</v>
      </c>
      <c r="O2349" s="5">
        <v>44378</v>
      </c>
      <c r="P2349" s="3" t="s">
        <v>32</v>
      </c>
      <c r="Q2349" s="3" t="s">
        <v>4434</v>
      </c>
      <c r="R2349" s="3" t="s">
        <v>34</v>
      </c>
      <c r="S2349" s="3" t="s">
        <v>63</v>
      </c>
      <c r="T2349" s="3" t="s">
        <v>36</v>
      </c>
      <c r="U2349" s="3" t="s">
        <v>64</v>
      </c>
      <c r="V2349" s="3"/>
      <c r="W2349" s="3"/>
      <c r="X2349" s="3" t="s">
        <v>82</v>
      </c>
      <c r="Y2349" s="3" t="s">
        <v>4436</v>
      </c>
      <c r="Z2349" s="3" t="s">
        <v>318</v>
      </c>
      <c r="AA2349" s="3"/>
      <c r="AB2349" s="3" t="s">
        <v>55</v>
      </c>
      <c r="AC2349" s="3">
        <v>1</v>
      </c>
      <c r="AD2349" s="3">
        <v>0</v>
      </c>
      <c r="AE2349" s="3">
        <v>0</v>
      </c>
    </row>
    <row r="2350" spans="1:31" x14ac:dyDescent="0.3">
      <c r="A2350" s="1">
        <v>2349</v>
      </c>
      <c r="B2350" s="3" t="s">
        <v>6546</v>
      </c>
      <c r="C2350" s="3" t="s">
        <v>28</v>
      </c>
      <c r="D2350" s="3" t="s">
        <v>56</v>
      </c>
      <c r="E2350" s="3" t="s">
        <v>1940</v>
      </c>
      <c r="F2350" s="7">
        <v>43309</v>
      </c>
      <c r="G2350" s="7">
        <v>43309</v>
      </c>
      <c r="H2350" s="4">
        <f t="shared" si="144"/>
        <v>30</v>
      </c>
      <c r="I2350" s="1">
        <f t="shared" si="145"/>
        <v>2018</v>
      </c>
      <c r="J2350" s="1">
        <f t="shared" si="146"/>
        <v>7</v>
      </c>
      <c r="K2350" s="1">
        <f t="shared" si="147"/>
        <v>28</v>
      </c>
      <c r="L2350" s="3" t="s">
        <v>265</v>
      </c>
      <c r="M2350" s="3" t="s">
        <v>266</v>
      </c>
      <c r="N2350" s="3" t="s">
        <v>2886</v>
      </c>
      <c r="O2350" s="5">
        <v>44430</v>
      </c>
      <c r="P2350" s="3" t="s">
        <v>32</v>
      </c>
      <c r="Q2350" s="3" t="s">
        <v>4434</v>
      </c>
      <c r="R2350" s="3" t="s">
        <v>34</v>
      </c>
      <c r="S2350" s="3" t="s">
        <v>63</v>
      </c>
      <c r="T2350" s="3" t="s">
        <v>36</v>
      </c>
      <c r="U2350" s="3" t="s">
        <v>64</v>
      </c>
      <c r="V2350" s="3"/>
      <c r="W2350" s="3"/>
      <c r="X2350" s="3" t="s">
        <v>82</v>
      </c>
      <c r="Y2350" s="3" t="s">
        <v>4437</v>
      </c>
      <c r="Z2350" s="3" t="s">
        <v>3491</v>
      </c>
      <c r="AA2350" s="3"/>
      <c r="AB2350" s="3" t="s">
        <v>42</v>
      </c>
      <c r="AC2350" s="3">
        <v>1</v>
      </c>
      <c r="AD2350" s="3">
        <v>0</v>
      </c>
      <c r="AE2350" s="3">
        <v>0</v>
      </c>
    </row>
    <row r="2351" spans="1:31" x14ac:dyDescent="0.3">
      <c r="A2351" s="1">
        <v>2350</v>
      </c>
      <c r="B2351" s="3" t="s">
        <v>6338</v>
      </c>
      <c r="C2351" s="3" t="s">
        <v>28</v>
      </c>
      <c r="D2351" s="3" t="s">
        <v>46</v>
      </c>
      <c r="E2351" s="3" t="s">
        <v>69</v>
      </c>
      <c r="F2351" s="7">
        <v>43317</v>
      </c>
      <c r="G2351" s="7">
        <v>43317</v>
      </c>
      <c r="H2351" s="4">
        <f t="shared" si="144"/>
        <v>32</v>
      </c>
      <c r="I2351" s="1">
        <f t="shared" si="145"/>
        <v>2018</v>
      </c>
      <c r="J2351" s="1">
        <f t="shared" si="146"/>
        <v>8</v>
      </c>
      <c r="K2351" s="1">
        <f t="shared" si="147"/>
        <v>5</v>
      </c>
      <c r="L2351" s="3" t="s">
        <v>29</v>
      </c>
      <c r="M2351" s="3" t="s">
        <v>30</v>
      </c>
      <c r="N2351" s="3" t="s">
        <v>607</v>
      </c>
      <c r="O2351" s="5">
        <v>5790</v>
      </c>
      <c r="P2351" s="3" t="s">
        <v>78</v>
      </c>
      <c r="Q2351" s="3" t="s">
        <v>4438</v>
      </c>
      <c r="R2351" s="3" t="s">
        <v>62</v>
      </c>
      <c r="S2351" s="3" t="s">
        <v>35</v>
      </c>
      <c r="T2351" s="3" t="s">
        <v>4315</v>
      </c>
      <c r="U2351" s="3" t="s">
        <v>539</v>
      </c>
      <c r="V2351" s="3"/>
      <c r="W2351" s="3" t="s">
        <v>65</v>
      </c>
      <c r="X2351" s="3" t="s">
        <v>82</v>
      </c>
      <c r="Y2351" s="3" t="s">
        <v>4439</v>
      </c>
      <c r="Z2351" s="3" t="s">
        <v>164</v>
      </c>
      <c r="AA2351" s="3" t="s">
        <v>4440</v>
      </c>
      <c r="AB2351" s="3" t="s">
        <v>42</v>
      </c>
      <c r="AC2351" s="3">
        <v>0</v>
      </c>
      <c r="AD2351" s="3">
        <v>1</v>
      </c>
      <c r="AE2351" s="3">
        <v>1</v>
      </c>
    </row>
    <row r="2352" spans="1:31" x14ac:dyDescent="0.3">
      <c r="A2352" s="1">
        <v>2351</v>
      </c>
      <c r="B2352" s="3" t="s">
        <v>6319</v>
      </c>
      <c r="C2352" s="3" t="s">
        <v>28</v>
      </c>
      <c r="D2352" s="3" t="s">
        <v>46</v>
      </c>
      <c r="E2352" s="3" t="s">
        <v>47</v>
      </c>
      <c r="F2352" s="7">
        <v>43317</v>
      </c>
      <c r="G2352" s="7">
        <v>43317</v>
      </c>
      <c r="H2352" s="4">
        <f t="shared" si="144"/>
        <v>32</v>
      </c>
      <c r="I2352" s="1">
        <f t="shared" si="145"/>
        <v>2018</v>
      </c>
      <c r="J2352" s="1">
        <f t="shared" si="146"/>
        <v>8</v>
      </c>
      <c r="K2352" s="1">
        <f t="shared" si="147"/>
        <v>5</v>
      </c>
      <c r="L2352" s="3" t="s">
        <v>29</v>
      </c>
      <c r="M2352" s="3" t="s">
        <v>30</v>
      </c>
      <c r="N2352" s="3" t="s">
        <v>2739</v>
      </c>
      <c r="O2352" s="5">
        <v>5400</v>
      </c>
      <c r="P2352" s="3" t="s">
        <v>32</v>
      </c>
      <c r="Q2352" s="3" t="s">
        <v>4441</v>
      </c>
      <c r="R2352" s="3" t="s">
        <v>62</v>
      </c>
      <c r="S2352" s="3" t="s">
        <v>63</v>
      </c>
      <c r="T2352" s="3" t="s">
        <v>36</v>
      </c>
      <c r="U2352" s="3" t="s">
        <v>839</v>
      </c>
      <c r="V2352" s="3"/>
      <c r="W2352" s="3" t="s">
        <v>290</v>
      </c>
      <c r="X2352" s="3" t="s">
        <v>82</v>
      </c>
      <c r="Y2352" s="3" t="s">
        <v>4442</v>
      </c>
      <c r="Z2352" s="3" t="s">
        <v>3073</v>
      </c>
      <c r="AA2352" s="3" t="s">
        <v>4443</v>
      </c>
      <c r="AB2352" s="3" t="s">
        <v>42</v>
      </c>
      <c r="AC2352" s="3">
        <v>0</v>
      </c>
      <c r="AD2352" s="3">
        <v>0</v>
      </c>
      <c r="AE2352" s="3">
        <v>0</v>
      </c>
    </row>
    <row r="2353" spans="1:31" x14ac:dyDescent="0.3">
      <c r="A2353" s="1">
        <v>2352</v>
      </c>
      <c r="B2353" s="3" t="s">
        <v>6317</v>
      </c>
      <c r="C2353" s="3" t="s">
        <v>28</v>
      </c>
      <c r="D2353" s="3" t="s">
        <v>46</v>
      </c>
      <c r="E2353" s="3" t="s">
        <v>69</v>
      </c>
      <c r="F2353" s="7">
        <v>43287</v>
      </c>
      <c r="G2353" s="7">
        <v>43287</v>
      </c>
      <c r="H2353" s="4">
        <f t="shared" si="144"/>
        <v>27</v>
      </c>
      <c r="I2353" s="1">
        <f t="shared" si="145"/>
        <v>2018</v>
      </c>
      <c r="J2353" s="1">
        <f t="shared" si="146"/>
        <v>7</v>
      </c>
      <c r="K2353" s="1">
        <f t="shared" si="147"/>
        <v>6</v>
      </c>
      <c r="L2353" s="3" t="s">
        <v>29</v>
      </c>
      <c r="M2353" s="3" t="s">
        <v>30</v>
      </c>
      <c r="N2353" s="3" t="s">
        <v>149</v>
      </c>
      <c r="O2353" s="5">
        <v>5361</v>
      </c>
      <c r="P2353" s="3" t="s">
        <v>78</v>
      </c>
      <c r="Q2353" s="3" t="s">
        <v>4444</v>
      </c>
      <c r="R2353" s="3" t="s">
        <v>62</v>
      </c>
      <c r="S2353" s="3" t="s">
        <v>63</v>
      </c>
      <c r="T2353" s="3" t="s">
        <v>36</v>
      </c>
      <c r="U2353" s="3" t="s">
        <v>64</v>
      </c>
      <c r="V2353" s="3" t="s">
        <v>398</v>
      </c>
      <c r="W2353" s="3" t="s">
        <v>65</v>
      </c>
      <c r="X2353" s="3" t="s">
        <v>82</v>
      </c>
      <c r="Y2353" s="3" t="s">
        <v>4445</v>
      </c>
      <c r="Z2353" s="3" t="s">
        <v>705</v>
      </c>
      <c r="AA2353" s="3" t="s">
        <v>4446</v>
      </c>
      <c r="AB2353" s="3" t="s">
        <v>42</v>
      </c>
      <c r="AC2353" s="3">
        <v>0</v>
      </c>
      <c r="AD2353" s="3">
        <v>1</v>
      </c>
      <c r="AE2353" s="3">
        <v>1</v>
      </c>
    </row>
    <row r="2354" spans="1:31" x14ac:dyDescent="0.3">
      <c r="A2354" s="1">
        <v>2353</v>
      </c>
      <c r="B2354" s="3" t="s">
        <v>6362</v>
      </c>
      <c r="C2354" s="3" t="s">
        <v>28</v>
      </c>
      <c r="D2354" s="3" t="s">
        <v>46</v>
      </c>
      <c r="E2354" s="3" t="s">
        <v>122</v>
      </c>
      <c r="F2354" s="7">
        <v>43319</v>
      </c>
      <c r="G2354" s="7">
        <v>43319</v>
      </c>
      <c r="H2354" s="4">
        <f t="shared" si="144"/>
        <v>32</v>
      </c>
      <c r="I2354" s="1">
        <f t="shared" si="145"/>
        <v>2018</v>
      </c>
      <c r="J2354" s="1">
        <f t="shared" si="146"/>
        <v>8</v>
      </c>
      <c r="K2354" s="1">
        <f t="shared" si="147"/>
        <v>7</v>
      </c>
      <c r="L2354" s="3" t="s">
        <v>58</v>
      </c>
      <c r="M2354" s="3" t="s">
        <v>59</v>
      </c>
      <c r="N2354" s="3" t="s">
        <v>2367</v>
      </c>
      <c r="O2354" s="5">
        <v>13006</v>
      </c>
      <c r="P2354" s="3" t="s">
        <v>32</v>
      </c>
      <c r="Q2354" s="3" t="s">
        <v>4119</v>
      </c>
      <c r="R2354" s="3" t="s">
        <v>218</v>
      </c>
      <c r="S2354" s="3" t="s">
        <v>35</v>
      </c>
      <c r="T2354" s="3" t="s">
        <v>3148</v>
      </c>
      <c r="U2354" s="3" t="s">
        <v>37</v>
      </c>
      <c r="V2354" s="3"/>
      <c r="W2354" s="3"/>
      <c r="X2354" s="3" t="s">
        <v>4142</v>
      </c>
      <c r="Y2354" s="3" t="s">
        <v>1014</v>
      </c>
      <c r="Z2354" s="3" t="s">
        <v>4120</v>
      </c>
      <c r="AA2354" s="3"/>
      <c r="AB2354" s="3" t="s">
        <v>42</v>
      </c>
      <c r="AC2354" s="3">
        <v>0</v>
      </c>
      <c r="AD2354" s="3">
        <v>0</v>
      </c>
      <c r="AE2354" s="3">
        <v>0</v>
      </c>
    </row>
    <row r="2355" spans="1:31" x14ac:dyDescent="0.3">
      <c r="A2355" s="1">
        <v>2354</v>
      </c>
      <c r="B2355" s="3" t="s">
        <v>6362</v>
      </c>
      <c r="C2355" s="3" t="s">
        <v>28</v>
      </c>
      <c r="D2355" s="3" t="s">
        <v>46</v>
      </c>
      <c r="E2355" s="3" t="s">
        <v>122</v>
      </c>
      <c r="F2355" s="7">
        <v>43319</v>
      </c>
      <c r="G2355" s="7">
        <v>43319</v>
      </c>
      <c r="H2355" s="4">
        <f t="shared" si="144"/>
        <v>32</v>
      </c>
      <c r="I2355" s="1">
        <f t="shared" si="145"/>
        <v>2018</v>
      </c>
      <c r="J2355" s="1">
        <f t="shared" si="146"/>
        <v>8</v>
      </c>
      <c r="K2355" s="1">
        <f t="shared" si="147"/>
        <v>7</v>
      </c>
      <c r="L2355" s="3" t="s">
        <v>58</v>
      </c>
      <c r="M2355" s="3" t="s">
        <v>59</v>
      </c>
      <c r="N2355" s="3" t="s">
        <v>2367</v>
      </c>
      <c r="O2355" s="5">
        <v>13006</v>
      </c>
      <c r="P2355" s="3" t="s">
        <v>32</v>
      </c>
      <c r="Q2355" s="3" t="s">
        <v>4119</v>
      </c>
      <c r="R2355" s="3" t="s">
        <v>34</v>
      </c>
      <c r="S2355" s="3" t="s">
        <v>35</v>
      </c>
      <c r="T2355" s="3" t="s">
        <v>3148</v>
      </c>
      <c r="U2355" s="3" t="s">
        <v>37</v>
      </c>
      <c r="V2355" s="3"/>
      <c r="W2355" s="3"/>
      <c r="X2355" s="3" t="s">
        <v>4142</v>
      </c>
      <c r="Y2355" s="3" t="s">
        <v>1014</v>
      </c>
      <c r="Z2355" s="3" t="s">
        <v>4120</v>
      </c>
      <c r="AA2355" s="3"/>
      <c r="AB2355" s="3" t="s">
        <v>42</v>
      </c>
      <c r="AC2355" s="3">
        <v>1</v>
      </c>
      <c r="AD2355" s="3">
        <v>0</v>
      </c>
      <c r="AE2355" s="3">
        <v>0</v>
      </c>
    </row>
    <row r="2356" spans="1:31" x14ac:dyDescent="0.3">
      <c r="A2356" s="1">
        <v>2355</v>
      </c>
      <c r="B2356" s="3" t="s">
        <v>6427</v>
      </c>
      <c r="C2356" s="3" t="s">
        <v>28</v>
      </c>
      <c r="D2356" s="3" t="s">
        <v>46</v>
      </c>
      <c r="E2356" s="3" t="s">
        <v>47</v>
      </c>
      <c r="F2356" s="7">
        <v>43319</v>
      </c>
      <c r="G2356" s="7">
        <v>43319</v>
      </c>
      <c r="H2356" s="4">
        <f t="shared" si="144"/>
        <v>32</v>
      </c>
      <c r="I2356" s="1">
        <f t="shared" si="145"/>
        <v>2018</v>
      </c>
      <c r="J2356" s="1">
        <f t="shared" si="146"/>
        <v>8</v>
      </c>
      <c r="K2356" s="1">
        <f t="shared" si="147"/>
        <v>7</v>
      </c>
      <c r="L2356" s="3" t="s">
        <v>193</v>
      </c>
      <c r="M2356" s="3" t="s">
        <v>194</v>
      </c>
      <c r="N2356" s="3" t="s">
        <v>463</v>
      </c>
      <c r="O2356" s="5">
        <v>19130</v>
      </c>
      <c r="P2356" s="3" t="s">
        <v>78</v>
      </c>
      <c r="Q2356" s="3" t="s">
        <v>4447</v>
      </c>
      <c r="R2356" s="3" t="s">
        <v>62</v>
      </c>
      <c r="S2356" s="3" t="s">
        <v>63</v>
      </c>
      <c r="T2356" s="3" t="s">
        <v>36</v>
      </c>
      <c r="U2356" s="3" t="s">
        <v>465</v>
      </c>
      <c r="V2356" s="3" t="s">
        <v>4448</v>
      </c>
      <c r="W2356" s="3" t="s">
        <v>65</v>
      </c>
      <c r="X2356" s="3" t="s">
        <v>82</v>
      </c>
      <c r="Y2356" s="3" t="s">
        <v>4449</v>
      </c>
      <c r="Z2356" s="3" t="s">
        <v>417</v>
      </c>
      <c r="AA2356" s="3"/>
      <c r="AB2356" s="3" t="s">
        <v>42</v>
      </c>
      <c r="AC2356" s="3">
        <v>0</v>
      </c>
      <c r="AD2356" s="3">
        <v>1</v>
      </c>
      <c r="AE2356" s="3">
        <v>0</v>
      </c>
    </row>
    <row r="2357" spans="1:31" x14ac:dyDescent="0.3">
      <c r="A2357" s="1">
        <v>2356</v>
      </c>
      <c r="B2357" s="3" t="s">
        <v>6547</v>
      </c>
      <c r="C2357" s="3" t="s">
        <v>28</v>
      </c>
      <c r="D2357" s="3" t="s">
        <v>56</v>
      </c>
      <c r="E2357" s="3" t="s">
        <v>1940</v>
      </c>
      <c r="F2357" s="7">
        <v>43314</v>
      </c>
      <c r="G2357" s="7">
        <v>43314</v>
      </c>
      <c r="H2357" s="4">
        <f t="shared" si="144"/>
        <v>31</v>
      </c>
      <c r="I2357" s="1">
        <f t="shared" si="145"/>
        <v>2018</v>
      </c>
      <c r="J2357" s="1">
        <f t="shared" si="146"/>
        <v>8</v>
      </c>
      <c r="K2357" s="1">
        <f t="shared" si="147"/>
        <v>2</v>
      </c>
      <c r="L2357" s="3" t="s">
        <v>265</v>
      </c>
      <c r="M2357" s="3" t="s">
        <v>266</v>
      </c>
      <c r="N2357" s="3" t="s">
        <v>3196</v>
      </c>
      <c r="O2357" s="5">
        <v>44560</v>
      </c>
      <c r="P2357" s="3" t="s">
        <v>32</v>
      </c>
      <c r="Q2357" s="3" t="s">
        <v>4450</v>
      </c>
      <c r="R2357" s="3" t="s">
        <v>34</v>
      </c>
      <c r="S2357" s="3" t="s">
        <v>35</v>
      </c>
      <c r="T2357" s="3" t="s">
        <v>52</v>
      </c>
      <c r="U2357" s="3" t="s">
        <v>80</v>
      </c>
      <c r="V2357" s="3"/>
      <c r="W2357" s="3"/>
      <c r="X2357" s="3" t="s">
        <v>82</v>
      </c>
      <c r="Y2357" s="3" t="s">
        <v>4451</v>
      </c>
      <c r="Z2357" s="3" t="s">
        <v>1749</v>
      </c>
      <c r="AA2357" s="3"/>
      <c r="AB2357" s="3" t="s">
        <v>55</v>
      </c>
      <c r="AC2357" s="3">
        <v>1</v>
      </c>
      <c r="AD2357" s="3">
        <v>0</v>
      </c>
      <c r="AE2357" s="3">
        <v>0</v>
      </c>
    </row>
    <row r="2358" spans="1:31" x14ac:dyDescent="0.3">
      <c r="A2358" s="1">
        <v>2357</v>
      </c>
      <c r="B2358" s="3" t="s">
        <v>6354</v>
      </c>
      <c r="C2358" s="3" t="s">
        <v>28</v>
      </c>
      <c r="D2358" s="3" t="s">
        <v>46</v>
      </c>
      <c r="E2358" s="3" t="s">
        <v>47</v>
      </c>
      <c r="F2358" s="7">
        <v>43320</v>
      </c>
      <c r="G2358" s="7">
        <v>43320</v>
      </c>
      <c r="H2358" s="4">
        <f t="shared" si="144"/>
        <v>32</v>
      </c>
      <c r="I2358" s="1">
        <f t="shared" si="145"/>
        <v>2018</v>
      </c>
      <c r="J2358" s="1">
        <f t="shared" si="146"/>
        <v>8</v>
      </c>
      <c r="K2358" s="1">
        <f t="shared" si="147"/>
        <v>8</v>
      </c>
      <c r="L2358" s="3" t="s">
        <v>226</v>
      </c>
      <c r="M2358" s="3" t="s">
        <v>227</v>
      </c>
      <c r="N2358" s="3" t="s">
        <v>4452</v>
      </c>
      <c r="O2358" s="5">
        <v>8549</v>
      </c>
      <c r="P2358" s="3" t="s">
        <v>50</v>
      </c>
      <c r="Q2358" s="3" t="s">
        <v>4453</v>
      </c>
      <c r="R2358" s="3" t="s">
        <v>34</v>
      </c>
      <c r="S2358" s="3" t="s">
        <v>35</v>
      </c>
      <c r="T2358" s="3" t="s">
        <v>117</v>
      </c>
      <c r="U2358" s="3" t="s">
        <v>64</v>
      </c>
      <c r="V2358" s="3"/>
      <c r="W2358" s="3"/>
      <c r="X2358" s="3" t="s">
        <v>32</v>
      </c>
      <c r="Y2358" s="3" t="s">
        <v>32</v>
      </c>
      <c r="Z2358" s="3"/>
      <c r="AA2358" s="3"/>
      <c r="AB2358" s="3" t="s">
        <v>32</v>
      </c>
      <c r="AC2358" s="3">
        <v>6</v>
      </c>
      <c r="AD2358" s="3">
        <v>0</v>
      </c>
      <c r="AE2358" s="3">
        <v>0</v>
      </c>
    </row>
    <row r="2359" spans="1:31" x14ac:dyDescent="0.3">
      <c r="A2359" s="1">
        <v>2358</v>
      </c>
      <c r="B2359" s="3" t="s">
        <v>6547</v>
      </c>
      <c r="C2359" s="3" t="s">
        <v>28</v>
      </c>
      <c r="D2359" s="3" t="s">
        <v>56</v>
      </c>
      <c r="E2359" s="3" t="s">
        <v>1940</v>
      </c>
      <c r="F2359" s="7">
        <v>43314</v>
      </c>
      <c r="G2359" s="7">
        <v>43314</v>
      </c>
      <c r="H2359" s="4">
        <f t="shared" si="144"/>
        <v>31</v>
      </c>
      <c r="I2359" s="1">
        <f t="shared" si="145"/>
        <v>2018</v>
      </c>
      <c r="J2359" s="1">
        <f t="shared" si="146"/>
        <v>8</v>
      </c>
      <c r="K2359" s="1">
        <f t="shared" si="147"/>
        <v>2</v>
      </c>
      <c r="L2359" s="3" t="s">
        <v>265</v>
      </c>
      <c r="M2359" s="3" t="s">
        <v>266</v>
      </c>
      <c r="N2359" s="3" t="s">
        <v>3196</v>
      </c>
      <c r="O2359" s="5">
        <v>44560</v>
      </c>
      <c r="P2359" s="3" t="s">
        <v>32</v>
      </c>
      <c r="Q2359" s="3" t="s">
        <v>4450</v>
      </c>
      <c r="R2359" s="3" t="s">
        <v>34</v>
      </c>
      <c r="S2359" s="3" t="s">
        <v>35</v>
      </c>
      <c r="T2359" s="3" t="s">
        <v>52</v>
      </c>
      <c r="U2359" s="3" t="s">
        <v>80</v>
      </c>
      <c r="V2359" s="3"/>
      <c r="W2359" s="3"/>
      <c r="X2359" s="3" t="s">
        <v>82</v>
      </c>
      <c r="Y2359" s="3" t="s">
        <v>2067</v>
      </c>
      <c r="Z2359" s="3" t="s">
        <v>2104</v>
      </c>
      <c r="AA2359" s="3"/>
      <c r="AB2359" s="3" t="s">
        <v>42</v>
      </c>
      <c r="AC2359" s="3">
        <v>1</v>
      </c>
      <c r="AD2359" s="3">
        <v>0</v>
      </c>
      <c r="AE2359" s="3">
        <v>0</v>
      </c>
    </row>
    <row r="2360" spans="1:31" x14ac:dyDescent="0.3">
      <c r="A2360" s="1">
        <v>2359</v>
      </c>
      <c r="B2360" s="3" t="s">
        <v>6547</v>
      </c>
      <c r="C2360" s="3" t="s">
        <v>28</v>
      </c>
      <c r="D2360" s="3" t="s">
        <v>56</v>
      </c>
      <c r="E2360" s="3" t="s">
        <v>1940</v>
      </c>
      <c r="F2360" s="7">
        <v>43314</v>
      </c>
      <c r="G2360" s="7">
        <v>43314</v>
      </c>
      <c r="H2360" s="4">
        <f t="shared" si="144"/>
        <v>31</v>
      </c>
      <c r="I2360" s="1">
        <f t="shared" si="145"/>
        <v>2018</v>
      </c>
      <c r="J2360" s="1">
        <f t="shared" si="146"/>
        <v>8</v>
      </c>
      <c r="K2360" s="1">
        <f t="shared" si="147"/>
        <v>2</v>
      </c>
      <c r="L2360" s="3" t="s">
        <v>265</v>
      </c>
      <c r="M2360" s="3" t="s">
        <v>266</v>
      </c>
      <c r="N2360" s="3" t="s">
        <v>3196</v>
      </c>
      <c r="O2360" s="5">
        <v>44560</v>
      </c>
      <c r="P2360" s="3" t="s">
        <v>32</v>
      </c>
      <c r="Q2360" s="3" t="s">
        <v>4450</v>
      </c>
      <c r="R2360" s="3" t="s">
        <v>34</v>
      </c>
      <c r="S2360" s="3" t="s">
        <v>35</v>
      </c>
      <c r="T2360" s="3" t="s">
        <v>52</v>
      </c>
      <c r="U2360" s="3" t="s">
        <v>80</v>
      </c>
      <c r="V2360" s="3"/>
      <c r="W2360" s="3"/>
      <c r="X2360" s="3" t="s">
        <v>82</v>
      </c>
      <c r="Y2360" s="3" t="s">
        <v>4454</v>
      </c>
      <c r="Z2360" s="3" t="s">
        <v>4455</v>
      </c>
      <c r="AA2360" s="3"/>
      <c r="AB2360" s="3" t="s">
        <v>42</v>
      </c>
      <c r="AC2360" s="3">
        <v>1</v>
      </c>
      <c r="AD2360" s="3">
        <v>0</v>
      </c>
      <c r="AE2360" s="3">
        <v>0</v>
      </c>
    </row>
    <row r="2361" spans="1:31" x14ac:dyDescent="0.3">
      <c r="A2361" s="1">
        <v>2360</v>
      </c>
      <c r="B2361" s="3" t="s">
        <v>6547</v>
      </c>
      <c r="C2361" s="3" t="s">
        <v>28</v>
      </c>
      <c r="D2361" s="3" t="s">
        <v>56</v>
      </c>
      <c r="E2361" s="3" t="s">
        <v>1940</v>
      </c>
      <c r="F2361" s="7">
        <v>43314</v>
      </c>
      <c r="G2361" s="7">
        <v>43314</v>
      </c>
      <c r="H2361" s="4">
        <f t="shared" si="144"/>
        <v>31</v>
      </c>
      <c r="I2361" s="1">
        <f t="shared" si="145"/>
        <v>2018</v>
      </c>
      <c r="J2361" s="1">
        <f t="shared" si="146"/>
        <v>8</v>
      </c>
      <c r="K2361" s="1">
        <f t="shared" si="147"/>
        <v>2</v>
      </c>
      <c r="L2361" s="3" t="s">
        <v>265</v>
      </c>
      <c r="M2361" s="3" t="s">
        <v>266</v>
      </c>
      <c r="N2361" s="3" t="s">
        <v>3196</v>
      </c>
      <c r="O2361" s="5">
        <v>44560</v>
      </c>
      <c r="P2361" s="3" t="s">
        <v>32</v>
      </c>
      <c r="Q2361" s="3" t="s">
        <v>4450</v>
      </c>
      <c r="R2361" s="3" t="s">
        <v>34</v>
      </c>
      <c r="S2361" s="3" t="s">
        <v>35</v>
      </c>
      <c r="T2361" s="3" t="s">
        <v>52</v>
      </c>
      <c r="U2361" s="3" t="s">
        <v>80</v>
      </c>
      <c r="V2361" s="3"/>
      <c r="W2361" s="3"/>
      <c r="X2361" s="3" t="s">
        <v>82</v>
      </c>
      <c r="Y2361" s="3" t="s">
        <v>1482</v>
      </c>
      <c r="Z2361" s="3" t="s">
        <v>1927</v>
      </c>
      <c r="AA2361" s="3"/>
      <c r="AB2361" s="3" t="s">
        <v>42</v>
      </c>
      <c r="AC2361" s="3">
        <v>1</v>
      </c>
      <c r="AD2361" s="3">
        <v>0</v>
      </c>
      <c r="AE2361" s="3">
        <v>0</v>
      </c>
    </row>
    <row r="2362" spans="1:31" x14ac:dyDescent="0.3">
      <c r="A2362" s="1">
        <v>2361</v>
      </c>
      <c r="B2362" s="3" t="s">
        <v>6547</v>
      </c>
      <c r="C2362" s="3" t="s">
        <v>28</v>
      </c>
      <c r="D2362" s="3" t="s">
        <v>56</v>
      </c>
      <c r="E2362" s="3" t="s">
        <v>1940</v>
      </c>
      <c r="F2362" s="7">
        <v>43314</v>
      </c>
      <c r="G2362" s="7">
        <v>43314</v>
      </c>
      <c r="H2362" s="4">
        <f t="shared" si="144"/>
        <v>31</v>
      </c>
      <c r="I2362" s="1">
        <f t="shared" si="145"/>
        <v>2018</v>
      </c>
      <c r="J2362" s="1">
        <f t="shared" si="146"/>
        <v>8</v>
      </c>
      <c r="K2362" s="1">
        <f t="shared" si="147"/>
        <v>2</v>
      </c>
      <c r="L2362" s="3" t="s">
        <v>265</v>
      </c>
      <c r="M2362" s="3" t="s">
        <v>266</v>
      </c>
      <c r="N2362" s="3" t="s">
        <v>3196</v>
      </c>
      <c r="O2362" s="5">
        <v>44560</v>
      </c>
      <c r="P2362" s="3" t="s">
        <v>32</v>
      </c>
      <c r="Q2362" s="3" t="s">
        <v>4450</v>
      </c>
      <c r="R2362" s="3" t="s">
        <v>34</v>
      </c>
      <c r="S2362" s="3" t="s">
        <v>35</v>
      </c>
      <c r="T2362" s="3" t="s">
        <v>52</v>
      </c>
      <c r="U2362" s="3" t="s">
        <v>80</v>
      </c>
      <c r="V2362" s="3"/>
      <c r="W2362" s="3"/>
      <c r="X2362" s="3" t="s">
        <v>82</v>
      </c>
      <c r="Y2362" s="3" t="s">
        <v>1480</v>
      </c>
      <c r="Z2362" s="3" t="s">
        <v>4456</v>
      </c>
      <c r="AA2362" s="3"/>
      <c r="AB2362" s="3" t="s">
        <v>42</v>
      </c>
      <c r="AC2362" s="3">
        <v>1</v>
      </c>
      <c r="AD2362" s="3">
        <v>0</v>
      </c>
      <c r="AE2362" s="3">
        <v>0</v>
      </c>
    </row>
    <row r="2363" spans="1:31" x14ac:dyDescent="0.3">
      <c r="A2363" s="1">
        <v>2362</v>
      </c>
      <c r="B2363" s="3" t="s">
        <v>6547</v>
      </c>
      <c r="C2363" s="3" t="s">
        <v>28</v>
      </c>
      <c r="D2363" s="3" t="s">
        <v>56</v>
      </c>
      <c r="E2363" s="3" t="s">
        <v>1940</v>
      </c>
      <c r="F2363" s="7">
        <v>43314</v>
      </c>
      <c r="G2363" s="7">
        <v>43314</v>
      </c>
      <c r="H2363" s="4">
        <f t="shared" si="144"/>
        <v>31</v>
      </c>
      <c r="I2363" s="1">
        <f t="shared" si="145"/>
        <v>2018</v>
      </c>
      <c r="J2363" s="1">
        <f t="shared" si="146"/>
        <v>8</v>
      </c>
      <c r="K2363" s="1">
        <f t="shared" si="147"/>
        <v>2</v>
      </c>
      <c r="L2363" s="3" t="s">
        <v>265</v>
      </c>
      <c r="M2363" s="3" t="s">
        <v>266</v>
      </c>
      <c r="N2363" s="3" t="s">
        <v>3196</v>
      </c>
      <c r="O2363" s="5">
        <v>44560</v>
      </c>
      <c r="P2363" s="3" t="s">
        <v>32</v>
      </c>
      <c r="Q2363" s="3" t="s">
        <v>4450</v>
      </c>
      <c r="R2363" s="3" t="s">
        <v>34</v>
      </c>
      <c r="S2363" s="3" t="s">
        <v>35</v>
      </c>
      <c r="T2363" s="3" t="s">
        <v>52</v>
      </c>
      <c r="U2363" s="3" t="s">
        <v>80</v>
      </c>
      <c r="V2363" s="3"/>
      <c r="W2363" s="3"/>
      <c r="X2363" s="3" t="s">
        <v>82</v>
      </c>
      <c r="Y2363" s="3" t="s">
        <v>4457</v>
      </c>
      <c r="Z2363" s="3" t="s">
        <v>4458</v>
      </c>
      <c r="AA2363" s="3"/>
      <c r="AB2363" s="3" t="s">
        <v>42</v>
      </c>
      <c r="AC2363" s="3">
        <v>1</v>
      </c>
      <c r="AD2363" s="3">
        <v>0</v>
      </c>
      <c r="AE2363" s="3">
        <v>0</v>
      </c>
    </row>
    <row r="2364" spans="1:31" x14ac:dyDescent="0.3">
      <c r="A2364" s="1">
        <v>2363</v>
      </c>
      <c r="B2364" s="3" t="s">
        <v>6547</v>
      </c>
      <c r="C2364" s="3" t="s">
        <v>28</v>
      </c>
      <c r="D2364" s="3" t="s">
        <v>56</v>
      </c>
      <c r="E2364" s="3" t="s">
        <v>1940</v>
      </c>
      <c r="F2364" s="7">
        <v>43314</v>
      </c>
      <c r="G2364" s="7">
        <v>43314</v>
      </c>
      <c r="H2364" s="4">
        <f t="shared" si="144"/>
        <v>31</v>
      </c>
      <c r="I2364" s="1">
        <f t="shared" si="145"/>
        <v>2018</v>
      </c>
      <c r="J2364" s="1">
        <f t="shared" si="146"/>
        <v>8</v>
      </c>
      <c r="K2364" s="1">
        <f t="shared" si="147"/>
        <v>2</v>
      </c>
      <c r="L2364" s="3" t="s">
        <v>265</v>
      </c>
      <c r="M2364" s="3" t="s">
        <v>266</v>
      </c>
      <c r="N2364" s="3" t="s">
        <v>3196</v>
      </c>
      <c r="O2364" s="5">
        <v>44560</v>
      </c>
      <c r="P2364" s="3" t="s">
        <v>32</v>
      </c>
      <c r="Q2364" s="3" t="s">
        <v>4450</v>
      </c>
      <c r="R2364" s="3" t="s">
        <v>34</v>
      </c>
      <c r="S2364" s="3" t="s">
        <v>35</v>
      </c>
      <c r="T2364" s="3" t="s">
        <v>52</v>
      </c>
      <c r="U2364" s="3" t="s">
        <v>80</v>
      </c>
      <c r="V2364" s="3"/>
      <c r="W2364" s="3"/>
      <c r="X2364" s="3" t="s">
        <v>82</v>
      </c>
      <c r="Y2364" s="3" t="s">
        <v>4459</v>
      </c>
      <c r="Z2364" s="3" t="s">
        <v>4460</v>
      </c>
      <c r="AA2364" s="3"/>
      <c r="AB2364" s="3" t="s">
        <v>42</v>
      </c>
      <c r="AC2364" s="3">
        <v>1</v>
      </c>
      <c r="AD2364" s="3">
        <v>0</v>
      </c>
      <c r="AE2364" s="3">
        <v>0</v>
      </c>
    </row>
    <row r="2365" spans="1:31" x14ac:dyDescent="0.3">
      <c r="A2365" s="1">
        <v>2364</v>
      </c>
      <c r="B2365" s="3" t="s">
        <v>6547</v>
      </c>
      <c r="C2365" s="3" t="s">
        <v>28</v>
      </c>
      <c r="D2365" s="3" t="s">
        <v>56</v>
      </c>
      <c r="E2365" s="3" t="s">
        <v>1940</v>
      </c>
      <c r="F2365" s="7">
        <v>43314</v>
      </c>
      <c r="G2365" s="7">
        <v>43314</v>
      </c>
      <c r="H2365" s="4">
        <f t="shared" si="144"/>
        <v>31</v>
      </c>
      <c r="I2365" s="1">
        <f t="shared" si="145"/>
        <v>2018</v>
      </c>
      <c r="J2365" s="1">
        <f t="shared" si="146"/>
        <v>8</v>
      </c>
      <c r="K2365" s="1">
        <f t="shared" si="147"/>
        <v>2</v>
      </c>
      <c r="L2365" s="3" t="s">
        <v>265</v>
      </c>
      <c r="M2365" s="3" t="s">
        <v>266</v>
      </c>
      <c r="N2365" s="3" t="s">
        <v>3196</v>
      </c>
      <c r="O2365" s="5">
        <v>44560</v>
      </c>
      <c r="P2365" s="3" t="s">
        <v>32</v>
      </c>
      <c r="Q2365" s="3" t="s">
        <v>4450</v>
      </c>
      <c r="R2365" s="3" t="s">
        <v>34</v>
      </c>
      <c r="S2365" s="3" t="s">
        <v>35</v>
      </c>
      <c r="T2365" s="3" t="s">
        <v>52</v>
      </c>
      <c r="U2365" s="3" t="s">
        <v>80</v>
      </c>
      <c r="V2365" s="3"/>
      <c r="W2365" s="3"/>
      <c r="X2365" s="3" t="s">
        <v>82</v>
      </c>
      <c r="Y2365" s="3" t="s">
        <v>4461</v>
      </c>
      <c r="Z2365" s="3" t="s">
        <v>544</v>
      </c>
      <c r="AA2365" s="3"/>
      <c r="AB2365" s="3" t="s">
        <v>55</v>
      </c>
      <c r="AC2365" s="3">
        <v>1</v>
      </c>
      <c r="AD2365" s="3">
        <v>0</v>
      </c>
      <c r="AE2365" s="3">
        <v>0</v>
      </c>
    </row>
    <row r="2366" spans="1:31" x14ac:dyDescent="0.3">
      <c r="A2366" s="1">
        <v>2365</v>
      </c>
      <c r="B2366" s="3" t="s">
        <v>6547</v>
      </c>
      <c r="C2366" s="3" t="s">
        <v>28</v>
      </c>
      <c r="D2366" s="3" t="s">
        <v>56</v>
      </c>
      <c r="E2366" s="3" t="s">
        <v>1940</v>
      </c>
      <c r="F2366" s="7">
        <v>43314</v>
      </c>
      <c r="G2366" s="7">
        <v>43314</v>
      </c>
      <c r="H2366" s="4">
        <f t="shared" si="144"/>
        <v>31</v>
      </c>
      <c r="I2366" s="1">
        <f t="shared" si="145"/>
        <v>2018</v>
      </c>
      <c r="J2366" s="1">
        <f t="shared" si="146"/>
        <v>8</v>
      </c>
      <c r="K2366" s="1">
        <f t="shared" si="147"/>
        <v>2</v>
      </c>
      <c r="L2366" s="3" t="s">
        <v>265</v>
      </c>
      <c r="M2366" s="3" t="s">
        <v>266</v>
      </c>
      <c r="N2366" s="3" t="s">
        <v>3196</v>
      </c>
      <c r="O2366" s="5">
        <v>44560</v>
      </c>
      <c r="P2366" s="3" t="s">
        <v>32</v>
      </c>
      <c r="Q2366" s="3" t="s">
        <v>4450</v>
      </c>
      <c r="R2366" s="3" t="s">
        <v>34</v>
      </c>
      <c r="S2366" s="3" t="s">
        <v>35</v>
      </c>
      <c r="T2366" s="3" t="s">
        <v>52</v>
      </c>
      <c r="U2366" s="3" t="s">
        <v>80</v>
      </c>
      <c r="V2366" s="3"/>
      <c r="W2366" s="3"/>
      <c r="X2366" s="3" t="s">
        <v>82</v>
      </c>
      <c r="Y2366" s="3" t="s">
        <v>4462</v>
      </c>
      <c r="Z2366" s="3" t="s">
        <v>2101</v>
      </c>
      <c r="AA2366" s="3"/>
      <c r="AB2366" s="3" t="s">
        <v>42</v>
      </c>
      <c r="AC2366" s="3">
        <v>1</v>
      </c>
      <c r="AD2366" s="3">
        <v>0</v>
      </c>
      <c r="AE2366" s="3">
        <v>0</v>
      </c>
    </row>
    <row r="2367" spans="1:31" x14ac:dyDescent="0.3">
      <c r="A2367" s="1">
        <v>2366</v>
      </c>
      <c r="B2367" s="3" t="s">
        <v>6547</v>
      </c>
      <c r="C2367" s="3" t="s">
        <v>28</v>
      </c>
      <c r="D2367" s="3" t="s">
        <v>56</v>
      </c>
      <c r="E2367" s="3" t="s">
        <v>1940</v>
      </c>
      <c r="F2367" s="7">
        <v>43314</v>
      </c>
      <c r="G2367" s="7">
        <v>43314</v>
      </c>
      <c r="H2367" s="4">
        <f t="shared" si="144"/>
        <v>31</v>
      </c>
      <c r="I2367" s="1">
        <f t="shared" si="145"/>
        <v>2018</v>
      </c>
      <c r="J2367" s="1">
        <f t="shared" si="146"/>
        <v>8</v>
      </c>
      <c r="K2367" s="1">
        <f t="shared" si="147"/>
        <v>2</v>
      </c>
      <c r="L2367" s="3" t="s">
        <v>265</v>
      </c>
      <c r="M2367" s="3" t="s">
        <v>266</v>
      </c>
      <c r="N2367" s="3" t="s">
        <v>3196</v>
      </c>
      <c r="O2367" s="5">
        <v>44560</v>
      </c>
      <c r="P2367" s="3" t="s">
        <v>32</v>
      </c>
      <c r="Q2367" s="3" t="s">
        <v>4450</v>
      </c>
      <c r="R2367" s="3" t="s">
        <v>34</v>
      </c>
      <c r="S2367" s="3" t="s">
        <v>35</v>
      </c>
      <c r="T2367" s="3" t="s">
        <v>52</v>
      </c>
      <c r="U2367" s="3" t="s">
        <v>80</v>
      </c>
      <c r="V2367" s="3"/>
      <c r="W2367" s="3"/>
      <c r="X2367" s="3" t="s">
        <v>82</v>
      </c>
      <c r="Y2367" s="3" t="s">
        <v>1442</v>
      </c>
      <c r="Z2367" s="3" t="s">
        <v>4362</v>
      </c>
      <c r="AA2367" s="3"/>
      <c r="AB2367" s="3" t="s">
        <v>42</v>
      </c>
      <c r="AC2367" s="3">
        <v>1</v>
      </c>
      <c r="AD2367" s="3">
        <v>0</v>
      </c>
      <c r="AE2367" s="3">
        <v>0</v>
      </c>
    </row>
    <row r="2368" spans="1:31" x14ac:dyDescent="0.3">
      <c r="A2368" s="1">
        <v>2367</v>
      </c>
      <c r="B2368" s="3" t="s">
        <v>6733</v>
      </c>
      <c r="C2368" s="3" t="s">
        <v>28</v>
      </c>
      <c r="D2368" s="3" t="s">
        <v>46</v>
      </c>
      <c r="E2368" s="3" t="s">
        <v>69</v>
      </c>
      <c r="F2368" s="7">
        <v>43322</v>
      </c>
      <c r="G2368" s="7">
        <v>43322</v>
      </c>
      <c r="H2368" s="4">
        <f t="shared" si="144"/>
        <v>32</v>
      </c>
      <c r="I2368" s="1">
        <f t="shared" si="145"/>
        <v>2018</v>
      </c>
      <c r="J2368" s="1">
        <f t="shared" si="146"/>
        <v>8</v>
      </c>
      <c r="K2368" s="1">
        <f t="shared" si="147"/>
        <v>10</v>
      </c>
      <c r="L2368" s="3" t="s">
        <v>446</v>
      </c>
      <c r="M2368" s="3" t="s">
        <v>447</v>
      </c>
      <c r="N2368" s="3" t="s">
        <v>615</v>
      </c>
      <c r="O2368" s="5">
        <v>86001</v>
      </c>
      <c r="P2368" s="3" t="s">
        <v>32</v>
      </c>
      <c r="Q2368" s="3" t="s">
        <v>4463</v>
      </c>
      <c r="R2368" s="3" t="s">
        <v>34</v>
      </c>
      <c r="S2368" s="3" t="s">
        <v>35</v>
      </c>
      <c r="T2368" s="3" t="s">
        <v>52</v>
      </c>
      <c r="U2368" s="3" t="s">
        <v>134</v>
      </c>
      <c r="V2368" s="3"/>
      <c r="W2368" s="3"/>
      <c r="X2368" s="3" t="s">
        <v>32</v>
      </c>
      <c r="Y2368" s="3" t="s">
        <v>4464</v>
      </c>
      <c r="Z2368" s="3" t="s">
        <v>535</v>
      </c>
      <c r="AA2368" s="3"/>
      <c r="AB2368" s="3" t="s">
        <v>42</v>
      </c>
      <c r="AC2368" s="3">
        <v>1</v>
      </c>
      <c r="AD2368" s="3">
        <v>1</v>
      </c>
      <c r="AE2368" s="3">
        <v>1</v>
      </c>
    </row>
    <row r="2369" spans="1:31" x14ac:dyDescent="0.3">
      <c r="A2369" s="1">
        <v>2368</v>
      </c>
      <c r="B2369" s="3" t="s">
        <v>6733</v>
      </c>
      <c r="C2369" s="3" t="s">
        <v>28</v>
      </c>
      <c r="D2369" s="3" t="s">
        <v>46</v>
      </c>
      <c r="E2369" s="3" t="s">
        <v>69</v>
      </c>
      <c r="F2369" s="7">
        <v>43322</v>
      </c>
      <c r="G2369" s="7">
        <v>43322</v>
      </c>
      <c r="H2369" s="4">
        <f t="shared" si="144"/>
        <v>32</v>
      </c>
      <c r="I2369" s="1">
        <f t="shared" si="145"/>
        <v>2018</v>
      </c>
      <c r="J2369" s="1">
        <f t="shared" si="146"/>
        <v>8</v>
      </c>
      <c r="K2369" s="1">
        <f t="shared" si="147"/>
        <v>10</v>
      </c>
      <c r="L2369" s="3" t="s">
        <v>446</v>
      </c>
      <c r="M2369" s="3" t="s">
        <v>447</v>
      </c>
      <c r="N2369" s="3" t="s">
        <v>615</v>
      </c>
      <c r="O2369" s="5">
        <v>86001</v>
      </c>
      <c r="P2369" s="3" t="s">
        <v>32</v>
      </c>
      <c r="Q2369" s="3" t="s">
        <v>4463</v>
      </c>
      <c r="R2369" s="3" t="s">
        <v>34</v>
      </c>
      <c r="S2369" s="3" t="s">
        <v>35</v>
      </c>
      <c r="T2369" s="3" t="s">
        <v>52</v>
      </c>
      <c r="U2369" s="3" t="s">
        <v>134</v>
      </c>
      <c r="V2369" s="3"/>
      <c r="W2369" s="3"/>
      <c r="X2369" s="3" t="s">
        <v>32</v>
      </c>
      <c r="Y2369" s="3" t="s">
        <v>1014</v>
      </c>
      <c r="Z2369" s="3" t="s">
        <v>1000</v>
      </c>
      <c r="AA2369" s="3"/>
      <c r="AB2369" s="3" t="s">
        <v>42</v>
      </c>
      <c r="AC2369" s="3">
        <v>1</v>
      </c>
      <c r="AD2369" s="3">
        <v>1</v>
      </c>
      <c r="AE2369" s="3">
        <v>1</v>
      </c>
    </row>
    <row r="2370" spans="1:31" x14ac:dyDescent="0.3">
      <c r="A2370" s="1">
        <v>2369</v>
      </c>
      <c r="B2370" s="3" t="s">
        <v>6733</v>
      </c>
      <c r="C2370" s="3" t="s">
        <v>28</v>
      </c>
      <c r="D2370" s="3" t="s">
        <v>46</v>
      </c>
      <c r="E2370" s="3" t="s">
        <v>69</v>
      </c>
      <c r="F2370" s="7">
        <v>43322</v>
      </c>
      <c r="G2370" s="7">
        <v>43322</v>
      </c>
      <c r="H2370" s="4">
        <f t="shared" si="144"/>
        <v>32</v>
      </c>
      <c r="I2370" s="1">
        <f t="shared" si="145"/>
        <v>2018</v>
      </c>
      <c r="J2370" s="1">
        <f t="shared" si="146"/>
        <v>8</v>
      </c>
      <c r="K2370" s="1">
        <f t="shared" si="147"/>
        <v>10</v>
      </c>
      <c r="L2370" s="3" t="s">
        <v>446</v>
      </c>
      <c r="M2370" s="3" t="s">
        <v>447</v>
      </c>
      <c r="N2370" s="3" t="s">
        <v>615</v>
      </c>
      <c r="O2370" s="5">
        <v>86001</v>
      </c>
      <c r="P2370" s="3" t="s">
        <v>32</v>
      </c>
      <c r="Q2370" s="3" t="s">
        <v>4463</v>
      </c>
      <c r="R2370" s="3" t="s">
        <v>34</v>
      </c>
      <c r="S2370" s="3" t="s">
        <v>35</v>
      </c>
      <c r="T2370" s="3" t="s">
        <v>52</v>
      </c>
      <c r="U2370" s="3" t="s">
        <v>134</v>
      </c>
      <c r="V2370" s="3"/>
      <c r="W2370" s="3"/>
      <c r="X2370" s="3" t="s">
        <v>32</v>
      </c>
      <c r="Y2370" s="3" t="s">
        <v>2067</v>
      </c>
      <c r="Z2370" s="3" t="s">
        <v>377</v>
      </c>
      <c r="AA2370" s="3"/>
      <c r="AB2370" s="3" t="s">
        <v>42</v>
      </c>
      <c r="AC2370" s="3">
        <v>1</v>
      </c>
      <c r="AD2370" s="3">
        <v>1</v>
      </c>
      <c r="AE2370" s="3">
        <v>1</v>
      </c>
    </row>
    <row r="2371" spans="1:31" x14ac:dyDescent="0.3">
      <c r="A2371" s="1">
        <v>2370</v>
      </c>
      <c r="B2371" s="3" t="s">
        <v>6449</v>
      </c>
      <c r="C2371" s="3" t="s">
        <v>28</v>
      </c>
      <c r="D2371" s="3" t="s">
        <v>46</v>
      </c>
      <c r="E2371" s="3" t="s">
        <v>4200</v>
      </c>
      <c r="F2371" s="7">
        <v>43323</v>
      </c>
      <c r="G2371" s="7">
        <v>43323</v>
      </c>
      <c r="H2371" s="4">
        <f t="shared" ref="H2371:H2434" si="148">WEEKNUM(F2371)</f>
        <v>32</v>
      </c>
      <c r="I2371" s="1">
        <f t="shared" ref="I2371:I2434" si="149">YEAR(F2371)</f>
        <v>2018</v>
      </c>
      <c r="J2371" s="1">
        <f t="shared" ref="J2371:J2434" si="150">MONTH(F2371)</f>
        <v>8</v>
      </c>
      <c r="K2371" s="1">
        <f t="shared" ref="K2371:K2434" si="151">DAY(F2371)</f>
        <v>11</v>
      </c>
      <c r="L2371" s="3" t="s">
        <v>193</v>
      </c>
      <c r="M2371" s="3" t="s">
        <v>194</v>
      </c>
      <c r="N2371" s="3" t="s">
        <v>238</v>
      </c>
      <c r="O2371" s="5">
        <v>19698</v>
      </c>
      <c r="P2371" s="3" t="s">
        <v>32</v>
      </c>
      <c r="Q2371" s="3" t="s">
        <v>4465</v>
      </c>
      <c r="R2371" s="3" t="s">
        <v>62</v>
      </c>
      <c r="S2371" s="3" t="s">
        <v>63</v>
      </c>
      <c r="T2371" s="3" t="s">
        <v>36</v>
      </c>
      <c r="U2371" s="3" t="s">
        <v>80</v>
      </c>
      <c r="V2371" s="3" t="s">
        <v>4466</v>
      </c>
      <c r="W2371" s="3" t="s">
        <v>65</v>
      </c>
      <c r="X2371" s="3" t="s">
        <v>82</v>
      </c>
      <c r="Y2371" s="3" t="s">
        <v>2235</v>
      </c>
      <c r="Z2371" s="3" t="s">
        <v>4467</v>
      </c>
      <c r="AA2371" s="3"/>
      <c r="AB2371" s="3" t="s">
        <v>42</v>
      </c>
      <c r="AC2371" s="3">
        <v>0</v>
      </c>
      <c r="AD2371" s="3">
        <v>1</v>
      </c>
      <c r="AE2371" s="3">
        <v>0</v>
      </c>
    </row>
    <row r="2372" spans="1:31" x14ac:dyDescent="0.3">
      <c r="A2372" s="1">
        <v>2371</v>
      </c>
      <c r="B2372" s="3" t="s">
        <v>6692</v>
      </c>
      <c r="C2372" s="3" t="s">
        <v>28</v>
      </c>
      <c r="D2372" s="3" t="s">
        <v>46</v>
      </c>
      <c r="E2372" s="3" t="s">
        <v>69</v>
      </c>
      <c r="F2372" s="7">
        <v>43321</v>
      </c>
      <c r="G2372" s="7">
        <v>43321</v>
      </c>
      <c r="H2372" s="4">
        <f t="shared" si="148"/>
        <v>32</v>
      </c>
      <c r="I2372" s="1">
        <f t="shared" si="149"/>
        <v>2018</v>
      </c>
      <c r="J2372" s="1">
        <f t="shared" si="150"/>
        <v>8</v>
      </c>
      <c r="K2372" s="1">
        <f t="shared" si="151"/>
        <v>9</v>
      </c>
      <c r="L2372" s="3" t="s">
        <v>113</v>
      </c>
      <c r="M2372" s="3" t="s">
        <v>114</v>
      </c>
      <c r="N2372" s="3" t="s">
        <v>115</v>
      </c>
      <c r="O2372" s="5">
        <v>76001</v>
      </c>
      <c r="P2372" s="3" t="s">
        <v>32</v>
      </c>
      <c r="Q2372" s="3" t="s">
        <v>4468</v>
      </c>
      <c r="R2372" s="3" t="s">
        <v>34</v>
      </c>
      <c r="S2372" s="3" t="s">
        <v>35</v>
      </c>
      <c r="T2372" s="3" t="s">
        <v>52</v>
      </c>
      <c r="U2372" s="3" t="s">
        <v>539</v>
      </c>
      <c r="V2372" s="3"/>
      <c r="W2372" s="3"/>
      <c r="X2372" s="3" t="s">
        <v>32</v>
      </c>
      <c r="Y2372" s="3" t="s">
        <v>32</v>
      </c>
      <c r="Z2372" s="3"/>
      <c r="AA2372" s="3"/>
      <c r="AB2372" s="3" t="s">
        <v>32</v>
      </c>
      <c r="AC2372" s="3">
        <v>21</v>
      </c>
      <c r="AD2372" s="3">
        <v>0</v>
      </c>
      <c r="AE2372" s="3">
        <v>0</v>
      </c>
    </row>
    <row r="2373" spans="1:31" x14ac:dyDescent="0.3">
      <c r="A2373" s="1">
        <v>2372</v>
      </c>
      <c r="B2373" s="3" t="s">
        <v>6738</v>
      </c>
      <c r="C2373" s="3" t="s">
        <v>28</v>
      </c>
      <c r="D2373" s="3" t="s">
        <v>56</v>
      </c>
      <c r="E2373" s="3" t="s">
        <v>871</v>
      </c>
      <c r="F2373" s="7">
        <v>43321</v>
      </c>
      <c r="G2373" s="7">
        <v>43321</v>
      </c>
      <c r="H2373" s="4">
        <f t="shared" si="148"/>
        <v>32</v>
      </c>
      <c r="I2373" s="1">
        <f t="shared" si="149"/>
        <v>2018</v>
      </c>
      <c r="J2373" s="1">
        <f t="shared" si="150"/>
        <v>8</v>
      </c>
      <c r="K2373" s="1">
        <f t="shared" si="151"/>
        <v>9</v>
      </c>
      <c r="L2373" s="3" t="s">
        <v>446</v>
      </c>
      <c r="M2373" s="3" t="s">
        <v>447</v>
      </c>
      <c r="N2373" s="3" t="s">
        <v>494</v>
      </c>
      <c r="O2373" s="5">
        <v>86573</v>
      </c>
      <c r="P2373" s="3" t="s">
        <v>78</v>
      </c>
      <c r="Q2373" s="3" t="s">
        <v>4469</v>
      </c>
      <c r="R2373" s="3" t="s">
        <v>62</v>
      </c>
      <c r="S2373" s="3" t="s">
        <v>63</v>
      </c>
      <c r="T2373" s="3" t="s">
        <v>36</v>
      </c>
      <c r="U2373" s="3" t="s">
        <v>64</v>
      </c>
      <c r="V2373" s="3" t="s">
        <v>398</v>
      </c>
      <c r="W2373" s="3" t="s">
        <v>290</v>
      </c>
      <c r="X2373" s="3" t="s">
        <v>82</v>
      </c>
      <c r="Y2373" s="3" t="s">
        <v>743</v>
      </c>
      <c r="Z2373" s="3" t="s">
        <v>4470</v>
      </c>
      <c r="AA2373" s="3"/>
      <c r="AB2373" s="3" t="s">
        <v>42</v>
      </c>
      <c r="AC2373" s="3">
        <v>0</v>
      </c>
      <c r="AD2373" s="3">
        <v>1</v>
      </c>
      <c r="AE2373" s="3">
        <v>1</v>
      </c>
    </row>
    <row r="2374" spans="1:31" x14ac:dyDescent="0.3">
      <c r="A2374" s="1">
        <v>2373</v>
      </c>
      <c r="B2374" s="3" t="s">
        <v>6623</v>
      </c>
      <c r="C2374" s="3" t="s">
        <v>28</v>
      </c>
      <c r="D2374" s="3" t="s">
        <v>56</v>
      </c>
      <c r="E2374" s="3" t="s">
        <v>2827</v>
      </c>
      <c r="F2374" s="7">
        <v>43324</v>
      </c>
      <c r="G2374" s="7">
        <v>43324</v>
      </c>
      <c r="H2374" s="4">
        <f t="shared" si="148"/>
        <v>33</v>
      </c>
      <c r="I2374" s="1">
        <f t="shared" si="149"/>
        <v>2018</v>
      </c>
      <c r="J2374" s="1">
        <f t="shared" si="150"/>
        <v>8</v>
      </c>
      <c r="K2374" s="1">
        <f t="shared" si="151"/>
        <v>12</v>
      </c>
      <c r="L2374" s="3" t="s">
        <v>97</v>
      </c>
      <c r="M2374" s="3" t="s">
        <v>98</v>
      </c>
      <c r="N2374" s="3" t="s">
        <v>2636</v>
      </c>
      <c r="O2374" s="5">
        <v>54810</v>
      </c>
      <c r="P2374" s="3" t="s">
        <v>78</v>
      </c>
      <c r="Q2374" s="3" t="s">
        <v>4471</v>
      </c>
      <c r="R2374" s="3" t="s">
        <v>2284</v>
      </c>
      <c r="S2374" s="3" t="s">
        <v>356</v>
      </c>
      <c r="T2374" s="3" t="s">
        <v>36</v>
      </c>
      <c r="U2374" s="3" t="s">
        <v>386</v>
      </c>
      <c r="V2374" s="3" t="s">
        <v>4472</v>
      </c>
      <c r="W2374" s="3"/>
      <c r="X2374" s="3" t="s">
        <v>32</v>
      </c>
      <c r="Y2374" s="3" t="s">
        <v>4473</v>
      </c>
      <c r="Z2374" s="3" t="s">
        <v>1670</v>
      </c>
      <c r="AA2374" s="3" t="s">
        <v>4474</v>
      </c>
      <c r="AB2374" s="3" t="s">
        <v>42</v>
      </c>
      <c r="AC2374" s="3">
        <v>0</v>
      </c>
      <c r="AD2374" s="3">
        <v>1</v>
      </c>
      <c r="AE2374" s="3">
        <v>1</v>
      </c>
    </row>
    <row r="2375" spans="1:31" x14ac:dyDescent="0.3">
      <c r="A2375" s="1">
        <v>2374</v>
      </c>
      <c r="B2375" s="3" t="s">
        <v>6552</v>
      </c>
      <c r="C2375" s="3" t="s">
        <v>28</v>
      </c>
      <c r="D2375" s="3" t="s">
        <v>46</v>
      </c>
      <c r="E2375" s="3" t="s">
        <v>1015</v>
      </c>
      <c r="F2375" s="7">
        <v>43324</v>
      </c>
      <c r="G2375" s="7">
        <v>43324</v>
      </c>
      <c r="H2375" s="4">
        <f t="shared" si="148"/>
        <v>33</v>
      </c>
      <c r="I2375" s="1">
        <f t="shared" si="149"/>
        <v>2018</v>
      </c>
      <c r="J2375" s="1">
        <f t="shared" si="150"/>
        <v>8</v>
      </c>
      <c r="K2375" s="1">
        <f t="shared" si="151"/>
        <v>12</v>
      </c>
      <c r="L2375" s="3" t="s">
        <v>304</v>
      </c>
      <c r="M2375" s="3" t="s">
        <v>305</v>
      </c>
      <c r="N2375" s="3" t="s">
        <v>1913</v>
      </c>
      <c r="O2375" s="5">
        <v>47053</v>
      </c>
      <c r="P2375" s="3" t="s">
        <v>32</v>
      </c>
      <c r="Q2375" s="3" t="s">
        <v>4475</v>
      </c>
      <c r="R2375" s="3" t="s">
        <v>62</v>
      </c>
      <c r="S2375" s="3" t="s">
        <v>63</v>
      </c>
      <c r="T2375" s="3" t="s">
        <v>36</v>
      </c>
      <c r="U2375" s="3" t="s">
        <v>64</v>
      </c>
      <c r="V2375" s="3" t="s">
        <v>398</v>
      </c>
      <c r="W2375" s="3" t="s">
        <v>65</v>
      </c>
      <c r="X2375" s="3" t="s">
        <v>82</v>
      </c>
      <c r="Y2375" s="3" t="s">
        <v>4476</v>
      </c>
      <c r="Z2375" s="3" t="s">
        <v>2998</v>
      </c>
      <c r="AA2375" s="3" t="s">
        <v>389</v>
      </c>
      <c r="AB2375" s="3" t="s">
        <v>42</v>
      </c>
      <c r="AC2375" s="3">
        <v>0</v>
      </c>
      <c r="AD2375" s="3">
        <v>1</v>
      </c>
      <c r="AE2375" s="3">
        <v>0</v>
      </c>
    </row>
    <row r="2376" spans="1:31" x14ac:dyDescent="0.3">
      <c r="A2376" s="1">
        <v>2375</v>
      </c>
      <c r="B2376" s="3" t="s">
        <v>6396</v>
      </c>
      <c r="C2376" s="3" t="s">
        <v>28</v>
      </c>
      <c r="D2376" s="3" t="s">
        <v>46</v>
      </c>
      <c r="E2376" s="3" t="s">
        <v>74</v>
      </c>
      <c r="F2376" s="7">
        <v>43323</v>
      </c>
      <c r="G2376" s="7">
        <v>43323</v>
      </c>
      <c r="H2376" s="4">
        <f t="shared" si="148"/>
        <v>32</v>
      </c>
      <c r="I2376" s="1">
        <f t="shared" si="149"/>
        <v>2018</v>
      </c>
      <c r="J2376" s="1">
        <f t="shared" si="150"/>
        <v>8</v>
      </c>
      <c r="K2376" s="1">
        <f t="shared" si="151"/>
        <v>11</v>
      </c>
      <c r="L2376" s="3" t="s">
        <v>160</v>
      </c>
      <c r="M2376" s="3" t="s">
        <v>161</v>
      </c>
      <c r="N2376" s="3" t="s">
        <v>1116</v>
      </c>
      <c r="O2376" s="5">
        <v>17001</v>
      </c>
      <c r="P2376" s="3" t="s">
        <v>32</v>
      </c>
      <c r="Q2376" s="3" t="s">
        <v>4477</v>
      </c>
      <c r="R2376" s="3" t="s">
        <v>34</v>
      </c>
      <c r="S2376" s="3" t="s">
        <v>35</v>
      </c>
      <c r="T2376" s="3" t="s">
        <v>117</v>
      </c>
      <c r="U2376" s="3" t="s">
        <v>139</v>
      </c>
      <c r="V2376" s="3" t="s">
        <v>4478</v>
      </c>
      <c r="W2376" s="3"/>
      <c r="X2376" s="3" t="s">
        <v>32</v>
      </c>
      <c r="Y2376" s="3" t="s">
        <v>1641</v>
      </c>
      <c r="Z2376" s="3" t="s">
        <v>535</v>
      </c>
      <c r="AA2376" s="3"/>
      <c r="AB2376" s="3" t="s">
        <v>42</v>
      </c>
      <c r="AC2376" s="3">
        <v>1</v>
      </c>
      <c r="AD2376" s="3">
        <v>0</v>
      </c>
      <c r="AE2376" s="3">
        <v>0</v>
      </c>
    </row>
    <row r="2377" spans="1:31" x14ac:dyDescent="0.3">
      <c r="A2377" s="1">
        <v>2376</v>
      </c>
      <c r="B2377" s="3" t="s">
        <v>6607</v>
      </c>
      <c r="C2377" s="3" t="s">
        <v>28</v>
      </c>
      <c r="D2377" s="3" t="s">
        <v>46</v>
      </c>
      <c r="E2377" s="3" t="s">
        <v>74</v>
      </c>
      <c r="F2377" s="7">
        <v>43320</v>
      </c>
      <c r="G2377" s="7">
        <v>43320</v>
      </c>
      <c r="H2377" s="4">
        <f t="shared" si="148"/>
        <v>32</v>
      </c>
      <c r="I2377" s="1">
        <f t="shared" si="149"/>
        <v>2018</v>
      </c>
      <c r="J2377" s="1">
        <f t="shared" si="150"/>
        <v>8</v>
      </c>
      <c r="K2377" s="1">
        <f t="shared" si="151"/>
        <v>8</v>
      </c>
      <c r="L2377" s="3" t="s">
        <v>97</v>
      </c>
      <c r="M2377" s="3" t="s">
        <v>98</v>
      </c>
      <c r="N2377" s="3" t="s">
        <v>1087</v>
      </c>
      <c r="O2377" s="5">
        <v>54001</v>
      </c>
      <c r="P2377" s="3" t="s">
        <v>32</v>
      </c>
      <c r="Q2377" s="3" t="s">
        <v>4479</v>
      </c>
      <c r="R2377" s="3" t="s">
        <v>34</v>
      </c>
      <c r="S2377" s="3" t="s">
        <v>63</v>
      </c>
      <c r="T2377" s="3" t="s">
        <v>36</v>
      </c>
      <c r="U2377" s="3" t="s">
        <v>127</v>
      </c>
      <c r="V2377" s="3" t="s">
        <v>4480</v>
      </c>
      <c r="W2377" s="3"/>
      <c r="X2377" s="3" t="s">
        <v>32</v>
      </c>
      <c r="Y2377" s="3" t="s">
        <v>4481</v>
      </c>
      <c r="Z2377" s="3" t="s">
        <v>4482</v>
      </c>
      <c r="AA2377" s="3"/>
      <c r="AB2377" s="3" t="s">
        <v>42</v>
      </c>
      <c r="AC2377" s="3">
        <v>1</v>
      </c>
      <c r="AD2377" s="3">
        <v>0</v>
      </c>
      <c r="AE2377" s="3">
        <v>0</v>
      </c>
    </row>
    <row r="2378" spans="1:31" x14ac:dyDescent="0.3">
      <c r="A2378" s="1">
        <v>2377</v>
      </c>
      <c r="B2378" s="3" t="s">
        <v>6475</v>
      </c>
      <c r="C2378" s="3" t="s">
        <v>28</v>
      </c>
      <c r="D2378" s="3" t="s">
        <v>46</v>
      </c>
      <c r="E2378" s="3" t="s">
        <v>74</v>
      </c>
      <c r="F2378" s="7">
        <v>43322</v>
      </c>
      <c r="G2378" s="7">
        <v>43322</v>
      </c>
      <c r="H2378" s="4">
        <f t="shared" si="148"/>
        <v>32</v>
      </c>
      <c r="I2378" s="1">
        <f t="shared" si="149"/>
        <v>2018</v>
      </c>
      <c r="J2378" s="1">
        <f t="shared" si="150"/>
        <v>8</v>
      </c>
      <c r="K2378" s="1">
        <f t="shared" si="151"/>
        <v>10</v>
      </c>
      <c r="L2378" s="3" t="s">
        <v>130</v>
      </c>
      <c r="M2378" s="3" t="s">
        <v>131</v>
      </c>
      <c r="N2378" s="3" t="s">
        <v>132</v>
      </c>
      <c r="O2378" s="5">
        <v>23001</v>
      </c>
      <c r="P2378" s="3" t="s">
        <v>32</v>
      </c>
      <c r="Q2378" s="3" t="s">
        <v>4483</v>
      </c>
      <c r="R2378" s="3" t="s">
        <v>34</v>
      </c>
      <c r="S2378" s="3" t="s">
        <v>356</v>
      </c>
      <c r="T2378" s="3" t="s">
        <v>36</v>
      </c>
      <c r="U2378" s="3" t="s">
        <v>1056</v>
      </c>
      <c r="V2378" s="3"/>
      <c r="W2378" s="3"/>
      <c r="X2378" s="3" t="s">
        <v>32</v>
      </c>
      <c r="Y2378" s="3" t="s">
        <v>32</v>
      </c>
      <c r="Z2378" s="3"/>
      <c r="AA2378" s="3"/>
      <c r="AB2378" s="3" t="s">
        <v>32</v>
      </c>
      <c r="AC2378" s="3">
        <v>1</v>
      </c>
      <c r="AD2378" s="3">
        <v>0</v>
      </c>
      <c r="AE2378" s="3">
        <v>0</v>
      </c>
    </row>
    <row r="2379" spans="1:31" x14ac:dyDescent="0.3">
      <c r="A2379" s="1">
        <v>2378</v>
      </c>
      <c r="B2379" s="3" t="s">
        <v>6475</v>
      </c>
      <c r="C2379" s="3" t="s">
        <v>28</v>
      </c>
      <c r="D2379" s="3" t="s">
        <v>56</v>
      </c>
      <c r="E2379" s="3" t="s">
        <v>4484</v>
      </c>
      <c r="F2379" s="7">
        <v>43325</v>
      </c>
      <c r="G2379" s="7">
        <v>43325</v>
      </c>
      <c r="H2379" s="4">
        <f t="shared" si="148"/>
        <v>33</v>
      </c>
      <c r="I2379" s="1">
        <f t="shared" si="149"/>
        <v>2018</v>
      </c>
      <c r="J2379" s="1">
        <f t="shared" si="150"/>
        <v>8</v>
      </c>
      <c r="K2379" s="1">
        <f t="shared" si="151"/>
        <v>13</v>
      </c>
      <c r="L2379" s="3" t="s">
        <v>130</v>
      </c>
      <c r="M2379" s="3" t="s">
        <v>131</v>
      </c>
      <c r="N2379" s="3" t="s">
        <v>132</v>
      </c>
      <c r="O2379" s="5">
        <v>23001</v>
      </c>
      <c r="P2379" s="3" t="s">
        <v>78</v>
      </c>
      <c r="Q2379" s="3" t="s">
        <v>4485</v>
      </c>
      <c r="R2379" s="3" t="s">
        <v>34</v>
      </c>
      <c r="S2379" s="3" t="s">
        <v>63</v>
      </c>
      <c r="T2379" s="3" t="s">
        <v>36</v>
      </c>
      <c r="U2379" s="3" t="s">
        <v>37</v>
      </c>
      <c r="V2379" s="3"/>
      <c r="W2379" s="3"/>
      <c r="X2379" s="3" t="s">
        <v>4142</v>
      </c>
      <c r="Y2379" s="3" t="s">
        <v>4486</v>
      </c>
      <c r="Z2379" s="3" t="s">
        <v>4487</v>
      </c>
      <c r="AA2379" s="3"/>
      <c r="AB2379" s="3" t="s">
        <v>55</v>
      </c>
      <c r="AC2379" s="3">
        <v>1</v>
      </c>
      <c r="AD2379" s="3">
        <v>0</v>
      </c>
      <c r="AE2379" s="3">
        <v>0</v>
      </c>
    </row>
    <row r="2380" spans="1:31" x14ac:dyDescent="0.3">
      <c r="A2380" s="1">
        <v>2379</v>
      </c>
      <c r="B2380" s="3" t="s">
        <v>6360</v>
      </c>
      <c r="C2380" s="3" t="s">
        <v>28</v>
      </c>
      <c r="D2380" s="3" t="s">
        <v>46</v>
      </c>
      <c r="E2380" s="3" t="s">
        <v>74</v>
      </c>
      <c r="F2380" s="7">
        <v>43323</v>
      </c>
      <c r="G2380" s="7">
        <v>43323</v>
      </c>
      <c r="H2380" s="4">
        <f t="shared" si="148"/>
        <v>32</v>
      </c>
      <c r="I2380" s="1">
        <f t="shared" si="149"/>
        <v>2018</v>
      </c>
      <c r="J2380" s="1">
        <f t="shared" si="150"/>
        <v>8</v>
      </c>
      <c r="K2380" s="1">
        <f t="shared" si="151"/>
        <v>11</v>
      </c>
      <c r="L2380" s="3" t="s">
        <v>48</v>
      </c>
      <c r="M2380" s="3" t="s">
        <v>49</v>
      </c>
      <c r="N2380" s="3" t="s">
        <v>48</v>
      </c>
      <c r="O2380" s="5">
        <v>11001</v>
      </c>
      <c r="P2380" s="3" t="s">
        <v>32</v>
      </c>
      <c r="Q2380" s="3" t="s">
        <v>4477</v>
      </c>
      <c r="R2380" s="3" t="s">
        <v>34</v>
      </c>
      <c r="S2380" s="3" t="s">
        <v>35</v>
      </c>
      <c r="T2380" s="3" t="s">
        <v>117</v>
      </c>
      <c r="U2380" s="3" t="s">
        <v>139</v>
      </c>
      <c r="V2380" s="3" t="s">
        <v>4478</v>
      </c>
      <c r="W2380" s="3"/>
      <c r="X2380" s="3" t="s">
        <v>32</v>
      </c>
      <c r="Y2380" s="3" t="s">
        <v>818</v>
      </c>
      <c r="Z2380" s="3" t="s">
        <v>3072</v>
      </c>
      <c r="AA2380" s="3"/>
      <c r="AB2380" s="3" t="s">
        <v>42</v>
      </c>
      <c r="AC2380" s="3">
        <v>1</v>
      </c>
      <c r="AD2380" s="3">
        <v>0</v>
      </c>
      <c r="AE2380" s="3">
        <v>0</v>
      </c>
    </row>
    <row r="2381" spans="1:31" x14ac:dyDescent="0.3">
      <c r="A2381" s="1">
        <v>2380</v>
      </c>
      <c r="B2381" s="3" t="s">
        <v>6607</v>
      </c>
      <c r="C2381" s="3" t="s">
        <v>28</v>
      </c>
      <c r="D2381" s="3" t="s">
        <v>46</v>
      </c>
      <c r="E2381" s="3" t="s">
        <v>74</v>
      </c>
      <c r="F2381" s="7">
        <v>43320</v>
      </c>
      <c r="G2381" s="7">
        <v>43320</v>
      </c>
      <c r="H2381" s="4">
        <f t="shared" si="148"/>
        <v>32</v>
      </c>
      <c r="I2381" s="1">
        <f t="shared" si="149"/>
        <v>2018</v>
      </c>
      <c r="J2381" s="1">
        <f t="shared" si="150"/>
        <v>8</v>
      </c>
      <c r="K2381" s="1">
        <f t="shared" si="151"/>
        <v>8</v>
      </c>
      <c r="L2381" s="3" t="s">
        <v>97</v>
      </c>
      <c r="M2381" s="3" t="s">
        <v>98</v>
      </c>
      <c r="N2381" s="3" t="s">
        <v>1087</v>
      </c>
      <c r="O2381" s="5">
        <v>54001</v>
      </c>
      <c r="P2381" s="3" t="s">
        <v>32</v>
      </c>
      <c r="Q2381" s="3" t="s">
        <v>4479</v>
      </c>
      <c r="R2381" s="3" t="s">
        <v>34</v>
      </c>
      <c r="S2381" s="3" t="s">
        <v>63</v>
      </c>
      <c r="T2381" s="3" t="s">
        <v>36</v>
      </c>
      <c r="U2381" s="3" t="s">
        <v>127</v>
      </c>
      <c r="V2381" s="3" t="s">
        <v>4488</v>
      </c>
      <c r="W2381" s="3"/>
      <c r="X2381" s="3" t="s">
        <v>32</v>
      </c>
      <c r="Y2381" s="3" t="s">
        <v>4481</v>
      </c>
      <c r="Z2381" s="3" t="s">
        <v>4482</v>
      </c>
      <c r="AA2381" s="3"/>
      <c r="AB2381" s="3" t="s">
        <v>42</v>
      </c>
      <c r="AC2381" s="3">
        <v>1</v>
      </c>
      <c r="AD2381" s="3">
        <v>0</v>
      </c>
      <c r="AE2381" s="3">
        <v>0</v>
      </c>
    </row>
    <row r="2382" spans="1:31" x14ac:dyDescent="0.3">
      <c r="A2382" s="1">
        <v>2381</v>
      </c>
      <c r="B2382" s="3" t="s">
        <v>6484</v>
      </c>
      <c r="C2382" s="3" t="s">
        <v>28</v>
      </c>
      <c r="D2382" s="3" t="s">
        <v>46</v>
      </c>
      <c r="E2382" s="3" t="s">
        <v>74</v>
      </c>
      <c r="F2382" s="7">
        <v>43322</v>
      </c>
      <c r="G2382" s="7">
        <v>43322</v>
      </c>
      <c r="H2382" s="4">
        <f t="shared" si="148"/>
        <v>32</v>
      </c>
      <c r="I2382" s="1">
        <f t="shared" si="149"/>
        <v>2018</v>
      </c>
      <c r="J2382" s="1">
        <f t="shared" si="150"/>
        <v>8</v>
      </c>
      <c r="K2382" s="1">
        <f t="shared" si="151"/>
        <v>10</v>
      </c>
      <c r="L2382" s="3" t="s">
        <v>130</v>
      </c>
      <c r="M2382" s="3" t="s">
        <v>131</v>
      </c>
      <c r="N2382" s="3" t="s">
        <v>527</v>
      </c>
      <c r="O2382" s="5">
        <v>23466</v>
      </c>
      <c r="P2382" s="3" t="s">
        <v>32</v>
      </c>
      <c r="Q2382" s="3" t="s">
        <v>4483</v>
      </c>
      <c r="R2382" s="3" t="s">
        <v>34</v>
      </c>
      <c r="S2382" s="3" t="s">
        <v>356</v>
      </c>
      <c r="T2382" s="3" t="s">
        <v>36</v>
      </c>
      <c r="U2382" s="3" t="s">
        <v>1056</v>
      </c>
      <c r="V2382" s="3"/>
      <c r="W2382" s="3"/>
      <c r="X2382" s="3" t="s">
        <v>32</v>
      </c>
      <c r="Y2382" s="3" t="s">
        <v>32</v>
      </c>
      <c r="Z2382" s="3"/>
      <c r="AA2382" s="3"/>
      <c r="AB2382" s="3" t="s">
        <v>32</v>
      </c>
      <c r="AC2382" s="3">
        <v>1</v>
      </c>
      <c r="AD2382" s="3">
        <v>1</v>
      </c>
      <c r="AE2382" s="3">
        <v>1</v>
      </c>
    </row>
    <row r="2383" spans="1:31" x14ac:dyDescent="0.3">
      <c r="A2383" s="1">
        <v>2382</v>
      </c>
      <c r="B2383" s="3" t="s">
        <v>6361</v>
      </c>
      <c r="C2383" s="3" t="s">
        <v>28</v>
      </c>
      <c r="D2383" s="3" t="s">
        <v>46</v>
      </c>
      <c r="E2383" s="3" t="s">
        <v>4352</v>
      </c>
      <c r="F2383" s="7">
        <v>43325</v>
      </c>
      <c r="G2383" s="7">
        <v>43325</v>
      </c>
      <c r="H2383" s="4">
        <f t="shared" si="148"/>
        <v>33</v>
      </c>
      <c r="I2383" s="1">
        <f t="shared" si="149"/>
        <v>2018</v>
      </c>
      <c r="J2383" s="1">
        <f t="shared" si="150"/>
        <v>8</v>
      </c>
      <c r="K2383" s="1">
        <f t="shared" si="151"/>
        <v>13</v>
      </c>
      <c r="L2383" s="3" t="s">
        <v>58</v>
      </c>
      <c r="M2383" s="3" t="s">
        <v>59</v>
      </c>
      <c r="N2383" s="3" t="s">
        <v>60</v>
      </c>
      <c r="O2383" s="5">
        <v>13001</v>
      </c>
      <c r="P2383" s="3" t="s">
        <v>32</v>
      </c>
      <c r="Q2383" s="3" t="s">
        <v>4489</v>
      </c>
      <c r="R2383" s="3" t="s">
        <v>34</v>
      </c>
      <c r="S2383" s="3" t="s">
        <v>35</v>
      </c>
      <c r="T2383" s="3" t="s">
        <v>52</v>
      </c>
      <c r="U2383" s="3" t="s">
        <v>64</v>
      </c>
      <c r="V2383" s="3"/>
      <c r="W2383" s="3"/>
      <c r="X2383" s="3" t="s">
        <v>82</v>
      </c>
      <c r="Y2383" s="3" t="s">
        <v>4490</v>
      </c>
      <c r="Z2383" s="3" t="s">
        <v>867</v>
      </c>
      <c r="AA2383" s="3"/>
      <c r="AB2383" s="3" t="s">
        <v>55</v>
      </c>
      <c r="AC2383" s="3">
        <v>1</v>
      </c>
      <c r="AD2383" s="3">
        <v>0</v>
      </c>
      <c r="AE2383" s="3">
        <v>0</v>
      </c>
    </row>
    <row r="2384" spans="1:31" x14ac:dyDescent="0.3">
      <c r="A2384" s="1">
        <v>2383</v>
      </c>
      <c r="B2384" s="3" t="s">
        <v>6361</v>
      </c>
      <c r="C2384" s="3" t="s">
        <v>28</v>
      </c>
      <c r="D2384" s="3" t="s">
        <v>46</v>
      </c>
      <c r="E2384" s="3" t="s">
        <v>4352</v>
      </c>
      <c r="F2384" s="7">
        <v>43325</v>
      </c>
      <c r="G2384" s="7">
        <v>43325</v>
      </c>
      <c r="H2384" s="4">
        <f t="shared" si="148"/>
        <v>33</v>
      </c>
      <c r="I2384" s="1">
        <f t="shared" si="149"/>
        <v>2018</v>
      </c>
      <c r="J2384" s="1">
        <f t="shared" si="150"/>
        <v>8</v>
      </c>
      <c r="K2384" s="1">
        <f t="shared" si="151"/>
        <v>13</v>
      </c>
      <c r="L2384" s="3" t="s">
        <v>58</v>
      </c>
      <c r="M2384" s="3" t="s">
        <v>59</v>
      </c>
      <c r="N2384" s="3" t="s">
        <v>60</v>
      </c>
      <c r="O2384" s="5">
        <v>13001</v>
      </c>
      <c r="P2384" s="3" t="s">
        <v>32</v>
      </c>
      <c r="Q2384" s="3" t="s">
        <v>4489</v>
      </c>
      <c r="R2384" s="3" t="s">
        <v>34</v>
      </c>
      <c r="S2384" s="3" t="s">
        <v>35</v>
      </c>
      <c r="T2384" s="3" t="s">
        <v>52</v>
      </c>
      <c r="U2384" s="3" t="s">
        <v>64</v>
      </c>
      <c r="V2384" s="3"/>
      <c r="W2384" s="3"/>
      <c r="X2384" s="3" t="s">
        <v>82</v>
      </c>
      <c r="Y2384" s="3" t="s">
        <v>1019</v>
      </c>
      <c r="Z2384" s="3" t="s">
        <v>867</v>
      </c>
      <c r="AA2384" s="3"/>
      <c r="AB2384" s="3" t="s">
        <v>42</v>
      </c>
      <c r="AC2384" s="3">
        <v>1</v>
      </c>
      <c r="AD2384" s="3">
        <v>0</v>
      </c>
      <c r="AE2384" s="3">
        <v>0</v>
      </c>
    </row>
    <row r="2385" spans="1:31" x14ac:dyDescent="0.3">
      <c r="A2385" s="1">
        <v>2384</v>
      </c>
      <c r="B2385" s="3" t="s">
        <v>6361</v>
      </c>
      <c r="C2385" s="3" t="s">
        <v>28</v>
      </c>
      <c r="D2385" s="3" t="s">
        <v>46</v>
      </c>
      <c r="E2385" s="3" t="s">
        <v>4352</v>
      </c>
      <c r="F2385" s="7">
        <v>43325</v>
      </c>
      <c r="G2385" s="7">
        <v>43325</v>
      </c>
      <c r="H2385" s="4">
        <f t="shared" si="148"/>
        <v>33</v>
      </c>
      <c r="I2385" s="1">
        <f t="shared" si="149"/>
        <v>2018</v>
      </c>
      <c r="J2385" s="1">
        <f t="shared" si="150"/>
        <v>8</v>
      </c>
      <c r="K2385" s="1">
        <f t="shared" si="151"/>
        <v>13</v>
      </c>
      <c r="L2385" s="3" t="s">
        <v>58</v>
      </c>
      <c r="M2385" s="3" t="s">
        <v>59</v>
      </c>
      <c r="N2385" s="3" t="s">
        <v>60</v>
      </c>
      <c r="O2385" s="5">
        <v>13001</v>
      </c>
      <c r="P2385" s="3" t="s">
        <v>32</v>
      </c>
      <c r="Q2385" s="3" t="s">
        <v>4489</v>
      </c>
      <c r="R2385" s="3" t="s">
        <v>34</v>
      </c>
      <c r="S2385" s="3" t="s">
        <v>35</v>
      </c>
      <c r="T2385" s="3" t="s">
        <v>52</v>
      </c>
      <c r="U2385" s="3" t="s">
        <v>64</v>
      </c>
      <c r="V2385" s="3"/>
      <c r="W2385" s="3"/>
      <c r="X2385" s="3" t="s">
        <v>82</v>
      </c>
      <c r="Y2385" s="3" t="s">
        <v>4491</v>
      </c>
      <c r="Z2385" s="3" t="s">
        <v>2970</v>
      </c>
      <c r="AA2385" s="3"/>
      <c r="AB2385" s="3" t="s">
        <v>42</v>
      </c>
      <c r="AC2385" s="3">
        <v>1</v>
      </c>
      <c r="AD2385" s="3">
        <v>0</v>
      </c>
      <c r="AE2385" s="3">
        <v>0</v>
      </c>
    </row>
    <row r="2386" spans="1:31" x14ac:dyDescent="0.3">
      <c r="A2386" s="1">
        <v>2385</v>
      </c>
      <c r="B2386" s="3" t="s">
        <v>6361</v>
      </c>
      <c r="C2386" s="3" t="s">
        <v>28</v>
      </c>
      <c r="D2386" s="3" t="s">
        <v>46</v>
      </c>
      <c r="E2386" s="3" t="s">
        <v>4352</v>
      </c>
      <c r="F2386" s="7">
        <v>43325</v>
      </c>
      <c r="G2386" s="7">
        <v>43325</v>
      </c>
      <c r="H2386" s="4">
        <f t="shared" si="148"/>
        <v>33</v>
      </c>
      <c r="I2386" s="1">
        <f t="shared" si="149"/>
        <v>2018</v>
      </c>
      <c r="J2386" s="1">
        <f t="shared" si="150"/>
        <v>8</v>
      </c>
      <c r="K2386" s="1">
        <f t="shared" si="151"/>
        <v>13</v>
      </c>
      <c r="L2386" s="3" t="s">
        <v>58</v>
      </c>
      <c r="M2386" s="3" t="s">
        <v>59</v>
      </c>
      <c r="N2386" s="3" t="s">
        <v>60</v>
      </c>
      <c r="O2386" s="5">
        <v>13001</v>
      </c>
      <c r="P2386" s="3" t="s">
        <v>32</v>
      </c>
      <c r="Q2386" s="3" t="s">
        <v>4489</v>
      </c>
      <c r="R2386" s="3" t="s">
        <v>34</v>
      </c>
      <c r="S2386" s="3" t="s">
        <v>35</v>
      </c>
      <c r="T2386" s="3" t="s">
        <v>52</v>
      </c>
      <c r="U2386" s="3" t="s">
        <v>64</v>
      </c>
      <c r="V2386" s="3"/>
      <c r="W2386" s="3"/>
      <c r="X2386" s="3" t="s">
        <v>82</v>
      </c>
      <c r="Y2386" s="3" t="s">
        <v>32</v>
      </c>
      <c r="Z2386" s="3"/>
      <c r="AA2386" s="3"/>
      <c r="AB2386" s="3" t="s">
        <v>32</v>
      </c>
      <c r="AC2386" s="3">
        <v>9</v>
      </c>
      <c r="AD2386" s="3">
        <v>0</v>
      </c>
      <c r="AE2386" s="3">
        <v>0</v>
      </c>
    </row>
    <row r="2387" spans="1:31" x14ac:dyDescent="0.3">
      <c r="A2387" s="1">
        <v>2386</v>
      </c>
      <c r="B2387" s="3" t="s">
        <v>6340</v>
      </c>
      <c r="C2387" s="3" t="s">
        <v>28</v>
      </c>
      <c r="D2387" s="3" t="s">
        <v>46</v>
      </c>
      <c r="E2387" s="3" t="s">
        <v>69</v>
      </c>
      <c r="F2387" s="7">
        <v>43330</v>
      </c>
      <c r="G2387" s="7">
        <v>43330</v>
      </c>
      <c r="H2387" s="4">
        <f t="shared" si="148"/>
        <v>33</v>
      </c>
      <c r="I2387" s="1">
        <f t="shared" si="149"/>
        <v>2018</v>
      </c>
      <c r="J2387" s="1">
        <f t="shared" si="150"/>
        <v>8</v>
      </c>
      <c r="K2387" s="1">
        <f t="shared" si="151"/>
        <v>18</v>
      </c>
      <c r="L2387" s="3" t="s">
        <v>29</v>
      </c>
      <c r="M2387" s="3" t="s">
        <v>30</v>
      </c>
      <c r="N2387" s="3" t="s">
        <v>220</v>
      </c>
      <c r="O2387" s="5">
        <v>5837</v>
      </c>
      <c r="P2387" s="3" t="s">
        <v>32</v>
      </c>
      <c r="Q2387" s="3" t="s">
        <v>4492</v>
      </c>
      <c r="R2387" s="3" t="s">
        <v>62</v>
      </c>
      <c r="S2387" s="3" t="s">
        <v>63</v>
      </c>
      <c r="T2387" s="3" t="s">
        <v>36</v>
      </c>
      <c r="U2387" s="3" t="s">
        <v>118</v>
      </c>
      <c r="V2387" s="3"/>
      <c r="W2387" s="3" t="s">
        <v>65</v>
      </c>
      <c r="X2387" s="3" t="s">
        <v>82</v>
      </c>
      <c r="Y2387" s="3" t="s">
        <v>909</v>
      </c>
      <c r="Z2387" s="3" t="s">
        <v>187</v>
      </c>
      <c r="AA2387" s="3" t="s">
        <v>632</v>
      </c>
      <c r="AB2387" s="3" t="s">
        <v>42</v>
      </c>
      <c r="AC2387" s="3">
        <v>0</v>
      </c>
      <c r="AD2387" s="3">
        <v>1</v>
      </c>
      <c r="AE2387" s="3">
        <v>0</v>
      </c>
    </row>
    <row r="2388" spans="1:31" x14ac:dyDescent="0.3">
      <c r="A2388" s="1">
        <v>2387</v>
      </c>
      <c r="B2388" s="3" t="s">
        <v>6692</v>
      </c>
      <c r="C2388" s="3" t="s">
        <v>28</v>
      </c>
      <c r="D2388" s="3" t="s">
        <v>56</v>
      </c>
      <c r="E2388" s="3" t="s">
        <v>523</v>
      </c>
      <c r="F2388" s="7">
        <v>43320</v>
      </c>
      <c r="G2388" s="7">
        <v>43320</v>
      </c>
      <c r="H2388" s="4">
        <f t="shared" si="148"/>
        <v>32</v>
      </c>
      <c r="I2388" s="1">
        <f t="shared" si="149"/>
        <v>2018</v>
      </c>
      <c r="J2388" s="1">
        <f t="shared" si="150"/>
        <v>8</v>
      </c>
      <c r="K2388" s="1">
        <f t="shared" si="151"/>
        <v>8</v>
      </c>
      <c r="L2388" s="3" t="s">
        <v>113</v>
      </c>
      <c r="M2388" s="3" t="s">
        <v>114</v>
      </c>
      <c r="N2388" s="3" t="s">
        <v>115</v>
      </c>
      <c r="O2388" s="5">
        <v>76001</v>
      </c>
      <c r="P2388" s="3" t="s">
        <v>78</v>
      </c>
      <c r="Q2388" s="3" t="s">
        <v>4493</v>
      </c>
      <c r="R2388" s="3" t="s">
        <v>34</v>
      </c>
      <c r="S2388" s="3" t="s">
        <v>356</v>
      </c>
      <c r="T2388" s="3" t="s">
        <v>36</v>
      </c>
      <c r="U2388" s="3" t="s">
        <v>539</v>
      </c>
      <c r="V2388" s="3"/>
      <c r="W2388" s="3"/>
      <c r="X2388" s="3" t="s">
        <v>32</v>
      </c>
      <c r="Y2388" s="3" t="s">
        <v>32</v>
      </c>
      <c r="Z2388" s="3"/>
      <c r="AA2388" s="3"/>
      <c r="AB2388" s="3" t="s">
        <v>32</v>
      </c>
      <c r="AC2388" s="3">
        <v>1</v>
      </c>
      <c r="AD2388" s="3">
        <v>0</v>
      </c>
      <c r="AE2388" s="3">
        <v>0</v>
      </c>
    </row>
    <row r="2389" spans="1:31" x14ac:dyDescent="0.3">
      <c r="A2389" s="1">
        <v>2388</v>
      </c>
      <c r="B2389" s="3" t="s">
        <v>6422</v>
      </c>
      <c r="C2389" s="3" t="s">
        <v>28</v>
      </c>
      <c r="D2389" s="3" t="s">
        <v>46</v>
      </c>
      <c r="E2389" s="3" t="s">
        <v>74</v>
      </c>
      <c r="F2389" s="7">
        <v>43332</v>
      </c>
      <c r="G2389" s="7">
        <v>43332</v>
      </c>
      <c r="H2389" s="4">
        <f t="shared" si="148"/>
        <v>34</v>
      </c>
      <c r="I2389" s="1">
        <f t="shared" si="149"/>
        <v>2018</v>
      </c>
      <c r="J2389" s="1">
        <f t="shared" si="150"/>
        <v>8</v>
      </c>
      <c r="K2389" s="1">
        <f t="shared" si="151"/>
        <v>20</v>
      </c>
      <c r="L2389" s="3" t="s">
        <v>193</v>
      </c>
      <c r="M2389" s="3" t="s">
        <v>194</v>
      </c>
      <c r="N2389" s="3" t="s">
        <v>1550</v>
      </c>
      <c r="O2389" s="5">
        <v>19022</v>
      </c>
      <c r="P2389" s="3" t="s">
        <v>78</v>
      </c>
      <c r="Q2389" s="3" t="s">
        <v>4494</v>
      </c>
      <c r="R2389" s="3" t="s">
        <v>62</v>
      </c>
      <c r="S2389" s="3" t="s">
        <v>63</v>
      </c>
      <c r="T2389" s="3" t="s">
        <v>36</v>
      </c>
      <c r="U2389" s="3" t="s">
        <v>465</v>
      </c>
      <c r="V2389" s="3" t="s">
        <v>4495</v>
      </c>
      <c r="W2389" s="3" t="s">
        <v>65</v>
      </c>
      <c r="X2389" s="3" t="s">
        <v>82</v>
      </c>
      <c r="Y2389" s="3" t="s">
        <v>3821</v>
      </c>
      <c r="Z2389" s="3" t="s">
        <v>2231</v>
      </c>
      <c r="AA2389" s="3"/>
      <c r="AB2389" s="3" t="s">
        <v>42</v>
      </c>
      <c r="AC2389" s="3">
        <v>0</v>
      </c>
      <c r="AD2389" s="3">
        <v>0</v>
      </c>
      <c r="AE2389" s="3">
        <v>0</v>
      </c>
    </row>
    <row r="2390" spans="1:31" x14ac:dyDescent="0.3">
      <c r="A2390" s="1">
        <v>2389</v>
      </c>
      <c r="B2390" s="3" t="s">
        <v>6605</v>
      </c>
      <c r="C2390" s="3" t="s">
        <v>28</v>
      </c>
      <c r="D2390" s="3" t="s">
        <v>56</v>
      </c>
      <c r="E2390" s="3" t="s">
        <v>523</v>
      </c>
      <c r="F2390" s="7">
        <v>43331</v>
      </c>
      <c r="G2390" s="7">
        <v>43331</v>
      </c>
      <c r="H2390" s="4">
        <f t="shared" si="148"/>
        <v>34</v>
      </c>
      <c r="I2390" s="1">
        <f t="shared" si="149"/>
        <v>2018</v>
      </c>
      <c r="J2390" s="1">
        <f t="shared" si="150"/>
        <v>8</v>
      </c>
      <c r="K2390" s="1">
        <f t="shared" si="151"/>
        <v>19</v>
      </c>
      <c r="L2390" s="3" t="s">
        <v>176</v>
      </c>
      <c r="M2390" s="3" t="s">
        <v>177</v>
      </c>
      <c r="N2390" s="3" t="s">
        <v>178</v>
      </c>
      <c r="O2390" s="5">
        <v>52835</v>
      </c>
      <c r="P2390" s="3" t="s">
        <v>32</v>
      </c>
      <c r="Q2390" s="3" t="s">
        <v>4496</v>
      </c>
      <c r="R2390" s="3" t="s">
        <v>62</v>
      </c>
      <c r="S2390" s="3" t="s">
        <v>63</v>
      </c>
      <c r="T2390" s="3" t="s">
        <v>36</v>
      </c>
      <c r="U2390" s="3" t="s">
        <v>80</v>
      </c>
      <c r="V2390" s="3" t="s">
        <v>4497</v>
      </c>
      <c r="W2390" s="3" t="s">
        <v>65</v>
      </c>
      <c r="X2390" s="3" t="s">
        <v>82</v>
      </c>
      <c r="Y2390" s="3" t="s">
        <v>782</v>
      </c>
      <c r="Z2390" s="3" t="s">
        <v>4498</v>
      </c>
      <c r="AA2390" s="3"/>
      <c r="AB2390" s="3" t="s">
        <v>42</v>
      </c>
      <c r="AC2390" s="3">
        <v>0</v>
      </c>
      <c r="AD2390" s="3">
        <v>1</v>
      </c>
      <c r="AE2390" s="3">
        <v>1</v>
      </c>
    </row>
    <row r="2391" spans="1:31" x14ac:dyDescent="0.3">
      <c r="A2391" s="1">
        <v>2390</v>
      </c>
      <c r="B2391" s="3" t="s">
        <v>6342</v>
      </c>
      <c r="C2391" s="3" t="s">
        <v>28</v>
      </c>
      <c r="D2391" s="3" t="s">
        <v>46</v>
      </c>
      <c r="E2391" s="3" t="s">
        <v>4200</v>
      </c>
      <c r="F2391" s="7">
        <v>43330</v>
      </c>
      <c r="G2391" s="7">
        <v>43330</v>
      </c>
      <c r="H2391" s="4">
        <f t="shared" si="148"/>
        <v>33</v>
      </c>
      <c r="I2391" s="1">
        <f t="shared" si="149"/>
        <v>2018</v>
      </c>
      <c r="J2391" s="1">
        <f t="shared" si="150"/>
        <v>8</v>
      </c>
      <c r="K2391" s="1">
        <f t="shared" si="151"/>
        <v>18</v>
      </c>
      <c r="L2391" s="3" t="s">
        <v>29</v>
      </c>
      <c r="M2391" s="3" t="s">
        <v>30</v>
      </c>
      <c r="N2391" s="3" t="s">
        <v>3069</v>
      </c>
      <c r="O2391" s="5">
        <v>5854</v>
      </c>
      <c r="P2391" s="3" t="s">
        <v>50</v>
      </c>
      <c r="Q2391" s="3" t="s">
        <v>4499</v>
      </c>
      <c r="R2391" s="3" t="s">
        <v>62</v>
      </c>
      <c r="S2391" s="3" t="s">
        <v>63</v>
      </c>
      <c r="T2391" s="3" t="s">
        <v>36</v>
      </c>
      <c r="U2391" s="3" t="s">
        <v>53</v>
      </c>
      <c r="V2391" s="3"/>
      <c r="W2391" s="3" t="s">
        <v>65</v>
      </c>
      <c r="X2391" s="3" t="s">
        <v>82</v>
      </c>
      <c r="Y2391" s="3" t="s">
        <v>460</v>
      </c>
      <c r="Z2391" s="3" t="s">
        <v>535</v>
      </c>
      <c r="AA2391" s="3" t="s">
        <v>4500</v>
      </c>
      <c r="AB2391" s="3" t="s">
        <v>42</v>
      </c>
      <c r="AC2391" s="3">
        <v>0</v>
      </c>
      <c r="AD2391" s="3">
        <v>1</v>
      </c>
      <c r="AE2391" s="3">
        <v>0</v>
      </c>
    </row>
    <row r="2392" spans="1:31" x14ac:dyDescent="0.3">
      <c r="A2392" s="1">
        <v>2391</v>
      </c>
      <c r="B2392" s="3" t="s">
        <v>6393</v>
      </c>
      <c r="C2392" s="3" t="s">
        <v>28</v>
      </c>
      <c r="D2392" s="3" t="s">
        <v>56</v>
      </c>
      <c r="E2392" s="3" t="s">
        <v>4501</v>
      </c>
      <c r="F2392" s="7">
        <v>43327</v>
      </c>
      <c r="G2392" s="7">
        <v>43327</v>
      </c>
      <c r="H2392" s="4">
        <f t="shared" si="148"/>
        <v>33</v>
      </c>
      <c r="I2392" s="1">
        <f t="shared" si="149"/>
        <v>2018</v>
      </c>
      <c r="J2392" s="1">
        <f t="shared" si="150"/>
        <v>8</v>
      </c>
      <c r="K2392" s="1">
        <f t="shared" si="151"/>
        <v>15</v>
      </c>
      <c r="L2392" s="3" t="s">
        <v>963</v>
      </c>
      <c r="M2392" s="3" t="s">
        <v>964</v>
      </c>
      <c r="N2392" s="3" t="s">
        <v>4502</v>
      </c>
      <c r="O2392" s="5">
        <v>15681</v>
      </c>
      <c r="P2392" s="3" t="s">
        <v>50</v>
      </c>
      <c r="Q2392" s="3" t="s">
        <v>4503</v>
      </c>
      <c r="R2392" s="3" t="s">
        <v>34</v>
      </c>
      <c r="S2392" s="3" t="s">
        <v>329</v>
      </c>
      <c r="T2392" s="3" t="s">
        <v>4504</v>
      </c>
      <c r="U2392" s="3" t="s">
        <v>839</v>
      </c>
      <c r="V2392" s="3"/>
      <c r="W2392" s="3"/>
      <c r="X2392" s="3" t="s">
        <v>82</v>
      </c>
      <c r="Y2392" s="3" t="s">
        <v>1483</v>
      </c>
      <c r="Z2392" s="3" t="s">
        <v>2826</v>
      </c>
      <c r="AA2392" s="3" t="s">
        <v>4505</v>
      </c>
      <c r="AB2392" s="3" t="s">
        <v>42</v>
      </c>
      <c r="AC2392" s="3">
        <v>1</v>
      </c>
      <c r="AD2392" s="3">
        <v>0</v>
      </c>
      <c r="AE2392" s="3">
        <v>0</v>
      </c>
    </row>
    <row r="2393" spans="1:31" x14ac:dyDescent="0.3">
      <c r="A2393" s="1">
        <v>2392</v>
      </c>
      <c r="B2393" s="3" t="s">
        <v>6293</v>
      </c>
      <c r="C2393" s="3" t="s">
        <v>28</v>
      </c>
      <c r="D2393" s="3" t="s">
        <v>56</v>
      </c>
      <c r="E2393" s="3" t="s">
        <v>4506</v>
      </c>
      <c r="F2393" s="7">
        <v>43327</v>
      </c>
      <c r="G2393" s="7">
        <v>43327</v>
      </c>
      <c r="H2393" s="4">
        <f t="shared" si="148"/>
        <v>33</v>
      </c>
      <c r="I2393" s="1">
        <f t="shared" si="149"/>
        <v>2018</v>
      </c>
      <c r="J2393" s="1">
        <f t="shared" si="150"/>
        <v>8</v>
      </c>
      <c r="K2393" s="1">
        <f t="shared" si="151"/>
        <v>15</v>
      </c>
      <c r="L2393" s="3" t="s">
        <v>29</v>
      </c>
      <c r="M2393" s="3" t="s">
        <v>30</v>
      </c>
      <c r="N2393" s="3" t="s">
        <v>105</v>
      </c>
      <c r="O2393" s="5">
        <v>5001</v>
      </c>
      <c r="P2393" s="3" t="s">
        <v>50</v>
      </c>
      <c r="Q2393" s="3" t="s">
        <v>4507</v>
      </c>
      <c r="R2393" s="3" t="s">
        <v>62</v>
      </c>
      <c r="S2393" s="3" t="s">
        <v>259</v>
      </c>
      <c r="T2393" s="3" t="s">
        <v>36</v>
      </c>
      <c r="U2393" s="3" t="s">
        <v>64</v>
      </c>
      <c r="V2393" s="3"/>
      <c r="W2393" s="3" t="s">
        <v>81</v>
      </c>
      <c r="X2393" s="3" t="s">
        <v>82</v>
      </c>
      <c r="Y2393" s="3" t="s">
        <v>4508</v>
      </c>
      <c r="Z2393" s="3" t="s">
        <v>1288</v>
      </c>
      <c r="AA2393" s="3"/>
      <c r="AB2393" s="3" t="s">
        <v>55</v>
      </c>
      <c r="AC2393" s="3">
        <v>0</v>
      </c>
      <c r="AD2393" s="3">
        <v>0</v>
      </c>
      <c r="AE2393" s="3">
        <v>0</v>
      </c>
    </row>
    <row r="2394" spans="1:31" x14ac:dyDescent="0.3">
      <c r="A2394" s="1">
        <v>2393</v>
      </c>
      <c r="B2394" s="3" t="s">
        <v>6418</v>
      </c>
      <c r="C2394" s="3" t="s">
        <v>28</v>
      </c>
      <c r="D2394" s="3" t="s">
        <v>46</v>
      </c>
      <c r="E2394" s="3" t="s">
        <v>4200</v>
      </c>
      <c r="F2394" s="7">
        <v>43311</v>
      </c>
      <c r="G2394" s="7">
        <v>43311</v>
      </c>
      <c r="H2394" s="4">
        <f t="shared" si="148"/>
        <v>31</v>
      </c>
      <c r="I2394" s="1">
        <f t="shared" si="149"/>
        <v>2018</v>
      </c>
      <c r="J2394" s="1">
        <f t="shared" si="150"/>
        <v>7</v>
      </c>
      <c r="K2394" s="1">
        <f t="shared" si="151"/>
        <v>30</v>
      </c>
      <c r="L2394" s="3" t="s">
        <v>90</v>
      </c>
      <c r="M2394" s="3" t="s">
        <v>91</v>
      </c>
      <c r="N2394" s="3" t="s">
        <v>4509</v>
      </c>
      <c r="O2394" s="5">
        <v>18610</v>
      </c>
      <c r="P2394" s="3" t="s">
        <v>32</v>
      </c>
      <c r="Q2394" s="3" t="s">
        <v>4510</v>
      </c>
      <c r="R2394" s="3" t="s">
        <v>62</v>
      </c>
      <c r="S2394" s="3" t="s">
        <v>3979</v>
      </c>
      <c r="T2394" s="3" t="s">
        <v>4511</v>
      </c>
      <c r="U2394" s="3" t="s">
        <v>484</v>
      </c>
      <c r="V2394" s="3"/>
      <c r="W2394" s="3" t="s">
        <v>65</v>
      </c>
      <c r="X2394" s="3" t="s">
        <v>82</v>
      </c>
      <c r="Y2394" s="3" t="s">
        <v>1673</v>
      </c>
      <c r="Z2394" s="3" t="s">
        <v>2557</v>
      </c>
      <c r="AA2394" s="3" t="s">
        <v>1606</v>
      </c>
      <c r="AB2394" s="3" t="s">
        <v>42</v>
      </c>
      <c r="AC2394" s="3">
        <v>0</v>
      </c>
      <c r="AD2394" s="3">
        <v>1</v>
      </c>
      <c r="AE2394" s="3">
        <v>1</v>
      </c>
    </row>
    <row r="2395" spans="1:31" x14ac:dyDescent="0.3">
      <c r="A2395" s="1">
        <v>2394</v>
      </c>
      <c r="B2395" s="3" t="s">
        <v>6360</v>
      </c>
      <c r="C2395" s="3" t="s">
        <v>28</v>
      </c>
      <c r="D2395" s="3" t="s">
        <v>56</v>
      </c>
      <c r="E2395" s="3" t="s">
        <v>2809</v>
      </c>
      <c r="F2395" s="7">
        <v>43327</v>
      </c>
      <c r="G2395" s="7">
        <v>43327</v>
      </c>
      <c r="H2395" s="4">
        <f t="shared" si="148"/>
        <v>33</v>
      </c>
      <c r="I2395" s="1">
        <f t="shared" si="149"/>
        <v>2018</v>
      </c>
      <c r="J2395" s="1">
        <f t="shared" si="150"/>
        <v>8</v>
      </c>
      <c r="K2395" s="1">
        <f t="shared" si="151"/>
        <v>15</v>
      </c>
      <c r="L2395" s="3" t="s">
        <v>48</v>
      </c>
      <c r="M2395" s="3" t="s">
        <v>49</v>
      </c>
      <c r="N2395" s="3" t="s">
        <v>48</v>
      </c>
      <c r="O2395" s="5">
        <v>11001</v>
      </c>
      <c r="P2395" s="3" t="s">
        <v>50</v>
      </c>
      <c r="Q2395" s="3" t="s">
        <v>4512</v>
      </c>
      <c r="R2395" s="3" t="s">
        <v>34</v>
      </c>
      <c r="S2395" s="3" t="s">
        <v>35</v>
      </c>
      <c r="T2395" s="3" t="s">
        <v>52</v>
      </c>
      <c r="U2395" s="3" t="s">
        <v>64</v>
      </c>
      <c r="V2395" s="3"/>
      <c r="W2395" s="3"/>
      <c r="X2395" s="3" t="s">
        <v>82</v>
      </c>
      <c r="Y2395" s="3" t="s">
        <v>874</v>
      </c>
      <c r="Z2395" s="3" t="s">
        <v>535</v>
      </c>
      <c r="AA2395" s="3"/>
      <c r="AB2395" s="3" t="s">
        <v>42</v>
      </c>
      <c r="AC2395" s="3">
        <v>1</v>
      </c>
      <c r="AD2395" s="3">
        <v>0</v>
      </c>
      <c r="AE2395" s="3">
        <v>0</v>
      </c>
    </row>
    <row r="2396" spans="1:31" x14ac:dyDescent="0.3">
      <c r="A2396" s="1">
        <v>2395</v>
      </c>
      <c r="B2396" s="3" t="s">
        <v>6418</v>
      </c>
      <c r="C2396" s="3" t="s">
        <v>28</v>
      </c>
      <c r="D2396" s="3" t="s">
        <v>46</v>
      </c>
      <c r="E2396" s="3" t="s">
        <v>2566</v>
      </c>
      <c r="F2396" s="7">
        <v>42978</v>
      </c>
      <c r="G2396" s="7">
        <v>42978</v>
      </c>
      <c r="H2396" s="4">
        <f t="shared" si="148"/>
        <v>35</v>
      </c>
      <c r="I2396" s="1">
        <f t="shared" si="149"/>
        <v>2017</v>
      </c>
      <c r="J2396" s="1">
        <f t="shared" si="150"/>
        <v>8</v>
      </c>
      <c r="K2396" s="1">
        <f t="shared" si="151"/>
        <v>31</v>
      </c>
      <c r="L2396" s="3" t="s">
        <v>90</v>
      </c>
      <c r="M2396" s="3" t="s">
        <v>91</v>
      </c>
      <c r="N2396" s="3" t="s">
        <v>4509</v>
      </c>
      <c r="O2396" s="5">
        <v>18610</v>
      </c>
      <c r="P2396" s="3" t="s">
        <v>32</v>
      </c>
      <c r="Q2396" s="3" t="s">
        <v>4513</v>
      </c>
      <c r="R2396" s="3" t="s">
        <v>34</v>
      </c>
      <c r="S2396" s="3" t="s">
        <v>63</v>
      </c>
      <c r="T2396" s="3" t="s">
        <v>36</v>
      </c>
      <c r="U2396" s="3" t="s">
        <v>64</v>
      </c>
      <c r="V2396" s="3"/>
      <c r="W2396" s="3"/>
      <c r="X2396" s="3" t="s">
        <v>82</v>
      </c>
      <c r="Y2396" s="3" t="s">
        <v>32</v>
      </c>
      <c r="Z2396" s="3"/>
      <c r="AA2396" s="3"/>
      <c r="AB2396" s="3" t="s">
        <v>32</v>
      </c>
      <c r="AC2396" s="3">
        <v>2</v>
      </c>
      <c r="AD2396" s="3">
        <v>1</v>
      </c>
      <c r="AE2396" s="3">
        <v>1</v>
      </c>
    </row>
    <row r="2397" spans="1:31" x14ac:dyDescent="0.3">
      <c r="A2397" s="1">
        <v>2396</v>
      </c>
      <c r="B2397" s="3" t="s">
        <v>6625</v>
      </c>
      <c r="C2397" s="3" t="s">
        <v>28</v>
      </c>
      <c r="D2397" s="3" t="s">
        <v>46</v>
      </c>
      <c r="E2397" s="3" t="s">
        <v>69</v>
      </c>
      <c r="F2397" s="7">
        <v>43331</v>
      </c>
      <c r="G2397" s="7">
        <v>43331</v>
      </c>
      <c r="H2397" s="4">
        <f t="shared" si="148"/>
        <v>34</v>
      </c>
      <c r="I2397" s="1">
        <f t="shared" si="149"/>
        <v>2018</v>
      </c>
      <c r="J2397" s="1">
        <f t="shared" si="150"/>
        <v>8</v>
      </c>
      <c r="K2397" s="1">
        <f t="shared" si="151"/>
        <v>19</v>
      </c>
      <c r="L2397" s="3" t="s">
        <v>135</v>
      </c>
      <c r="M2397" s="3" t="s">
        <v>136</v>
      </c>
      <c r="N2397" s="3" t="s">
        <v>182</v>
      </c>
      <c r="O2397" s="5">
        <v>63001</v>
      </c>
      <c r="P2397" s="3" t="s">
        <v>50</v>
      </c>
      <c r="Q2397" s="3" t="s">
        <v>4514</v>
      </c>
      <c r="R2397" s="3" t="s">
        <v>62</v>
      </c>
      <c r="S2397" s="3" t="s">
        <v>63</v>
      </c>
      <c r="T2397" s="3" t="s">
        <v>36</v>
      </c>
      <c r="U2397" s="3" t="s">
        <v>64</v>
      </c>
      <c r="V2397" s="3"/>
      <c r="W2397" s="3" t="s">
        <v>65</v>
      </c>
      <c r="X2397" s="3" t="s">
        <v>82</v>
      </c>
      <c r="Y2397" s="3" t="s">
        <v>4515</v>
      </c>
      <c r="Z2397" s="3" t="s">
        <v>1079</v>
      </c>
      <c r="AA2397" s="3" t="s">
        <v>809</v>
      </c>
      <c r="AB2397" s="3" t="s">
        <v>42</v>
      </c>
      <c r="AC2397" s="3">
        <v>0</v>
      </c>
      <c r="AD2397" s="3">
        <v>0</v>
      </c>
      <c r="AE2397" s="3">
        <v>0</v>
      </c>
    </row>
    <row r="2398" spans="1:31" x14ac:dyDescent="0.3">
      <c r="A2398" s="1">
        <v>2397</v>
      </c>
      <c r="B2398" s="3" t="s">
        <v>6360</v>
      </c>
      <c r="C2398" s="3" t="s">
        <v>28</v>
      </c>
      <c r="D2398" s="3" t="s">
        <v>56</v>
      </c>
      <c r="E2398" s="3" t="s">
        <v>2809</v>
      </c>
      <c r="F2398" s="7">
        <v>43327</v>
      </c>
      <c r="G2398" s="7">
        <v>43327</v>
      </c>
      <c r="H2398" s="4">
        <f t="shared" si="148"/>
        <v>33</v>
      </c>
      <c r="I2398" s="1">
        <f t="shared" si="149"/>
        <v>2018</v>
      </c>
      <c r="J2398" s="1">
        <f t="shared" si="150"/>
        <v>8</v>
      </c>
      <c r="K2398" s="1">
        <f t="shared" si="151"/>
        <v>15</v>
      </c>
      <c r="L2398" s="3" t="s">
        <v>48</v>
      </c>
      <c r="M2398" s="3" t="s">
        <v>49</v>
      </c>
      <c r="N2398" s="3" t="s">
        <v>48</v>
      </c>
      <c r="O2398" s="5">
        <v>11001</v>
      </c>
      <c r="P2398" s="3" t="s">
        <v>50</v>
      </c>
      <c r="Q2398" s="3" t="s">
        <v>4512</v>
      </c>
      <c r="R2398" s="3" t="s">
        <v>34</v>
      </c>
      <c r="S2398" s="3" t="s">
        <v>35</v>
      </c>
      <c r="T2398" s="3" t="s">
        <v>52</v>
      </c>
      <c r="U2398" s="3" t="s">
        <v>64</v>
      </c>
      <c r="V2398" s="3"/>
      <c r="W2398" s="3"/>
      <c r="X2398" s="3" t="s">
        <v>82</v>
      </c>
      <c r="Y2398" s="3" t="s">
        <v>4516</v>
      </c>
      <c r="Z2398" s="3" t="s">
        <v>4517</v>
      </c>
      <c r="AA2398" s="3"/>
      <c r="AB2398" s="3" t="s">
        <v>42</v>
      </c>
      <c r="AC2398" s="3">
        <v>1</v>
      </c>
      <c r="AD2398" s="3">
        <v>0</v>
      </c>
      <c r="AE2398" s="3">
        <v>0</v>
      </c>
    </row>
    <row r="2399" spans="1:31" x14ac:dyDescent="0.3">
      <c r="A2399" s="1">
        <v>2398</v>
      </c>
      <c r="B2399" s="3" t="s">
        <v>6654</v>
      </c>
      <c r="C2399" s="3" t="s">
        <v>28</v>
      </c>
      <c r="D2399" s="3" t="s">
        <v>46</v>
      </c>
      <c r="E2399" s="3" t="s">
        <v>74</v>
      </c>
      <c r="F2399" s="7">
        <v>43335</v>
      </c>
      <c r="G2399" s="7">
        <v>43335</v>
      </c>
      <c r="H2399" s="4">
        <f t="shared" si="148"/>
        <v>34</v>
      </c>
      <c r="I2399" s="1">
        <f t="shared" si="149"/>
        <v>2018</v>
      </c>
      <c r="J2399" s="1">
        <f t="shared" si="150"/>
        <v>8</v>
      </c>
      <c r="K2399" s="1">
        <f t="shared" si="151"/>
        <v>23</v>
      </c>
      <c r="L2399" s="3" t="s">
        <v>325</v>
      </c>
      <c r="M2399" s="3" t="s">
        <v>326</v>
      </c>
      <c r="N2399" s="3" t="s">
        <v>1876</v>
      </c>
      <c r="O2399" s="5">
        <v>68689</v>
      </c>
      <c r="P2399" s="3" t="s">
        <v>78</v>
      </c>
      <c r="Q2399" s="3" t="s">
        <v>4518</v>
      </c>
      <c r="R2399" s="3" t="s">
        <v>62</v>
      </c>
      <c r="S2399" s="3" t="s">
        <v>63</v>
      </c>
      <c r="T2399" s="3" t="s">
        <v>36</v>
      </c>
      <c r="U2399" s="3" t="s">
        <v>484</v>
      </c>
      <c r="V2399" s="3"/>
      <c r="W2399" s="3" t="s">
        <v>65</v>
      </c>
      <c r="X2399" s="3" t="s">
        <v>82</v>
      </c>
      <c r="Y2399" s="3" t="s">
        <v>885</v>
      </c>
      <c r="Z2399" s="3" t="s">
        <v>3096</v>
      </c>
      <c r="AA2399" s="3"/>
      <c r="AB2399" s="3" t="s">
        <v>55</v>
      </c>
      <c r="AC2399" s="3">
        <v>0</v>
      </c>
      <c r="AD2399" s="3">
        <v>0</v>
      </c>
      <c r="AE2399" s="3">
        <v>0</v>
      </c>
    </row>
    <row r="2400" spans="1:31" x14ac:dyDescent="0.3">
      <c r="A2400" s="1">
        <v>2399</v>
      </c>
      <c r="B2400" s="3" t="s">
        <v>6573</v>
      </c>
      <c r="C2400" s="3" t="s">
        <v>28</v>
      </c>
      <c r="D2400" s="3" t="s">
        <v>6125</v>
      </c>
      <c r="E2400" s="3" t="s">
        <v>4519</v>
      </c>
      <c r="F2400" s="7">
        <v>43333</v>
      </c>
      <c r="G2400" s="7">
        <v>43333</v>
      </c>
      <c r="H2400" s="4">
        <f t="shared" si="148"/>
        <v>34</v>
      </c>
      <c r="I2400" s="1">
        <f t="shared" si="149"/>
        <v>2018</v>
      </c>
      <c r="J2400" s="1">
        <f t="shared" si="150"/>
        <v>8</v>
      </c>
      <c r="K2400" s="1">
        <f t="shared" si="151"/>
        <v>21</v>
      </c>
      <c r="L2400" s="3" t="s">
        <v>123</v>
      </c>
      <c r="M2400" s="3" t="s">
        <v>124</v>
      </c>
      <c r="N2400" s="3" t="s">
        <v>4520</v>
      </c>
      <c r="O2400" s="5">
        <v>50590</v>
      </c>
      <c r="P2400" s="3" t="s">
        <v>78</v>
      </c>
      <c r="Q2400" s="3" t="s">
        <v>4521</v>
      </c>
      <c r="R2400" s="3" t="s">
        <v>62</v>
      </c>
      <c r="S2400" s="3" t="s">
        <v>3979</v>
      </c>
      <c r="T2400" s="3" t="s">
        <v>36</v>
      </c>
      <c r="U2400" s="3" t="s">
        <v>539</v>
      </c>
      <c r="V2400" s="3"/>
      <c r="W2400" s="3"/>
      <c r="X2400" s="3" t="s">
        <v>82</v>
      </c>
      <c r="Y2400" s="3" t="s">
        <v>824</v>
      </c>
      <c r="Z2400" s="3" t="s">
        <v>4522</v>
      </c>
      <c r="AA2400" s="3"/>
      <c r="AB2400" s="3" t="s">
        <v>42</v>
      </c>
      <c r="AC2400" s="3">
        <v>0</v>
      </c>
      <c r="AD2400" s="3">
        <v>1</v>
      </c>
      <c r="AE2400" s="3">
        <v>1</v>
      </c>
    </row>
    <row r="2401" spans="1:31" x14ac:dyDescent="0.3">
      <c r="A2401" s="1">
        <v>2400</v>
      </c>
      <c r="B2401" s="3" t="s">
        <v>6625</v>
      </c>
      <c r="C2401" s="3" t="s">
        <v>28</v>
      </c>
      <c r="D2401" s="3" t="s">
        <v>46</v>
      </c>
      <c r="E2401" s="3" t="s">
        <v>47</v>
      </c>
      <c r="F2401" s="7">
        <v>43153</v>
      </c>
      <c r="G2401" s="7">
        <v>43153</v>
      </c>
      <c r="H2401" s="4">
        <f t="shared" si="148"/>
        <v>8</v>
      </c>
      <c r="I2401" s="1">
        <f t="shared" si="149"/>
        <v>2018</v>
      </c>
      <c r="J2401" s="1">
        <f t="shared" si="150"/>
        <v>2</v>
      </c>
      <c r="K2401" s="1">
        <f t="shared" si="151"/>
        <v>22</v>
      </c>
      <c r="L2401" s="3" t="s">
        <v>135</v>
      </c>
      <c r="M2401" s="3" t="s">
        <v>136</v>
      </c>
      <c r="N2401" s="3" t="s">
        <v>182</v>
      </c>
      <c r="O2401" s="5">
        <v>63001</v>
      </c>
      <c r="P2401" s="3" t="s">
        <v>50</v>
      </c>
      <c r="Q2401" s="3" t="s">
        <v>4523</v>
      </c>
      <c r="R2401" s="3" t="s">
        <v>34</v>
      </c>
      <c r="S2401" s="3" t="s">
        <v>63</v>
      </c>
      <c r="T2401" s="3" t="s">
        <v>36</v>
      </c>
      <c r="U2401" s="3" t="s">
        <v>64</v>
      </c>
      <c r="V2401" s="3"/>
      <c r="W2401" s="3"/>
      <c r="X2401" s="3" t="s">
        <v>82</v>
      </c>
      <c r="Y2401" s="3" t="s">
        <v>4524</v>
      </c>
      <c r="Z2401" s="3" t="s">
        <v>428</v>
      </c>
      <c r="AA2401" s="3"/>
      <c r="AB2401" s="3" t="s">
        <v>42</v>
      </c>
      <c r="AC2401" s="3">
        <v>0</v>
      </c>
      <c r="AD2401" s="3">
        <v>0</v>
      </c>
      <c r="AE2401" s="3">
        <v>0</v>
      </c>
    </row>
    <row r="2402" spans="1:31" x14ac:dyDescent="0.3">
      <c r="A2402" s="1">
        <v>2401</v>
      </c>
      <c r="B2402" s="3" t="s">
        <v>6463</v>
      </c>
      <c r="C2402" s="3" t="s">
        <v>28</v>
      </c>
      <c r="D2402" s="3" t="s">
        <v>56</v>
      </c>
      <c r="E2402" s="3" t="s">
        <v>628</v>
      </c>
      <c r="F2402" s="7">
        <v>43335</v>
      </c>
      <c r="G2402" s="7">
        <v>43335</v>
      </c>
      <c r="H2402" s="4">
        <f t="shared" si="148"/>
        <v>34</v>
      </c>
      <c r="I2402" s="1">
        <f t="shared" si="149"/>
        <v>2018</v>
      </c>
      <c r="J2402" s="1">
        <f t="shared" si="150"/>
        <v>8</v>
      </c>
      <c r="K2402" s="1">
        <f t="shared" si="151"/>
        <v>23</v>
      </c>
      <c r="L2402" s="3" t="s">
        <v>341</v>
      </c>
      <c r="M2402" s="3" t="s">
        <v>342</v>
      </c>
      <c r="N2402" s="3" t="s">
        <v>4525</v>
      </c>
      <c r="O2402" s="5">
        <v>20175</v>
      </c>
      <c r="P2402" s="3" t="s">
        <v>78</v>
      </c>
      <c r="Q2402" s="3" t="s">
        <v>4526</v>
      </c>
      <c r="R2402" s="3" t="s">
        <v>62</v>
      </c>
      <c r="S2402" s="3" t="s">
        <v>63</v>
      </c>
      <c r="T2402" s="3" t="s">
        <v>36</v>
      </c>
      <c r="U2402" s="3" t="s">
        <v>64</v>
      </c>
      <c r="V2402" s="3" t="s">
        <v>398</v>
      </c>
      <c r="W2402" s="3" t="s">
        <v>65</v>
      </c>
      <c r="X2402" s="3" t="s">
        <v>82</v>
      </c>
      <c r="Y2402" s="3" t="s">
        <v>4527</v>
      </c>
      <c r="Z2402" s="3" t="s">
        <v>4528</v>
      </c>
      <c r="AA2402" s="3" t="s">
        <v>4529</v>
      </c>
      <c r="AB2402" s="3" t="s">
        <v>42</v>
      </c>
      <c r="AC2402" s="3">
        <v>0</v>
      </c>
      <c r="AD2402" s="3">
        <v>0</v>
      </c>
      <c r="AE2402" s="3">
        <v>0</v>
      </c>
    </row>
    <row r="2403" spans="1:31" x14ac:dyDescent="0.3">
      <c r="A2403" s="1">
        <v>2402</v>
      </c>
      <c r="B2403" s="3" t="s">
        <v>6566</v>
      </c>
      <c r="C2403" s="3" t="s">
        <v>28</v>
      </c>
      <c r="D2403" s="3" t="s">
        <v>46</v>
      </c>
      <c r="E2403" s="3" t="s">
        <v>4200</v>
      </c>
      <c r="F2403" s="7">
        <v>43336</v>
      </c>
      <c r="G2403" s="7">
        <v>43336</v>
      </c>
      <c r="H2403" s="4">
        <f t="shared" si="148"/>
        <v>34</v>
      </c>
      <c r="I2403" s="1">
        <f t="shared" si="149"/>
        <v>2018</v>
      </c>
      <c r="J2403" s="1">
        <f t="shared" si="150"/>
        <v>8</v>
      </c>
      <c r="K2403" s="1">
        <f t="shared" si="151"/>
        <v>24</v>
      </c>
      <c r="L2403" s="3" t="s">
        <v>123</v>
      </c>
      <c r="M2403" s="3" t="s">
        <v>124</v>
      </c>
      <c r="N2403" s="3" t="s">
        <v>1092</v>
      </c>
      <c r="O2403" s="5">
        <v>50325</v>
      </c>
      <c r="P2403" s="3" t="s">
        <v>78</v>
      </c>
      <c r="Q2403" s="3" t="s">
        <v>4530</v>
      </c>
      <c r="R2403" s="3" t="s">
        <v>3171</v>
      </c>
      <c r="S2403" s="3" t="s">
        <v>63</v>
      </c>
      <c r="T2403" s="3" t="s">
        <v>36</v>
      </c>
      <c r="U2403" s="3" t="s">
        <v>64</v>
      </c>
      <c r="V2403" s="3"/>
      <c r="W2403" s="3"/>
      <c r="X2403" s="3" t="s">
        <v>82</v>
      </c>
      <c r="Y2403" s="3" t="s">
        <v>1478</v>
      </c>
      <c r="Z2403" s="3" t="s">
        <v>351</v>
      </c>
      <c r="AA2403" s="3"/>
      <c r="AB2403" s="3" t="s">
        <v>42</v>
      </c>
      <c r="AC2403" s="3">
        <v>0</v>
      </c>
      <c r="AD2403" s="3">
        <v>1</v>
      </c>
      <c r="AE2403" s="3">
        <v>1</v>
      </c>
    </row>
    <row r="2404" spans="1:31" x14ac:dyDescent="0.3">
      <c r="A2404" s="1">
        <v>2403</v>
      </c>
      <c r="B2404" s="3" t="s">
        <v>6566</v>
      </c>
      <c r="C2404" s="3" t="s">
        <v>28</v>
      </c>
      <c r="D2404" s="3" t="s">
        <v>46</v>
      </c>
      <c r="E2404" s="3" t="s">
        <v>4200</v>
      </c>
      <c r="F2404" s="7">
        <v>43336</v>
      </c>
      <c r="G2404" s="7">
        <v>43336</v>
      </c>
      <c r="H2404" s="4">
        <f t="shared" si="148"/>
        <v>34</v>
      </c>
      <c r="I2404" s="1">
        <f t="shared" si="149"/>
        <v>2018</v>
      </c>
      <c r="J2404" s="1">
        <f t="shared" si="150"/>
        <v>8</v>
      </c>
      <c r="K2404" s="1">
        <f t="shared" si="151"/>
        <v>24</v>
      </c>
      <c r="L2404" s="3" t="s">
        <v>123</v>
      </c>
      <c r="M2404" s="3" t="s">
        <v>124</v>
      </c>
      <c r="N2404" s="3" t="s">
        <v>1092</v>
      </c>
      <c r="O2404" s="5">
        <v>50325</v>
      </c>
      <c r="P2404" s="3" t="s">
        <v>78</v>
      </c>
      <c r="Q2404" s="3" t="s">
        <v>4530</v>
      </c>
      <c r="R2404" s="3" t="s">
        <v>34</v>
      </c>
      <c r="S2404" s="3" t="s">
        <v>63</v>
      </c>
      <c r="T2404" s="3" t="s">
        <v>36</v>
      </c>
      <c r="U2404" s="3" t="s">
        <v>64</v>
      </c>
      <c r="V2404" s="3"/>
      <c r="W2404" s="3"/>
      <c r="X2404" s="3" t="s">
        <v>82</v>
      </c>
      <c r="Y2404" s="3" t="s">
        <v>1478</v>
      </c>
      <c r="Z2404" s="3" t="s">
        <v>351</v>
      </c>
      <c r="AA2404" s="3"/>
      <c r="AB2404" s="3" t="s">
        <v>42</v>
      </c>
      <c r="AC2404" s="3">
        <v>0</v>
      </c>
      <c r="AD2404" s="3">
        <v>1</v>
      </c>
      <c r="AE2404" s="3">
        <v>1</v>
      </c>
    </row>
    <row r="2405" spans="1:31" x14ac:dyDescent="0.3">
      <c r="A2405" s="1">
        <v>2404</v>
      </c>
      <c r="B2405" s="3" t="s">
        <v>6338</v>
      </c>
      <c r="C2405" s="3" t="s">
        <v>28</v>
      </c>
      <c r="D2405" s="3" t="s">
        <v>46</v>
      </c>
      <c r="E2405" s="3" t="s">
        <v>47</v>
      </c>
      <c r="F2405" s="7">
        <v>43338</v>
      </c>
      <c r="G2405" s="7">
        <v>43338</v>
      </c>
      <c r="H2405" s="4">
        <f t="shared" si="148"/>
        <v>35</v>
      </c>
      <c r="I2405" s="1">
        <f t="shared" si="149"/>
        <v>2018</v>
      </c>
      <c r="J2405" s="1">
        <f t="shared" si="150"/>
        <v>8</v>
      </c>
      <c r="K2405" s="1">
        <f t="shared" si="151"/>
        <v>26</v>
      </c>
      <c r="L2405" s="3" t="s">
        <v>29</v>
      </c>
      <c r="M2405" s="3" t="s">
        <v>30</v>
      </c>
      <c r="N2405" s="3" t="s">
        <v>607</v>
      </c>
      <c r="O2405" s="5">
        <v>5790</v>
      </c>
      <c r="P2405" s="3" t="s">
        <v>78</v>
      </c>
      <c r="Q2405" s="3" t="s">
        <v>4531</v>
      </c>
      <c r="R2405" s="3" t="s">
        <v>62</v>
      </c>
      <c r="S2405" s="3" t="s">
        <v>63</v>
      </c>
      <c r="T2405" s="3" t="s">
        <v>36</v>
      </c>
      <c r="U2405" s="3" t="s">
        <v>64</v>
      </c>
      <c r="V2405" s="3" t="s">
        <v>4125</v>
      </c>
      <c r="W2405" s="3" t="s">
        <v>290</v>
      </c>
      <c r="X2405" s="3" t="s">
        <v>82</v>
      </c>
      <c r="Y2405" s="3" t="s">
        <v>1891</v>
      </c>
      <c r="Z2405" s="3" t="s">
        <v>4532</v>
      </c>
      <c r="AA2405" s="3"/>
      <c r="AB2405" s="3" t="s">
        <v>42</v>
      </c>
      <c r="AC2405" s="3">
        <v>0</v>
      </c>
      <c r="AD2405" s="3">
        <v>1</v>
      </c>
      <c r="AE2405" s="3">
        <v>1</v>
      </c>
    </row>
    <row r="2406" spans="1:31" x14ac:dyDescent="0.3">
      <c r="A2406" s="1">
        <v>2405</v>
      </c>
      <c r="B2406" s="3" t="s">
        <v>6431</v>
      </c>
      <c r="C2406" s="3" t="s">
        <v>28</v>
      </c>
      <c r="D2406" s="3" t="s">
        <v>6125</v>
      </c>
      <c r="E2406" s="3" t="s">
        <v>4533</v>
      </c>
      <c r="F2406" s="7">
        <v>43338</v>
      </c>
      <c r="G2406" s="7">
        <v>43338</v>
      </c>
      <c r="H2406" s="4">
        <f t="shared" si="148"/>
        <v>35</v>
      </c>
      <c r="I2406" s="1">
        <f t="shared" si="149"/>
        <v>2018</v>
      </c>
      <c r="J2406" s="1">
        <f t="shared" si="150"/>
        <v>8</v>
      </c>
      <c r="K2406" s="1">
        <f t="shared" si="151"/>
        <v>26</v>
      </c>
      <c r="L2406" s="3" t="s">
        <v>193</v>
      </c>
      <c r="M2406" s="3" t="s">
        <v>194</v>
      </c>
      <c r="N2406" s="3" t="s">
        <v>1734</v>
      </c>
      <c r="O2406" s="5">
        <v>19256</v>
      </c>
      <c r="P2406" s="3" t="s">
        <v>78</v>
      </c>
      <c r="Q2406" s="3" t="s">
        <v>4534</v>
      </c>
      <c r="R2406" s="3" t="s">
        <v>62</v>
      </c>
      <c r="S2406" s="3" t="s">
        <v>63</v>
      </c>
      <c r="T2406" s="3" t="s">
        <v>36</v>
      </c>
      <c r="U2406" s="3" t="s">
        <v>80</v>
      </c>
      <c r="V2406" s="3"/>
      <c r="W2406" s="3" t="s">
        <v>65</v>
      </c>
      <c r="X2406" s="3" t="s">
        <v>82</v>
      </c>
      <c r="Y2406" s="3" t="s">
        <v>4535</v>
      </c>
      <c r="Z2406" s="3" t="s">
        <v>4536</v>
      </c>
      <c r="AA2406" s="3"/>
      <c r="AB2406" s="3" t="s">
        <v>55</v>
      </c>
      <c r="AC2406" s="3">
        <v>0</v>
      </c>
      <c r="AD2406" s="3">
        <v>1</v>
      </c>
      <c r="AE2406" s="3">
        <v>1</v>
      </c>
    </row>
    <row r="2407" spans="1:31" x14ac:dyDescent="0.3">
      <c r="A2407" s="1">
        <v>2406</v>
      </c>
      <c r="B2407" s="3" t="s">
        <v>6363</v>
      </c>
      <c r="C2407" s="3" t="s">
        <v>28</v>
      </c>
      <c r="D2407" s="3" t="s">
        <v>56</v>
      </c>
      <c r="E2407" s="3" t="s">
        <v>57</v>
      </c>
      <c r="F2407" s="7">
        <v>43340</v>
      </c>
      <c r="G2407" s="7">
        <v>43340</v>
      </c>
      <c r="H2407" s="4">
        <f t="shared" si="148"/>
        <v>35</v>
      </c>
      <c r="I2407" s="1">
        <f t="shared" si="149"/>
        <v>2018</v>
      </c>
      <c r="J2407" s="1">
        <f t="shared" si="150"/>
        <v>8</v>
      </c>
      <c r="K2407" s="1">
        <f t="shared" si="151"/>
        <v>28</v>
      </c>
      <c r="L2407" s="3" t="s">
        <v>58</v>
      </c>
      <c r="M2407" s="3" t="s">
        <v>59</v>
      </c>
      <c r="N2407" s="3" t="s">
        <v>4537</v>
      </c>
      <c r="O2407" s="5">
        <v>13052</v>
      </c>
      <c r="P2407" s="3" t="s">
        <v>32</v>
      </c>
      <c r="Q2407" s="3" t="s">
        <v>4538</v>
      </c>
      <c r="R2407" s="3" t="s">
        <v>34</v>
      </c>
      <c r="S2407" s="3" t="s">
        <v>63</v>
      </c>
      <c r="T2407" s="3" t="s">
        <v>36</v>
      </c>
      <c r="U2407" s="3" t="s">
        <v>64</v>
      </c>
      <c r="V2407" s="3"/>
      <c r="W2407" s="3"/>
      <c r="X2407" s="3" t="s">
        <v>82</v>
      </c>
      <c r="Y2407" s="3" t="s">
        <v>4539</v>
      </c>
      <c r="Z2407" s="3" t="s">
        <v>550</v>
      </c>
      <c r="AA2407" s="3" t="s">
        <v>1951</v>
      </c>
      <c r="AB2407" s="3" t="s">
        <v>42</v>
      </c>
      <c r="AC2407" s="3">
        <v>1</v>
      </c>
      <c r="AD2407" s="3">
        <v>0</v>
      </c>
      <c r="AE2407" s="3">
        <v>0</v>
      </c>
    </row>
    <row r="2408" spans="1:31" x14ac:dyDescent="0.3">
      <c r="A2408" s="1">
        <v>2407</v>
      </c>
      <c r="B2408" s="3" t="s">
        <v>6540</v>
      </c>
      <c r="C2408" s="3" t="s">
        <v>28</v>
      </c>
      <c r="D2408" s="3" t="s">
        <v>56</v>
      </c>
      <c r="E2408" s="3" t="s">
        <v>1940</v>
      </c>
      <c r="F2408" s="7">
        <v>43341</v>
      </c>
      <c r="G2408" s="7">
        <v>43341</v>
      </c>
      <c r="H2408" s="4">
        <f t="shared" si="148"/>
        <v>35</v>
      </c>
      <c r="I2408" s="1">
        <f t="shared" si="149"/>
        <v>2018</v>
      </c>
      <c r="J2408" s="1">
        <f t="shared" si="150"/>
        <v>8</v>
      </c>
      <c r="K2408" s="1">
        <f t="shared" si="151"/>
        <v>29</v>
      </c>
      <c r="L2408" s="3" t="s">
        <v>265</v>
      </c>
      <c r="M2408" s="3" t="s">
        <v>266</v>
      </c>
      <c r="N2408" s="3" t="s">
        <v>267</v>
      </c>
      <c r="O2408" s="5">
        <v>44001</v>
      </c>
      <c r="P2408" s="3" t="s">
        <v>50</v>
      </c>
      <c r="Q2408" s="3" t="s">
        <v>4540</v>
      </c>
      <c r="R2408" s="3" t="s">
        <v>3171</v>
      </c>
      <c r="S2408" s="3" t="s">
        <v>63</v>
      </c>
      <c r="T2408" s="3" t="s">
        <v>36</v>
      </c>
      <c r="U2408" s="3" t="s">
        <v>80</v>
      </c>
      <c r="V2408" s="3" t="s">
        <v>4541</v>
      </c>
      <c r="W2408" s="3"/>
      <c r="X2408" s="3" t="s">
        <v>82</v>
      </c>
      <c r="Y2408" s="3" t="s">
        <v>4542</v>
      </c>
      <c r="Z2408" s="3" t="s">
        <v>4543</v>
      </c>
      <c r="AA2408" s="3"/>
      <c r="AB2408" s="3" t="s">
        <v>55</v>
      </c>
      <c r="AC2408" s="3">
        <v>0</v>
      </c>
      <c r="AD2408" s="3">
        <v>0</v>
      </c>
      <c r="AE2408" s="3">
        <v>0</v>
      </c>
    </row>
    <row r="2409" spans="1:31" x14ac:dyDescent="0.3">
      <c r="A2409" s="1">
        <v>2408</v>
      </c>
      <c r="B2409" s="3" t="s">
        <v>6605</v>
      </c>
      <c r="C2409" s="3" t="s">
        <v>28</v>
      </c>
      <c r="D2409" s="3" t="s">
        <v>46</v>
      </c>
      <c r="E2409" s="3" t="s">
        <v>69</v>
      </c>
      <c r="F2409" s="7">
        <v>43341</v>
      </c>
      <c r="G2409" s="7">
        <v>43341</v>
      </c>
      <c r="H2409" s="4">
        <f t="shared" si="148"/>
        <v>35</v>
      </c>
      <c r="I2409" s="1">
        <f t="shared" si="149"/>
        <v>2018</v>
      </c>
      <c r="J2409" s="1">
        <f t="shared" si="150"/>
        <v>8</v>
      </c>
      <c r="K2409" s="1">
        <f t="shared" si="151"/>
        <v>29</v>
      </c>
      <c r="L2409" s="3" t="s">
        <v>176</v>
      </c>
      <c r="M2409" s="3" t="s">
        <v>177</v>
      </c>
      <c r="N2409" s="3" t="s">
        <v>178</v>
      </c>
      <c r="O2409" s="5">
        <v>52835</v>
      </c>
      <c r="P2409" s="3" t="s">
        <v>78</v>
      </c>
      <c r="Q2409" s="3" t="s">
        <v>4544</v>
      </c>
      <c r="R2409" s="3" t="s">
        <v>62</v>
      </c>
      <c r="S2409" s="3" t="s">
        <v>63</v>
      </c>
      <c r="T2409" s="3" t="s">
        <v>36</v>
      </c>
      <c r="U2409" s="3" t="s">
        <v>64</v>
      </c>
      <c r="V2409" s="3" t="s">
        <v>4001</v>
      </c>
      <c r="W2409" s="3" t="s">
        <v>290</v>
      </c>
      <c r="X2409" s="3" t="s">
        <v>82</v>
      </c>
      <c r="Y2409" s="3" t="s">
        <v>1457</v>
      </c>
      <c r="Z2409" s="3" t="s">
        <v>2024</v>
      </c>
      <c r="AA2409" s="3"/>
      <c r="AB2409" s="3" t="s">
        <v>42</v>
      </c>
      <c r="AC2409" s="3">
        <v>0</v>
      </c>
      <c r="AD2409" s="3">
        <v>1</v>
      </c>
      <c r="AE2409" s="3">
        <v>1</v>
      </c>
    </row>
    <row r="2410" spans="1:31" x14ac:dyDescent="0.3">
      <c r="A2410" s="1">
        <v>2409</v>
      </c>
      <c r="B2410" s="3" t="s">
        <v>6617</v>
      </c>
      <c r="C2410" s="3" t="s">
        <v>28</v>
      </c>
      <c r="D2410" s="3" t="s">
        <v>56</v>
      </c>
      <c r="E2410" s="3" t="s">
        <v>628</v>
      </c>
      <c r="F2410" s="7">
        <v>43345</v>
      </c>
      <c r="G2410" s="7">
        <v>43345</v>
      </c>
      <c r="H2410" s="4">
        <f t="shared" si="148"/>
        <v>36</v>
      </c>
      <c r="I2410" s="1">
        <f t="shared" si="149"/>
        <v>2018</v>
      </c>
      <c r="J2410" s="1">
        <f t="shared" si="150"/>
        <v>9</v>
      </c>
      <c r="K2410" s="1">
        <f t="shared" si="151"/>
        <v>2</v>
      </c>
      <c r="L2410" s="3" t="s">
        <v>97</v>
      </c>
      <c r="M2410" s="3" t="s">
        <v>98</v>
      </c>
      <c r="N2410" s="3" t="s">
        <v>99</v>
      </c>
      <c r="O2410" s="5">
        <v>54498</v>
      </c>
      <c r="P2410" s="3" t="s">
        <v>50</v>
      </c>
      <c r="Q2410" s="3" t="s">
        <v>4545</v>
      </c>
      <c r="R2410" s="3" t="s">
        <v>62</v>
      </c>
      <c r="S2410" s="3" t="s">
        <v>63</v>
      </c>
      <c r="T2410" s="3" t="s">
        <v>36</v>
      </c>
      <c r="U2410" s="3" t="s">
        <v>64</v>
      </c>
      <c r="V2410" s="3"/>
      <c r="W2410" s="3" t="s">
        <v>290</v>
      </c>
      <c r="X2410" s="3" t="s">
        <v>82</v>
      </c>
      <c r="Y2410" s="3" t="s">
        <v>4546</v>
      </c>
      <c r="Z2410" s="3" t="s">
        <v>377</v>
      </c>
      <c r="AA2410" s="3" t="s">
        <v>632</v>
      </c>
      <c r="AB2410" s="3" t="s">
        <v>42</v>
      </c>
      <c r="AC2410" s="3">
        <v>0</v>
      </c>
      <c r="AD2410" s="3">
        <v>0</v>
      </c>
      <c r="AE2410" s="3">
        <v>0</v>
      </c>
    </row>
    <row r="2411" spans="1:31" x14ac:dyDescent="0.3">
      <c r="A2411" s="1">
        <v>2410</v>
      </c>
      <c r="B2411" s="3" t="s">
        <v>6568</v>
      </c>
      <c r="C2411" s="3" t="s">
        <v>28</v>
      </c>
      <c r="D2411" s="3" t="s">
        <v>46</v>
      </c>
      <c r="E2411" s="3" t="s">
        <v>47</v>
      </c>
      <c r="F2411" s="7">
        <v>43343</v>
      </c>
      <c r="G2411" s="7">
        <v>43343</v>
      </c>
      <c r="H2411" s="4">
        <f t="shared" si="148"/>
        <v>35</v>
      </c>
      <c r="I2411" s="1">
        <f t="shared" si="149"/>
        <v>2018</v>
      </c>
      <c r="J2411" s="1">
        <f t="shared" si="150"/>
        <v>8</v>
      </c>
      <c r="K2411" s="1">
        <f t="shared" si="151"/>
        <v>31</v>
      </c>
      <c r="L2411" s="3" t="s">
        <v>123</v>
      </c>
      <c r="M2411" s="3" t="s">
        <v>124</v>
      </c>
      <c r="N2411" s="3" t="s">
        <v>125</v>
      </c>
      <c r="O2411" s="5">
        <v>50350</v>
      </c>
      <c r="P2411" s="3" t="s">
        <v>32</v>
      </c>
      <c r="Q2411" s="3" t="s">
        <v>4547</v>
      </c>
      <c r="R2411" s="3" t="s">
        <v>62</v>
      </c>
      <c r="S2411" s="3" t="s">
        <v>63</v>
      </c>
      <c r="T2411" s="3" t="s">
        <v>36</v>
      </c>
      <c r="U2411" s="3" t="s">
        <v>64</v>
      </c>
      <c r="V2411" s="3"/>
      <c r="W2411" s="3" t="s">
        <v>65</v>
      </c>
      <c r="X2411" s="3" t="s">
        <v>82</v>
      </c>
      <c r="Y2411" s="3" t="s">
        <v>4548</v>
      </c>
      <c r="Z2411" s="3" t="s">
        <v>825</v>
      </c>
      <c r="AA2411" s="3"/>
      <c r="AB2411" s="3" t="s">
        <v>42</v>
      </c>
      <c r="AC2411" s="3">
        <v>0</v>
      </c>
      <c r="AD2411" s="3">
        <v>1</v>
      </c>
      <c r="AE2411" s="3">
        <v>1</v>
      </c>
    </row>
    <row r="2412" spans="1:31" x14ac:dyDescent="0.3">
      <c r="A2412" s="1">
        <v>2411</v>
      </c>
      <c r="B2412" s="3" t="s">
        <v>6706</v>
      </c>
      <c r="C2412" s="3" t="s">
        <v>28</v>
      </c>
      <c r="D2412" s="3" t="s">
        <v>46</v>
      </c>
      <c r="E2412" s="3" t="s">
        <v>69</v>
      </c>
      <c r="F2412" s="7">
        <v>43345</v>
      </c>
      <c r="G2412" s="7">
        <v>43345</v>
      </c>
      <c r="H2412" s="4">
        <f t="shared" si="148"/>
        <v>36</v>
      </c>
      <c r="I2412" s="1">
        <f t="shared" si="149"/>
        <v>2018</v>
      </c>
      <c r="J2412" s="1">
        <f t="shared" si="150"/>
        <v>9</v>
      </c>
      <c r="K2412" s="1">
        <f t="shared" si="151"/>
        <v>2</v>
      </c>
      <c r="L2412" s="3" t="s">
        <v>113</v>
      </c>
      <c r="M2412" s="3" t="s">
        <v>114</v>
      </c>
      <c r="N2412" s="3" t="s">
        <v>3888</v>
      </c>
      <c r="O2412" s="5">
        <v>76364</v>
      </c>
      <c r="P2412" s="3" t="s">
        <v>78</v>
      </c>
      <c r="Q2412" s="3" t="s">
        <v>4549</v>
      </c>
      <c r="R2412" s="3" t="s">
        <v>2284</v>
      </c>
      <c r="S2412" s="3" t="s">
        <v>63</v>
      </c>
      <c r="T2412" s="3" t="s">
        <v>36</v>
      </c>
      <c r="U2412" s="3" t="s">
        <v>542</v>
      </c>
      <c r="V2412" s="3"/>
      <c r="W2412" s="3"/>
      <c r="X2412" s="3" t="s">
        <v>32</v>
      </c>
      <c r="Y2412" s="3" t="s">
        <v>1420</v>
      </c>
      <c r="Z2412" s="3" t="s">
        <v>189</v>
      </c>
      <c r="AA2412" s="3" t="s">
        <v>129</v>
      </c>
      <c r="AB2412" s="3" t="s">
        <v>42</v>
      </c>
      <c r="AC2412" s="3">
        <v>0</v>
      </c>
      <c r="AD2412" s="3">
        <v>0</v>
      </c>
      <c r="AE2412" s="3">
        <v>0</v>
      </c>
    </row>
    <row r="2413" spans="1:31" x14ac:dyDescent="0.3">
      <c r="A2413" s="1">
        <v>2412</v>
      </c>
      <c r="B2413" s="3" t="s">
        <v>6419</v>
      </c>
      <c r="C2413" s="3" t="s">
        <v>28</v>
      </c>
      <c r="D2413" s="3" t="s">
        <v>56</v>
      </c>
      <c r="E2413" s="3" t="s">
        <v>871</v>
      </c>
      <c r="F2413" s="7">
        <v>43452</v>
      </c>
      <c r="G2413" s="7">
        <v>43452</v>
      </c>
      <c r="H2413" s="4">
        <f t="shared" si="148"/>
        <v>51</v>
      </c>
      <c r="I2413" s="1">
        <f t="shared" si="149"/>
        <v>2018</v>
      </c>
      <c r="J2413" s="1">
        <f t="shared" si="150"/>
        <v>12</v>
      </c>
      <c r="K2413" s="1">
        <f t="shared" si="151"/>
        <v>18</v>
      </c>
      <c r="L2413" s="3" t="s">
        <v>90</v>
      </c>
      <c r="M2413" s="3" t="s">
        <v>91</v>
      </c>
      <c r="N2413" s="3" t="s">
        <v>1693</v>
      </c>
      <c r="O2413" s="5">
        <v>18753</v>
      </c>
      <c r="P2413" s="3" t="s">
        <v>78</v>
      </c>
      <c r="Q2413" s="3" t="s">
        <v>4550</v>
      </c>
      <c r="R2413" s="3" t="s">
        <v>62</v>
      </c>
      <c r="S2413" s="3" t="s">
        <v>63</v>
      </c>
      <c r="T2413" s="3" t="s">
        <v>36</v>
      </c>
      <c r="U2413" s="3" t="s">
        <v>539</v>
      </c>
      <c r="V2413" s="3"/>
      <c r="W2413" s="3" t="s">
        <v>65</v>
      </c>
      <c r="X2413" s="3" t="s">
        <v>82</v>
      </c>
      <c r="Y2413" s="3" t="s">
        <v>2544</v>
      </c>
      <c r="Z2413" s="3" t="s">
        <v>632</v>
      </c>
      <c r="AA2413" s="3" t="s">
        <v>2106</v>
      </c>
      <c r="AB2413" s="3" t="s">
        <v>42</v>
      </c>
      <c r="AC2413" s="3">
        <v>0</v>
      </c>
      <c r="AD2413" s="3">
        <v>1</v>
      </c>
      <c r="AE2413" s="3">
        <v>1</v>
      </c>
    </row>
    <row r="2414" spans="1:31" x14ac:dyDescent="0.3">
      <c r="A2414" s="1">
        <v>2413</v>
      </c>
      <c r="B2414" s="3" t="s">
        <v>6643</v>
      </c>
      <c r="C2414" s="3" t="s">
        <v>28</v>
      </c>
      <c r="D2414" s="3" t="s">
        <v>46</v>
      </c>
      <c r="E2414" s="3" t="s">
        <v>47</v>
      </c>
      <c r="F2414" s="7">
        <v>43343</v>
      </c>
      <c r="G2414" s="7">
        <v>43343</v>
      </c>
      <c r="H2414" s="4">
        <f t="shared" si="148"/>
        <v>35</v>
      </c>
      <c r="I2414" s="1">
        <f t="shared" si="149"/>
        <v>2018</v>
      </c>
      <c r="J2414" s="1">
        <f t="shared" si="150"/>
        <v>8</v>
      </c>
      <c r="K2414" s="1">
        <f t="shared" si="151"/>
        <v>31</v>
      </c>
      <c r="L2414" s="3" t="s">
        <v>325</v>
      </c>
      <c r="M2414" s="3" t="s">
        <v>326</v>
      </c>
      <c r="N2414" s="3" t="s">
        <v>327</v>
      </c>
      <c r="O2414" s="5">
        <v>68081</v>
      </c>
      <c r="P2414" s="3" t="s">
        <v>50</v>
      </c>
      <c r="Q2414" s="3" t="s">
        <v>4551</v>
      </c>
      <c r="R2414" s="3" t="s">
        <v>34</v>
      </c>
      <c r="S2414" s="3" t="s">
        <v>63</v>
      </c>
      <c r="T2414" s="3" t="s">
        <v>36</v>
      </c>
      <c r="U2414" s="3" t="s">
        <v>127</v>
      </c>
      <c r="V2414" s="3" t="s">
        <v>4552</v>
      </c>
      <c r="W2414" s="3"/>
      <c r="X2414" s="3" t="s">
        <v>4142</v>
      </c>
      <c r="Y2414" s="3" t="s">
        <v>1585</v>
      </c>
      <c r="Z2414" s="3" t="s">
        <v>1071</v>
      </c>
      <c r="AA2414" s="3"/>
      <c r="AB2414" s="3" t="s">
        <v>55</v>
      </c>
      <c r="AC2414" s="3">
        <v>1</v>
      </c>
      <c r="AD2414" s="3">
        <v>0</v>
      </c>
      <c r="AE2414" s="3">
        <v>0</v>
      </c>
    </row>
    <row r="2415" spans="1:31" x14ac:dyDescent="0.3">
      <c r="A2415" s="1">
        <v>2414</v>
      </c>
      <c r="B2415" s="3" t="s">
        <v>6499</v>
      </c>
      <c r="C2415" s="3" t="s">
        <v>28</v>
      </c>
      <c r="D2415" s="3" t="s">
        <v>46</v>
      </c>
      <c r="E2415" s="3" t="s">
        <v>3155</v>
      </c>
      <c r="F2415" s="7">
        <v>43344</v>
      </c>
      <c r="G2415" s="7">
        <v>43344</v>
      </c>
      <c r="H2415" s="4">
        <f t="shared" si="148"/>
        <v>35</v>
      </c>
      <c r="I2415" s="1">
        <f t="shared" si="149"/>
        <v>2018</v>
      </c>
      <c r="J2415" s="1">
        <f t="shared" si="150"/>
        <v>9</v>
      </c>
      <c r="K2415" s="1">
        <f t="shared" si="151"/>
        <v>1</v>
      </c>
      <c r="L2415" s="3" t="s">
        <v>943</v>
      </c>
      <c r="M2415" s="3" t="s">
        <v>944</v>
      </c>
      <c r="N2415" s="3" t="s">
        <v>945</v>
      </c>
      <c r="O2415" s="5">
        <v>25754</v>
      </c>
      <c r="P2415" s="3" t="s">
        <v>50</v>
      </c>
      <c r="Q2415" s="3" t="s">
        <v>4553</v>
      </c>
      <c r="R2415" s="3" t="s">
        <v>3171</v>
      </c>
      <c r="S2415" s="3" t="s">
        <v>63</v>
      </c>
      <c r="T2415" s="3" t="s">
        <v>36</v>
      </c>
      <c r="U2415" s="3" t="s">
        <v>542</v>
      </c>
      <c r="V2415" s="3" t="s">
        <v>4554</v>
      </c>
      <c r="W2415" s="3"/>
      <c r="X2415" s="3" t="s">
        <v>32</v>
      </c>
      <c r="Y2415" s="3" t="s">
        <v>3505</v>
      </c>
      <c r="Z2415" s="3" t="s">
        <v>4555</v>
      </c>
      <c r="AA2415" s="3"/>
      <c r="AB2415" s="3" t="s">
        <v>42</v>
      </c>
      <c r="AC2415" s="3">
        <v>0</v>
      </c>
      <c r="AD2415" s="3">
        <v>0</v>
      </c>
      <c r="AE2415" s="3">
        <v>0</v>
      </c>
    </row>
    <row r="2416" spans="1:31" x14ac:dyDescent="0.3">
      <c r="A2416" s="1">
        <v>2415</v>
      </c>
      <c r="B2416" s="3" t="s">
        <v>6338</v>
      </c>
      <c r="C2416" s="3" t="s">
        <v>28</v>
      </c>
      <c r="D2416" s="3" t="s">
        <v>56</v>
      </c>
      <c r="E2416" s="3" t="s">
        <v>1920</v>
      </c>
      <c r="F2416" s="7">
        <v>43347</v>
      </c>
      <c r="G2416" s="7">
        <v>43347</v>
      </c>
      <c r="H2416" s="4">
        <f t="shared" si="148"/>
        <v>36</v>
      </c>
      <c r="I2416" s="1">
        <f t="shared" si="149"/>
        <v>2018</v>
      </c>
      <c r="J2416" s="1">
        <f t="shared" si="150"/>
        <v>9</v>
      </c>
      <c r="K2416" s="1">
        <f t="shared" si="151"/>
        <v>4</v>
      </c>
      <c r="L2416" s="3" t="s">
        <v>29</v>
      </c>
      <c r="M2416" s="3" t="s">
        <v>30</v>
      </c>
      <c r="N2416" s="3" t="s">
        <v>607</v>
      </c>
      <c r="O2416" s="5">
        <v>5790</v>
      </c>
      <c r="P2416" s="3" t="s">
        <v>78</v>
      </c>
      <c r="Q2416" s="3" t="s">
        <v>4556</v>
      </c>
      <c r="R2416" s="3" t="s">
        <v>62</v>
      </c>
      <c r="S2416" s="3" t="s">
        <v>35</v>
      </c>
      <c r="T2416" s="3" t="s">
        <v>4315</v>
      </c>
      <c r="U2416" s="3" t="s">
        <v>64</v>
      </c>
      <c r="V2416" s="3"/>
      <c r="W2416" s="3" t="s">
        <v>65</v>
      </c>
      <c r="X2416" s="3" t="s">
        <v>82</v>
      </c>
      <c r="Y2416" s="3" t="s">
        <v>3112</v>
      </c>
      <c r="Z2416" s="3" t="s">
        <v>705</v>
      </c>
      <c r="AA2416" s="3"/>
      <c r="AB2416" s="3" t="s">
        <v>42</v>
      </c>
      <c r="AC2416" s="3">
        <v>0</v>
      </c>
      <c r="AD2416" s="3">
        <v>1</v>
      </c>
      <c r="AE2416" s="3">
        <v>1</v>
      </c>
    </row>
    <row r="2417" spans="1:31" x14ac:dyDescent="0.3">
      <c r="A2417" s="1">
        <v>2416</v>
      </c>
      <c r="B2417" s="3" t="s">
        <v>6360</v>
      </c>
      <c r="C2417" s="3" t="s">
        <v>28</v>
      </c>
      <c r="D2417" s="3" t="s">
        <v>46</v>
      </c>
      <c r="E2417" s="3" t="s">
        <v>69</v>
      </c>
      <c r="F2417" s="7">
        <v>43335</v>
      </c>
      <c r="G2417" s="7">
        <v>43335</v>
      </c>
      <c r="H2417" s="4">
        <f t="shared" si="148"/>
        <v>34</v>
      </c>
      <c r="I2417" s="1">
        <f t="shared" si="149"/>
        <v>2018</v>
      </c>
      <c r="J2417" s="1">
        <f t="shared" si="150"/>
        <v>8</v>
      </c>
      <c r="K2417" s="1">
        <f t="shared" si="151"/>
        <v>23</v>
      </c>
      <c r="L2417" s="3" t="s">
        <v>48</v>
      </c>
      <c r="M2417" s="3" t="s">
        <v>49</v>
      </c>
      <c r="N2417" s="3" t="s">
        <v>48</v>
      </c>
      <c r="O2417" s="5">
        <v>11001</v>
      </c>
      <c r="P2417" s="3" t="s">
        <v>50</v>
      </c>
      <c r="Q2417" s="3" t="s">
        <v>4557</v>
      </c>
      <c r="R2417" s="3" t="s">
        <v>34</v>
      </c>
      <c r="S2417" s="3" t="s">
        <v>63</v>
      </c>
      <c r="T2417" s="3" t="s">
        <v>36</v>
      </c>
      <c r="U2417" s="3" t="s">
        <v>64</v>
      </c>
      <c r="V2417" s="3" t="s">
        <v>4558</v>
      </c>
      <c r="W2417" s="3"/>
      <c r="X2417" s="3" t="s">
        <v>82</v>
      </c>
      <c r="Y2417" s="3" t="s">
        <v>4559</v>
      </c>
      <c r="Z2417" s="3" t="s">
        <v>3298</v>
      </c>
      <c r="AA2417" s="3"/>
      <c r="AB2417" s="3" t="s">
        <v>55</v>
      </c>
      <c r="AC2417" s="3">
        <v>1</v>
      </c>
      <c r="AD2417" s="3">
        <v>0</v>
      </c>
      <c r="AE2417" s="3">
        <v>0</v>
      </c>
    </row>
    <row r="2418" spans="1:31" x14ac:dyDescent="0.3">
      <c r="A2418" s="1">
        <v>2417</v>
      </c>
      <c r="B2418" s="3" t="s">
        <v>6338</v>
      </c>
      <c r="C2418" s="3" t="s">
        <v>28</v>
      </c>
      <c r="D2418" s="3" t="s">
        <v>46</v>
      </c>
      <c r="E2418" s="3" t="s">
        <v>3155</v>
      </c>
      <c r="F2418" s="7">
        <v>43345</v>
      </c>
      <c r="G2418" s="7">
        <v>43345</v>
      </c>
      <c r="H2418" s="4">
        <f t="shared" si="148"/>
        <v>36</v>
      </c>
      <c r="I2418" s="1">
        <f t="shared" si="149"/>
        <v>2018</v>
      </c>
      <c r="J2418" s="1">
        <f t="shared" si="150"/>
        <v>9</v>
      </c>
      <c r="K2418" s="1">
        <f t="shared" si="151"/>
        <v>2</v>
      </c>
      <c r="L2418" s="3" t="s">
        <v>29</v>
      </c>
      <c r="M2418" s="3" t="s">
        <v>30</v>
      </c>
      <c r="N2418" s="3" t="s">
        <v>607</v>
      </c>
      <c r="O2418" s="5">
        <v>5790</v>
      </c>
      <c r="P2418" s="3" t="s">
        <v>32</v>
      </c>
      <c r="Q2418" s="3" t="s">
        <v>4560</v>
      </c>
      <c r="R2418" s="3" t="s">
        <v>34</v>
      </c>
      <c r="S2418" s="3" t="s">
        <v>35</v>
      </c>
      <c r="T2418" s="3" t="s">
        <v>3148</v>
      </c>
      <c r="U2418" s="3" t="s">
        <v>64</v>
      </c>
      <c r="V2418" s="3" t="s">
        <v>398</v>
      </c>
      <c r="W2418" s="3"/>
      <c r="X2418" s="3" t="s">
        <v>82</v>
      </c>
      <c r="Y2418" s="3" t="s">
        <v>32</v>
      </c>
      <c r="Z2418" s="3"/>
      <c r="AA2418" s="3"/>
      <c r="AB2418" s="3" t="s">
        <v>55</v>
      </c>
      <c r="AC2418" s="3">
        <v>0</v>
      </c>
      <c r="AD2418" s="3">
        <v>1</v>
      </c>
      <c r="AE2418" s="3">
        <v>1</v>
      </c>
    </row>
    <row r="2419" spans="1:31" x14ac:dyDescent="0.3">
      <c r="A2419" s="1">
        <v>2418</v>
      </c>
      <c r="B2419" s="3" t="s">
        <v>6360</v>
      </c>
      <c r="C2419" s="3" t="s">
        <v>28</v>
      </c>
      <c r="D2419" s="3" t="s">
        <v>46</v>
      </c>
      <c r="E2419" s="3" t="s">
        <v>69</v>
      </c>
      <c r="F2419" s="7">
        <v>43346</v>
      </c>
      <c r="G2419" s="7">
        <v>43346</v>
      </c>
      <c r="H2419" s="4">
        <f t="shared" si="148"/>
        <v>36</v>
      </c>
      <c r="I2419" s="1">
        <f t="shared" si="149"/>
        <v>2018</v>
      </c>
      <c r="J2419" s="1">
        <f t="shared" si="150"/>
        <v>9</v>
      </c>
      <c r="K2419" s="1">
        <f t="shared" si="151"/>
        <v>3</v>
      </c>
      <c r="L2419" s="3" t="s">
        <v>48</v>
      </c>
      <c r="M2419" s="3" t="s">
        <v>49</v>
      </c>
      <c r="N2419" s="3" t="s">
        <v>48</v>
      </c>
      <c r="O2419" s="5">
        <v>11001</v>
      </c>
      <c r="P2419" s="3" t="s">
        <v>50</v>
      </c>
      <c r="Q2419" s="3" t="s">
        <v>4561</v>
      </c>
      <c r="R2419" s="3" t="s">
        <v>34</v>
      </c>
      <c r="S2419" s="3" t="s">
        <v>35</v>
      </c>
      <c r="T2419" s="3" t="s">
        <v>52</v>
      </c>
      <c r="U2419" s="3" t="s">
        <v>127</v>
      </c>
      <c r="V2419" s="3"/>
      <c r="W2419" s="3"/>
      <c r="X2419" s="3" t="s">
        <v>32</v>
      </c>
      <c r="Y2419" s="3" t="s">
        <v>32</v>
      </c>
      <c r="Z2419" s="3"/>
      <c r="AA2419" s="3"/>
      <c r="AB2419" s="3" t="s">
        <v>32</v>
      </c>
      <c r="AC2419" s="3">
        <v>1</v>
      </c>
      <c r="AD2419" s="3">
        <v>0</v>
      </c>
      <c r="AE2419" s="3">
        <v>0</v>
      </c>
    </row>
    <row r="2420" spans="1:31" x14ac:dyDescent="0.3">
      <c r="A2420" s="1">
        <v>2419</v>
      </c>
      <c r="B2420" s="3" t="s">
        <v>6309</v>
      </c>
      <c r="C2420" s="3" t="s">
        <v>28</v>
      </c>
      <c r="D2420" s="3" t="s">
        <v>46</v>
      </c>
      <c r="E2420" s="3" t="s">
        <v>4352</v>
      </c>
      <c r="F2420" s="7">
        <v>43348</v>
      </c>
      <c r="G2420" s="7">
        <v>43348</v>
      </c>
      <c r="H2420" s="4">
        <f t="shared" si="148"/>
        <v>36</v>
      </c>
      <c r="I2420" s="1">
        <f t="shared" si="149"/>
        <v>2018</v>
      </c>
      <c r="J2420" s="1">
        <f t="shared" si="150"/>
        <v>9</v>
      </c>
      <c r="K2420" s="1">
        <f t="shared" si="151"/>
        <v>5</v>
      </c>
      <c r="L2420" s="3" t="s">
        <v>29</v>
      </c>
      <c r="M2420" s="3" t="s">
        <v>30</v>
      </c>
      <c r="N2420" s="3" t="s">
        <v>2613</v>
      </c>
      <c r="O2420" s="5">
        <v>5154</v>
      </c>
      <c r="P2420" s="3" t="s">
        <v>32</v>
      </c>
      <c r="Q2420" s="3" t="s">
        <v>4562</v>
      </c>
      <c r="R2420" s="3" t="s">
        <v>218</v>
      </c>
      <c r="S2420" s="3" t="s">
        <v>63</v>
      </c>
      <c r="T2420" s="3" t="s">
        <v>36</v>
      </c>
      <c r="U2420" s="3" t="s">
        <v>539</v>
      </c>
      <c r="V2420" s="3"/>
      <c r="W2420" s="3"/>
      <c r="X2420" s="3" t="s">
        <v>4142</v>
      </c>
      <c r="Y2420" s="3" t="s">
        <v>32</v>
      </c>
      <c r="Z2420" s="3"/>
      <c r="AA2420" s="3"/>
      <c r="AB2420" s="3" t="s">
        <v>32</v>
      </c>
      <c r="AC2420" s="3">
        <v>0</v>
      </c>
      <c r="AD2420" s="3">
        <v>1</v>
      </c>
      <c r="AE2420" s="3">
        <v>0</v>
      </c>
    </row>
    <row r="2421" spans="1:31" x14ac:dyDescent="0.3">
      <c r="A2421" s="1">
        <v>2420</v>
      </c>
      <c r="B2421" s="3" t="s">
        <v>6540</v>
      </c>
      <c r="C2421" s="3" t="s">
        <v>28</v>
      </c>
      <c r="D2421" s="3" t="s">
        <v>56</v>
      </c>
      <c r="E2421" s="3" t="s">
        <v>628</v>
      </c>
      <c r="F2421" s="7">
        <v>43346</v>
      </c>
      <c r="G2421" s="7">
        <v>43346</v>
      </c>
      <c r="H2421" s="4">
        <f t="shared" si="148"/>
        <v>36</v>
      </c>
      <c r="I2421" s="1">
        <f t="shared" si="149"/>
        <v>2018</v>
      </c>
      <c r="J2421" s="1">
        <f t="shared" si="150"/>
        <v>9</v>
      </c>
      <c r="K2421" s="1">
        <f t="shared" si="151"/>
        <v>3</v>
      </c>
      <c r="L2421" s="3" t="s">
        <v>265</v>
      </c>
      <c r="M2421" s="3" t="s">
        <v>266</v>
      </c>
      <c r="N2421" s="3" t="s">
        <v>267</v>
      </c>
      <c r="O2421" s="5">
        <v>44001</v>
      </c>
      <c r="P2421" s="3" t="s">
        <v>78</v>
      </c>
      <c r="Q2421" s="3" t="s">
        <v>4563</v>
      </c>
      <c r="R2421" s="3" t="s">
        <v>34</v>
      </c>
      <c r="S2421" s="3" t="s">
        <v>63</v>
      </c>
      <c r="T2421" s="3" t="s">
        <v>36</v>
      </c>
      <c r="U2421" s="3" t="s">
        <v>80</v>
      </c>
      <c r="V2421" s="3"/>
      <c r="W2421" s="3"/>
      <c r="X2421" s="3" t="s">
        <v>32</v>
      </c>
      <c r="Y2421" s="3" t="s">
        <v>4564</v>
      </c>
      <c r="Z2421" s="3" t="s">
        <v>2187</v>
      </c>
      <c r="AA2421" s="3" t="s">
        <v>3096</v>
      </c>
      <c r="AB2421" s="3" t="s">
        <v>55</v>
      </c>
      <c r="AC2421" s="3">
        <v>1</v>
      </c>
      <c r="AD2421" s="3">
        <v>0</v>
      </c>
      <c r="AE2421" s="3">
        <v>0</v>
      </c>
    </row>
    <row r="2422" spans="1:31" x14ac:dyDescent="0.3">
      <c r="A2422" s="1">
        <v>2421</v>
      </c>
      <c r="B2422" s="3" t="s">
        <v>6360</v>
      </c>
      <c r="C2422" s="3" t="s">
        <v>28</v>
      </c>
      <c r="D2422" s="3" t="s">
        <v>46</v>
      </c>
      <c r="E2422" s="3" t="s">
        <v>69</v>
      </c>
      <c r="F2422" s="7">
        <v>43335</v>
      </c>
      <c r="G2422" s="7">
        <v>43335</v>
      </c>
      <c r="H2422" s="4">
        <f t="shared" si="148"/>
        <v>34</v>
      </c>
      <c r="I2422" s="1">
        <f t="shared" si="149"/>
        <v>2018</v>
      </c>
      <c r="J2422" s="1">
        <f t="shared" si="150"/>
        <v>8</v>
      </c>
      <c r="K2422" s="1">
        <f t="shared" si="151"/>
        <v>23</v>
      </c>
      <c r="L2422" s="3" t="s">
        <v>48</v>
      </c>
      <c r="M2422" s="3" t="s">
        <v>49</v>
      </c>
      <c r="N2422" s="3" t="s">
        <v>48</v>
      </c>
      <c r="O2422" s="5">
        <v>11001</v>
      </c>
      <c r="P2422" s="3" t="s">
        <v>50</v>
      </c>
      <c r="Q2422" s="3" t="s">
        <v>4557</v>
      </c>
      <c r="R2422" s="3" t="s">
        <v>34</v>
      </c>
      <c r="S2422" s="3" t="s">
        <v>63</v>
      </c>
      <c r="T2422" s="3" t="s">
        <v>36</v>
      </c>
      <c r="U2422" s="3" t="s">
        <v>64</v>
      </c>
      <c r="V2422" s="3" t="s">
        <v>4558</v>
      </c>
      <c r="W2422" s="3"/>
      <c r="X2422" s="3" t="s">
        <v>82</v>
      </c>
      <c r="Y2422" s="3" t="s">
        <v>4565</v>
      </c>
      <c r="Z2422" s="3" t="s">
        <v>3895</v>
      </c>
      <c r="AA2422" s="3"/>
      <c r="AB2422" s="3" t="s">
        <v>55</v>
      </c>
      <c r="AC2422" s="3">
        <v>1</v>
      </c>
      <c r="AD2422" s="3">
        <v>0</v>
      </c>
      <c r="AE2422" s="3">
        <v>0</v>
      </c>
    </row>
    <row r="2423" spans="1:31" x14ac:dyDescent="0.3">
      <c r="A2423" s="1">
        <v>2422</v>
      </c>
      <c r="B2423" s="3" t="s">
        <v>6360</v>
      </c>
      <c r="C2423" s="3" t="s">
        <v>28</v>
      </c>
      <c r="D2423" s="3" t="s">
        <v>46</v>
      </c>
      <c r="E2423" s="3" t="s">
        <v>69</v>
      </c>
      <c r="F2423" s="7">
        <v>43335</v>
      </c>
      <c r="G2423" s="7">
        <v>43335</v>
      </c>
      <c r="H2423" s="4">
        <f t="shared" si="148"/>
        <v>34</v>
      </c>
      <c r="I2423" s="1">
        <f t="shared" si="149"/>
        <v>2018</v>
      </c>
      <c r="J2423" s="1">
        <f t="shared" si="150"/>
        <v>8</v>
      </c>
      <c r="K2423" s="1">
        <f t="shared" si="151"/>
        <v>23</v>
      </c>
      <c r="L2423" s="3" t="s">
        <v>48</v>
      </c>
      <c r="M2423" s="3" t="s">
        <v>49</v>
      </c>
      <c r="N2423" s="3" t="s">
        <v>48</v>
      </c>
      <c r="O2423" s="5">
        <v>11001</v>
      </c>
      <c r="P2423" s="3" t="s">
        <v>50</v>
      </c>
      <c r="Q2423" s="3" t="s">
        <v>4557</v>
      </c>
      <c r="R2423" s="3" t="s">
        <v>34</v>
      </c>
      <c r="S2423" s="3" t="s">
        <v>63</v>
      </c>
      <c r="T2423" s="3" t="s">
        <v>36</v>
      </c>
      <c r="U2423" s="3" t="s">
        <v>64</v>
      </c>
      <c r="V2423" s="3" t="s">
        <v>4558</v>
      </c>
      <c r="W2423" s="3"/>
      <c r="X2423" s="3" t="s">
        <v>82</v>
      </c>
      <c r="Y2423" s="3" t="s">
        <v>4566</v>
      </c>
      <c r="Z2423" s="3" t="s">
        <v>417</v>
      </c>
      <c r="AA2423" s="3" t="s">
        <v>4567</v>
      </c>
      <c r="AB2423" s="3" t="s">
        <v>55</v>
      </c>
      <c r="AC2423" s="3">
        <v>1</v>
      </c>
      <c r="AD2423" s="3">
        <v>0</v>
      </c>
      <c r="AE2423" s="3">
        <v>0</v>
      </c>
    </row>
    <row r="2424" spans="1:31" x14ac:dyDescent="0.3">
      <c r="A2424" s="1">
        <v>2423</v>
      </c>
      <c r="B2424" s="3" t="s">
        <v>6360</v>
      </c>
      <c r="C2424" s="3" t="s">
        <v>28</v>
      </c>
      <c r="D2424" s="3" t="s">
        <v>46</v>
      </c>
      <c r="E2424" s="3" t="s">
        <v>69</v>
      </c>
      <c r="F2424" s="7">
        <v>43335</v>
      </c>
      <c r="G2424" s="7">
        <v>43335</v>
      </c>
      <c r="H2424" s="4">
        <f t="shared" si="148"/>
        <v>34</v>
      </c>
      <c r="I2424" s="1">
        <f t="shared" si="149"/>
        <v>2018</v>
      </c>
      <c r="J2424" s="1">
        <f t="shared" si="150"/>
        <v>8</v>
      </c>
      <c r="K2424" s="1">
        <f t="shared" si="151"/>
        <v>23</v>
      </c>
      <c r="L2424" s="3" t="s">
        <v>48</v>
      </c>
      <c r="M2424" s="3" t="s">
        <v>49</v>
      </c>
      <c r="N2424" s="3" t="s">
        <v>48</v>
      </c>
      <c r="O2424" s="5">
        <v>11001</v>
      </c>
      <c r="P2424" s="3" t="s">
        <v>50</v>
      </c>
      <c r="Q2424" s="3" t="s">
        <v>4557</v>
      </c>
      <c r="R2424" s="3" t="s">
        <v>34</v>
      </c>
      <c r="S2424" s="3" t="s">
        <v>63</v>
      </c>
      <c r="T2424" s="3" t="s">
        <v>36</v>
      </c>
      <c r="U2424" s="3" t="s">
        <v>64</v>
      </c>
      <c r="V2424" s="3" t="s">
        <v>4558</v>
      </c>
      <c r="W2424" s="3"/>
      <c r="X2424" s="3" t="s">
        <v>82</v>
      </c>
      <c r="Y2424" s="3" t="s">
        <v>1420</v>
      </c>
      <c r="Z2424" s="3" t="s">
        <v>3298</v>
      </c>
      <c r="AA2424" s="3"/>
      <c r="AB2424" s="3" t="s">
        <v>42</v>
      </c>
      <c r="AC2424" s="3">
        <v>1</v>
      </c>
      <c r="AD2424" s="3">
        <v>0</v>
      </c>
      <c r="AE2424" s="3">
        <v>0</v>
      </c>
    </row>
    <row r="2425" spans="1:31" x14ac:dyDescent="0.3">
      <c r="A2425" s="1">
        <v>2424</v>
      </c>
      <c r="B2425" s="3" t="s">
        <v>6360</v>
      </c>
      <c r="C2425" s="3" t="s">
        <v>28</v>
      </c>
      <c r="D2425" s="3" t="s">
        <v>46</v>
      </c>
      <c r="E2425" s="3" t="s">
        <v>69</v>
      </c>
      <c r="F2425" s="7">
        <v>43335</v>
      </c>
      <c r="G2425" s="7">
        <v>43335</v>
      </c>
      <c r="H2425" s="4">
        <f t="shared" si="148"/>
        <v>34</v>
      </c>
      <c r="I2425" s="1">
        <f t="shared" si="149"/>
        <v>2018</v>
      </c>
      <c r="J2425" s="1">
        <f t="shared" si="150"/>
        <v>8</v>
      </c>
      <c r="K2425" s="1">
        <f t="shared" si="151"/>
        <v>23</v>
      </c>
      <c r="L2425" s="3" t="s">
        <v>48</v>
      </c>
      <c r="M2425" s="3" t="s">
        <v>49</v>
      </c>
      <c r="N2425" s="3" t="s">
        <v>48</v>
      </c>
      <c r="O2425" s="5">
        <v>11001</v>
      </c>
      <c r="P2425" s="3" t="s">
        <v>50</v>
      </c>
      <c r="Q2425" s="3" t="s">
        <v>4557</v>
      </c>
      <c r="R2425" s="3" t="s">
        <v>34</v>
      </c>
      <c r="S2425" s="3" t="s">
        <v>63</v>
      </c>
      <c r="T2425" s="3" t="s">
        <v>36</v>
      </c>
      <c r="U2425" s="3" t="s">
        <v>64</v>
      </c>
      <c r="V2425" s="3" t="s">
        <v>4558</v>
      </c>
      <c r="W2425" s="3"/>
      <c r="X2425" s="3" t="s">
        <v>82</v>
      </c>
      <c r="Y2425" s="3" t="s">
        <v>1566</v>
      </c>
      <c r="Z2425" s="3" t="s">
        <v>826</v>
      </c>
      <c r="AA2425" s="3" t="s">
        <v>45</v>
      </c>
      <c r="AB2425" s="3" t="s">
        <v>42</v>
      </c>
      <c r="AC2425" s="3">
        <v>1</v>
      </c>
      <c r="AD2425" s="3">
        <v>0</v>
      </c>
      <c r="AE2425" s="3">
        <v>0</v>
      </c>
    </row>
    <row r="2426" spans="1:31" x14ac:dyDescent="0.3">
      <c r="A2426" s="1">
        <v>2425</v>
      </c>
      <c r="B2426" s="3" t="s">
        <v>6360</v>
      </c>
      <c r="C2426" s="3" t="s">
        <v>28</v>
      </c>
      <c r="D2426" s="3" t="s">
        <v>46</v>
      </c>
      <c r="E2426" s="3" t="s">
        <v>69</v>
      </c>
      <c r="F2426" s="7">
        <v>43335</v>
      </c>
      <c r="G2426" s="7">
        <v>43335</v>
      </c>
      <c r="H2426" s="4">
        <f t="shared" si="148"/>
        <v>34</v>
      </c>
      <c r="I2426" s="1">
        <f t="shared" si="149"/>
        <v>2018</v>
      </c>
      <c r="J2426" s="1">
        <f t="shared" si="150"/>
        <v>8</v>
      </c>
      <c r="K2426" s="1">
        <f t="shared" si="151"/>
        <v>23</v>
      </c>
      <c r="L2426" s="3" t="s">
        <v>48</v>
      </c>
      <c r="M2426" s="3" t="s">
        <v>49</v>
      </c>
      <c r="N2426" s="3" t="s">
        <v>48</v>
      </c>
      <c r="O2426" s="5">
        <v>11001</v>
      </c>
      <c r="P2426" s="3" t="s">
        <v>50</v>
      </c>
      <c r="Q2426" s="3" t="s">
        <v>4557</v>
      </c>
      <c r="R2426" s="3" t="s">
        <v>34</v>
      </c>
      <c r="S2426" s="3" t="s">
        <v>63</v>
      </c>
      <c r="T2426" s="3" t="s">
        <v>36</v>
      </c>
      <c r="U2426" s="3" t="s">
        <v>64</v>
      </c>
      <c r="V2426" s="3" t="s">
        <v>4558</v>
      </c>
      <c r="W2426" s="3"/>
      <c r="X2426" s="3" t="s">
        <v>82</v>
      </c>
      <c r="Y2426" s="3" t="s">
        <v>2570</v>
      </c>
      <c r="Z2426" s="3" t="s">
        <v>4568</v>
      </c>
      <c r="AA2426" s="3" t="s">
        <v>3895</v>
      </c>
      <c r="AB2426" s="3" t="s">
        <v>42</v>
      </c>
      <c r="AC2426" s="3">
        <v>1</v>
      </c>
      <c r="AD2426" s="3">
        <v>0</v>
      </c>
      <c r="AE2426" s="3">
        <v>0</v>
      </c>
    </row>
    <row r="2427" spans="1:31" x14ac:dyDescent="0.3">
      <c r="A2427" s="1">
        <v>2426</v>
      </c>
      <c r="B2427" s="3" t="s">
        <v>6322</v>
      </c>
      <c r="C2427" s="3" t="s">
        <v>28</v>
      </c>
      <c r="D2427" s="3" t="s">
        <v>46</v>
      </c>
      <c r="E2427" s="3" t="s">
        <v>4352</v>
      </c>
      <c r="F2427" s="7">
        <v>43348</v>
      </c>
      <c r="G2427" s="7">
        <v>43348</v>
      </c>
      <c r="H2427" s="4">
        <f t="shared" si="148"/>
        <v>36</v>
      </c>
      <c r="I2427" s="1">
        <f t="shared" si="149"/>
        <v>2018</v>
      </c>
      <c r="J2427" s="1">
        <f t="shared" si="150"/>
        <v>9</v>
      </c>
      <c r="K2427" s="1">
        <f t="shared" si="151"/>
        <v>5</v>
      </c>
      <c r="L2427" s="3" t="s">
        <v>29</v>
      </c>
      <c r="M2427" s="3" t="s">
        <v>30</v>
      </c>
      <c r="N2427" s="3" t="s">
        <v>4569</v>
      </c>
      <c r="O2427" s="5">
        <v>5475</v>
      </c>
      <c r="P2427" s="3" t="s">
        <v>32</v>
      </c>
      <c r="Q2427" s="3" t="s">
        <v>4562</v>
      </c>
      <c r="R2427" s="3" t="s">
        <v>218</v>
      </c>
      <c r="S2427" s="3" t="s">
        <v>63</v>
      </c>
      <c r="T2427" s="3" t="s">
        <v>36</v>
      </c>
      <c r="U2427" s="3" t="s">
        <v>539</v>
      </c>
      <c r="V2427" s="3"/>
      <c r="W2427" s="3"/>
      <c r="X2427" s="3" t="s">
        <v>4142</v>
      </c>
      <c r="Y2427" s="3" t="s">
        <v>32</v>
      </c>
      <c r="Z2427" s="3"/>
      <c r="AA2427" s="3"/>
      <c r="AB2427" s="3" t="s">
        <v>32</v>
      </c>
      <c r="AC2427" s="3">
        <v>0</v>
      </c>
      <c r="AD2427" s="3">
        <v>1</v>
      </c>
      <c r="AE2427" s="3">
        <v>0</v>
      </c>
    </row>
    <row r="2428" spans="1:31" x14ac:dyDescent="0.3">
      <c r="A2428" s="1">
        <v>2427</v>
      </c>
      <c r="B2428" s="3" t="s">
        <v>6317</v>
      </c>
      <c r="C2428" s="3" t="s">
        <v>28</v>
      </c>
      <c r="D2428" s="3" t="s">
        <v>46</v>
      </c>
      <c r="E2428" s="3" t="s">
        <v>4352</v>
      </c>
      <c r="F2428" s="7">
        <v>43348</v>
      </c>
      <c r="G2428" s="7">
        <v>43348</v>
      </c>
      <c r="H2428" s="4">
        <f t="shared" si="148"/>
        <v>36</v>
      </c>
      <c r="I2428" s="1">
        <f t="shared" si="149"/>
        <v>2018</v>
      </c>
      <c r="J2428" s="1">
        <f t="shared" si="150"/>
        <v>9</v>
      </c>
      <c r="K2428" s="1">
        <f t="shared" si="151"/>
        <v>5</v>
      </c>
      <c r="L2428" s="3" t="s">
        <v>29</v>
      </c>
      <c r="M2428" s="3" t="s">
        <v>30</v>
      </c>
      <c r="N2428" s="3" t="s">
        <v>149</v>
      </c>
      <c r="O2428" s="5">
        <v>5361</v>
      </c>
      <c r="P2428" s="3" t="s">
        <v>32</v>
      </c>
      <c r="Q2428" s="3" t="s">
        <v>4562</v>
      </c>
      <c r="R2428" s="3" t="s">
        <v>218</v>
      </c>
      <c r="S2428" s="3" t="s">
        <v>63</v>
      </c>
      <c r="T2428" s="3" t="s">
        <v>36</v>
      </c>
      <c r="U2428" s="3" t="s">
        <v>539</v>
      </c>
      <c r="V2428" s="3"/>
      <c r="W2428" s="3"/>
      <c r="X2428" s="3" t="s">
        <v>4142</v>
      </c>
      <c r="Y2428" s="3" t="s">
        <v>32</v>
      </c>
      <c r="Z2428" s="3"/>
      <c r="AA2428" s="3"/>
      <c r="AB2428" s="3" t="s">
        <v>32</v>
      </c>
      <c r="AC2428" s="3">
        <v>0</v>
      </c>
      <c r="AD2428" s="3">
        <v>1</v>
      </c>
      <c r="AE2428" s="3">
        <v>1</v>
      </c>
    </row>
    <row r="2429" spans="1:31" x14ac:dyDescent="0.3">
      <c r="A2429" s="1">
        <v>2428</v>
      </c>
      <c r="B2429" s="3" t="s">
        <v>6342</v>
      </c>
      <c r="C2429" s="3" t="s">
        <v>28</v>
      </c>
      <c r="D2429" s="3" t="s">
        <v>46</v>
      </c>
      <c r="E2429" s="3" t="s">
        <v>4352</v>
      </c>
      <c r="F2429" s="7">
        <v>43348</v>
      </c>
      <c r="G2429" s="7">
        <v>43348</v>
      </c>
      <c r="H2429" s="4">
        <f t="shared" si="148"/>
        <v>36</v>
      </c>
      <c r="I2429" s="1">
        <f t="shared" si="149"/>
        <v>2018</v>
      </c>
      <c r="J2429" s="1">
        <f t="shared" si="150"/>
        <v>9</v>
      </c>
      <c r="K2429" s="1">
        <f t="shared" si="151"/>
        <v>5</v>
      </c>
      <c r="L2429" s="3" t="s">
        <v>29</v>
      </c>
      <c r="M2429" s="3" t="s">
        <v>30</v>
      </c>
      <c r="N2429" s="3" t="s">
        <v>3069</v>
      </c>
      <c r="O2429" s="5">
        <v>5854</v>
      </c>
      <c r="P2429" s="3" t="s">
        <v>32</v>
      </c>
      <c r="Q2429" s="3" t="s">
        <v>4562</v>
      </c>
      <c r="R2429" s="3" t="s">
        <v>218</v>
      </c>
      <c r="S2429" s="3" t="s">
        <v>63</v>
      </c>
      <c r="T2429" s="3" t="s">
        <v>36</v>
      </c>
      <c r="U2429" s="3" t="s">
        <v>539</v>
      </c>
      <c r="V2429" s="3"/>
      <c r="W2429" s="3"/>
      <c r="X2429" s="3" t="s">
        <v>4142</v>
      </c>
      <c r="Y2429" s="3" t="s">
        <v>32</v>
      </c>
      <c r="Z2429" s="3"/>
      <c r="AA2429" s="3"/>
      <c r="AB2429" s="3" t="s">
        <v>32</v>
      </c>
      <c r="AC2429" s="3">
        <v>0</v>
      </c>
      <c r="AD2429" s="3">
        <v>1</v>
      </c>
      <c r="AE2429" s="3">
        <v>0</v>
      </c>
    </row>
    <row r="2430" spans="1:31" x14ac:dyDescent="0.3">
      <c r="A2430" s="1">
        <v>2429</v>
      </c>
      <c r="B2430" s="3" t="s">
        <v>6461</v>
      </c>
      <c r="C2430" s="3" t="s">
        <v>28</v>
      </c>
      <c r="D2430" s="3" t="s">
        <v>56</v>
      </c>
      <c r="E2430" s="3" t="s">
        <v>4140</v>
      </c>
      <c r="F2430" s="7">
        <v>43356</v>
      </c>
      <c r="G2430" s="7">
        <v>43356</v>
      </c>
      <c r="H2430" s="4">
        <f t="shared" si="148"/>
        <v>37</v>
      </c>
      <c r="I2430" s="1">
        <f t="shared" si="149"/>
        <v>2018</v>
      </c>
      <c r="J2430" s="1">
        <f t="shared" si="150"/>
        <v>9</v>
      </c>
      <c r="K2430" s="1">
        <f t="shared" si="151"/>
        <v>13</v>
      </c>
      <c r="L2430" s="3" t="s">
        <v>341</v>
      </c>
      <c r="M2430" s="3" t="s">
        <v>342</v>
      </c>
      <c r="N2430" s="3" t="s">
        <v>343</v>
      </c>
      <c r="O2430" s="5">
        <v>20011</v>
      </c>
      <c r="P2430" s="3" t="s">
        <v>32</v>
      </c>
      <c r="Q2430" s="3" t="s">
        <v>4570</v>
      </c>
      <c r="R2430" s="3" t="s">
        <v>34</v>
      </c>
      <c r="S2430" s="3" t="s">
        <v>63</v>
      </c>
      <c r="T2430" s="3" t="s">
        <v>36</v>
      </c>
      <c r="U2430" s="3" t="s">
        <v>64</v>
      </c>
      <c r="V2430" s="3"/>
      <c r="W2430" s="3"/>
      <c r="X2430" s="3" t="s">
        <v>82</v>
      </c>
      <c r="Y2430" s="3" t="s">
        <v>2738</v>
      </c>
      <c r="Z2430" s="3" t="s">
        <v>4571</v>
      </c>
      <c r="AA2430" s="3"/>
      <c r="AB2430" s="3" t="s">
        <v>42</v>
      </c>
      <c r="AC2430" s="3">
        <v>1</v>
      </c>
      <c r="AD2430" s="3">
        <v>0</v>
      </c>
      <c r="AE2430" s="3">
        <v>0</v>
      </c>
    </row>
    <row r="2431" spans="1:31" x14ac:dyDescent="0.3">
      <c r="A2431" s="1">
        <v>2430</v>
      </c>
      <c r="B2431" s="3" t="s">
        <v>6298</v>
      </c>
      <c r="C2431" s="3" t="s">
        <v>28</v>
      </c>
      <c r="D2431" s="3" t="s">
        <v>46</v>
      </c>
      <c r="E2431" s="3" t="s">
        <v>47</v>
      </c>
      <c r="F2431" s="7">
        <v>43362</v>
      </c>
      <c r="G2431" s="7">
        <v>43362</v>
      </c>
      <c r="H2431" s="4">
        <f t="shared" si="148"/>
        <v>38</v>
      </c>
      <c r="I2431" s="1">
        <f t="shared" si="149"/>
        <v>2018</v>
      </c>
      <c r="J2431" s="1">
        <f t="shared" si="150"/>
        <v>9</v>
      </c>
      <c r="K2431" s="1">
        <f t="shared" si="151"/>
        <v>19</v>
      </c>
      <c r="L2431" s="3" t="s">
        <v>29</v>
      </c>
      <c r="M2431" s="3" t="s">
        <v>30</v>
      </c>
      <c r="N2431" s="3" t="s">
        <v>294</v>
      </c>
      <c r="O2431" s="5">
        <v>5045</v>
      </c>
      <c r="P2431" s="3" t="s">
        <v>32</v>
      </c>
      <c r="Q2431" s="3" t="s">
        <v>4572</v>
      </c>
      <c r="R2431" s="3" t="s">
        <v>34</v>
      </c>
      <c r="S2431" s="3" t="s">
        <v>35</v>
      </c>
      <c r="T2431" s="3" t="s">
        <v>3148</v>
      </c>
      <c r="U2431" s="3" t="s">
        <v>64</v>
      </c>
      <c r="V2431" s="3" t="s">
        <v>4573</v>
      </c>
      <c r="W2431" s="3"/>
      <c r="X2431" s="3" t="s">
        <v>82</v>
      </c>
      <c r="Y2431" s="3" t="s">
        <v>4574</v>
      </c>
      <c r="Z2431" s="3" t="s">
        <v>4575</v>
      </c>
      <c r="AA2431" s="3"/>
      <c r="AB2431" s="3" t="s">
        <v>42</v>
      </c>
      <c r="AC2431" s="3">
        <v>1</v>
      </c>
      <c r="AD2431" s="3">
        <v>1</v>
      </c>
      <c r="AE2431" s="3">
        <v>0</v>
      </c>
    </row>
    <row r="2432" spans="1:31" x14ac:dyDescent="0.3">
      <c r="A2432" s="1">
        <v>2431</v>
      </c>
      <c r="B2432" s="3" t="s">
        <v>6631</v>
      </c>
      <c r="C2432" s="3" t="s">
        <v>28</v>
      </c>
      <c r="D2432" s="3" t="s">
        <v>56</v>
      </c>
      <c r="E2432" s="3" t="s">
        <v>4576</v>
      </c>
      <c r="F2432" s="7">
        <v>43361</v>
      </c>
      <c r="G2432" s="7">
        <v>43361</v>
      </c>
      <c r="H2432" s="4">
        <f t="shared" si="148"/>
        <v>38</v>
      </c>
      <c r="I2432" s="1">
        <f t="shared" si="149"/>
        <v>2018</v>
      </c>
      <c r="J2432" s="1">
        <f t="shared" si="150"/>
        <v>9</v>
      </c>
      <c r="K2432" s="1">
        <f t="shared" si="151"/>
        <v>18</v>
      </c>
      <c r="L2432" s="3" t="s">
        <v>170</v>
      </c>
      <c r="M2432" s="3" t="s">
        <v>171</v>
      </c>
      <c r="N2432" s="3" t="s">
        <v>185</v>
      </c>
      <c r="O2432" s="5">
        <v>66001</v>
      </c>
      <c r="P2432" s="3" t="s">
        <v>32</v>
      </c>
      <c r="Q2432" s="3" t="s">
        <v>4577</v>
      </c>
      <c r="R2432" s="3" t="s">
        <v>34</v>
      </c>
      <c r="S2432" s="3" t="s">
        <v>63</v>
      </c>
      <c r="T2432" s="3" t="s">
        <v>36</v>
      </c>
      <c r="U2432" s="3" t="s">
        <v>64</v>
      </c>
      <c r="V2432" s="3"/>
      <c r="W2432" s="3"/>
      <c r="X2432" s="3" t="s">
        <v>32</v>
      </c>
      <c r="Y2432" s="3" t="s">
        <v>32</v>
      </c>
      <c r="Z2432" s="3"/>
      <c r="AA2432" s="3"/>
      <c r="AB2432" s="3" t="s">
        <v>32</v>
      </c>
      <c r="AC2432" s="3">
        <v>2</v>
      </c>
      <c r="AD2432" s="3">
        <v>0</v>
      </c>
      <c r="AE2432" s="3">
        <v>0</v>
      </c>
    </row>
    <row r="2433" spans="1:31" x14ac:dyDescent="0.3">
      <c r="A2433" s="1">
        <v>2432</v>
      </c>
      <c r="B2433" s="3" t="s">
        <v>6631</v>
      </c>
      <c r="C2433" s="3" t="s">
        <v>28</v>
      </c>
      <c r="D2433" s="3" t="s">
        <v>56</v>
      </c>
      <c r="E2433" s="3" t="s">
        <v>4576</v>
      </c>
      <c r="F2433" s="7">
        <v>43361</v>
      </c>
      <c r="G2433" s="7">
        <v>43361</v>
      </c>
      <c r="H2433" s="4">
        <f t="shared" si="148"/>
        <v>38</v>
      </c>
      <c r="I2433" s="1">
        <f t="shared" si="149"/>
        <v>2018</v>
      </c>
      <c r="J2433" s="1">
        <f t="shared" si="150"/>
        <v>9</v>
      </c>
      <c r="K2433" s="1">
        <f t="shared" si="151"/>
        <v>18</v>
      </c>
      <c r="L2433" s="3" t="s">
        <v>170</v>
      </c>
      <c r="M2433" s="3" t="s">
        <v>171</v>
      </c>
      <c r="N2433" s="3" t="s">
        <v>185</v>
      </c>
      <c r="O2433" s="5">
        <v>66001</v>
      </c>
      <c r="P2433" s="3" t="s">
        <v>32</v>
      </c>
      <c r="Q2433" s="3" t="s">
        <v>4577</v>
      </c>
      <c r="R2433" s="3" t="s">
        <v>34</v>
      </c>
      <c r="S2433" s="3" t="s">
        <v>63</v>
      </c>
      <c r="T2433" s="3" t="s">
        <v>36</v>
      </c>
      <c r="U2433" s="3" t="s">
        <v>139</v>
      </c>
      <c r="V2433" s="3"/>
      <c r="W2433" s="3"/>
      <c r="X2433" s="3" t="s">
        <v>32</v>
      </c>
      <c r="Y2433" s="3" t="s">
        <v>32</v>
      </c>
      <c r="Z2433" s="3"/>
      <c r="AA2433" s="3"/>
      <c r="AB2433" s="3" t="s">
        <v>32</v>
      </c>
      <c r="AC2433" s="3">
        <v>1</v>
      </c>
      <c r="AD2433" s="3">
        <v>0</v>
      </c>
      <c r="AE2433" s="3">
        <v>0</v>
      </c>
    </row>
    <row r="2434" spans="1:31" x14ac:dyDescent="0.3">
      <c r="A2434" s="1">
        <v>2433</v>
      </c>
      <c r="B2434" s="3" t="s">
        <v>6631</v>
      </c>
      <c r="C2434" s="3" t="s">
        <v>28</v>
      </c>
      <c r="D2434" s="3" t="s">
        <v>56</v>
      </c>
      <c r="E2434" s="3" t="s">
        <v>4576</v>
      </c>
      <c r="F2434" s="7">
        <v>43361</v>
      </c>
      <c r="G2434" s="7">
        <v>43361</v>
      </c>
      <c r="H2434" s="4">
        <f t="shared" si="148"/>
        <v>38</v>
      </c>
      <c r="I2434" s="1">
        <f t="shared" si="149"/>
        <v>2018</v>
      </c>
      <c r="J2434" s="1">
        <f t="shared" si="150"/>
        <v>9</v>
      </c>
      <c r="K2434" s="1">
        <f t="shared" si="151"/>
        <v>18</v>
      </c>
      <c r="L2434" s="3" t="s">
        <v>170</v>
      </c>
      <c r="M2434" s="3" t="s">
        <v>171</v>
      </c>
      <c r="N2434" s="3" t="s">
        <v>185</v>
      </c>
      <c r="O2434" s="5">
        <v>66001</v>
      </c>
      <c r="P2434" s="3" t="s">
        <v>32</v>
      </c>
      <c r="Q2434" s="3" t="s">
        <v>4577</v>
      </c>
      <c r="R2434" s="3" t="s">
        <v>34</v>
      </c>
      <c r="S2434" s="3" t="s">
        <v>63</v>
      </c>
      <c r="T2434" s="3" t="s">
        <v>36</v>
      </c>
      <c r="U2434" s="3" t="s">
        <v>1056</v>
      </c>
      <c r="V2434" s="3"/>
      <c r="W2434" s="3"/>
      <c r="X2434" s="3" t="s">
        <v>32</v>
      </c>
      <c r="Y2434" s="3" t="s">
        <v>32</v>
      </c>
      <c r="Z2434" s="3"/>
      <c r="AA2434" s="3"/>
      <c r="AB2434" s="3" t="s">
        <v>32</v>
      </c>
      <c r="AC2434" s="3">
        <v>1</v>
      </c>
      <c r="AD2434" s="3">
        <v>0</v>
      </c>
      <c r="AE2434" s="3">
        <v>0</v>
      </c>
    </row>
    <row r="2435" spans="1:31" x14ac:dyDescent="0.3">
      <c r="A2435" s="1">
        <v>2434</v>
      </c>
      <c r="B2435" s="3" t="s">
        <v>6703</v>
      </c>
      <c r="C2435" s="3" t="s">
        <v>28</v>
      </c>
      <c r="D2435" s="3" t="s">
        <v>46</v>
      </c>
      <c r="E2435" s="3" t="s">
        <v>122</v>
      </c>
      <c r="F2435" s="7">
        <v>43367</v>
      </c>
      <c r="G2435" s="7">
        <v>43367</v>
      </c>
      <c r="H2435" s="4">
        <f t="shared" ref="H2435:H2498" si="152">WEEKNUM(F2435)</f>
        <v>39</v>
      </c>
      <c r="I2435" s="1">
        <f t="shared" ref="I2435:I2498" si="153">YEAR(F2435)</f>
        <v>2018</v>
      </c>
      <c r="J2435" s="1">
        <f t="shared" ref="J2435:J2498" si="154">MONTH(F2435)</f>
        <v>9</v>
      </c>
      <c r="K2435" s="1">
        <f t="shared" ref="K2435:K2498" si="155">DAY(F2435)</f>
        <v>24</v>
      </c>
      <c r="L2435" s="3" t="s">
        <v>113</v>
      </c>
      <c r="M2435" s="3" t="s">
        <v>114</v>
      </c>
      <c r="N2435" s="3" t="s">
        <v>789</v>
      </c>
      <c r="O2435" s="5">
        <v>76250</v>
      </c>
      <c r="P2435" s="3" t="s">
        <v>50</v>
      </c>
      <c r="Q2435" s="3" t="s">
        <v>4578</v>
      </c>
      <c r="R2435" s="3" t="s">
        <v>62</v>
      </c>
      <c r="S2435" s="3" t="s">
        <v>63</v>
      </c>
      <c r="T2435" s="3" t="s">
        <v>36</v>
      </c>
      <c r="U2435" s="3" t="s">
        <v>64</v>
      </c>
      <c r="V2435" s="3"/>
      <c r="W2435" s="3" t="s">
        <v>65</v>
      </c>
      <c r="X2435" s="3" t="s">
        <v>82</v>
      </c>
      <c r="Y2435" s="3" t="s">
        <v>4579</v>
      </c>
      <c r="Z2435" s="3" t="s">
        <v>472</v>
      </c>
      <c r="AA2435" s="3"/>
      <c r="AB2435" s="3" t="s">
        <v>42</v>
      </c>
      <c r="AC2435" s="3">
        <v>0</v>
      </c>
      <c r="AD2435" s="3">
        <v>0</v>
      </c>
      <c r="AE2435" s="3">
        <v>1</v>
      </c>
    </row>
    <row r="2436" spans="1:31" x14ac:dyDescent="0.3">
      <c r="A2436" s="1">
        <v>2435</v>
      </c>
      <c r="B2436" s="3" t="s">
        <v>6303</v>
      </c>
      <c r="C2436" s="3" t="s">
        <v>28</v>
      </c>
      <c r="D2436" s="3" t="s">
        <v>46</v>
      </c>
      <c r="E2436" s="3" t="s">
        <v>122</v>
      </c>
      <c r="F2436" s="7">
        <v>43367</v>
      </c>
      <c r="G2436" s="7">
        <v>43367</v>
      </c>
      <c r="H2436" s="4">
        <f t="shared" si="152"/>
        <v>39</v>
      </c>
      <c r="I2436" s="1">
        <f t="shared" si="153"/>
        <v>2018</v>
      </c>
      <c r="J2436" s="1">
        <f t="shared" si="154"/>
        <v>9</v>
      </c>
      <c r="K2436" s="1">
        <f t="shared" si="155"/>
        <v>24</v>
      </c>
      <c r="L2436" s="3" t="s">
        <v>29</v>
      </c>
      <c r="M2436" s="3" t="s">
        <v>30</v>
      </c>
      <c r="N2436" s="3" t="s">
        <v>468</v>
      </c>
      <c r="O2436" s="5">
        <v>5107</v>
      </c>
      <c r="P2436" s="3" t="s">
        <v>78</v>
      </c>
      <c r="Q2436" s="3" t="s">
        <v>4580</v>
      </c>
      <c r="R2436" s="3" t="s">
        <v>62</v>
      </c>
      <c r="S2436" s="3" t="s">
        <v>63</v>
      </c>
      <c r="T2436" s="3" t="s">
        <v>36</v>
      </c>
      <c r="U2436" s="3" t="s">
        <v>386</v>
      </c>
      <c r="V2436" s="3"/>
      <c r="W2436" s="3" t="s">
        <v>65</v>
      </c>
      <c r="X2436" s="3" t="s">
        <v>82</v>
      </c>
      <c r="Y2436" s="3" t="s">
        <v>1814</v>
      </c>
      <c r="Z2436" s="3" t="s">
        <v>4443</v>
      </c>
      <c r="AA2436" s="3"/>
      <c r="AB2436" s="3" t="s">
        <v>42</v>
      </c>
      <c r="AC2436" s="3">
        <v>0</v>
      </c>
      <c r="AD2436" s="3">
        <v>1</v>
      </c>
      <c r="AE2436" s="3">
        <v>1</v>
      </c>
    </row>
    <row r="2437" spans="1:31" x14ac:dyDescent="0.3">
      <c r="A2437" s="1">
        <v>2436</v>
      </c>
      <c r="B2437" s="3" t="s">
        <v>6703</v>
      </c>
      <c r="C2437" s="3" t="s">
        <v>28</v>
      </c>
      <c r="D2437" s="3" t="s">
        <v>46</v>
      </c>
      <c r="E2437" s="3" t="s">
        <v>122</v>
      </c>
      <c r="F2437" s="7">
        <v>43367</v>
      </c>
      <c r="G2437" s="7">
        <v>43367</v>
      </c>
      <c r="H2437" s="4">
        <f t="shared" si="152"/>
        <v>39</v>
      </c>
      <c r="I2437" s="1">
        <f t="shared" si="153"/>
        <v>2018</v>
      </c>
      <c r="J2437" s="1">
        <f t="shared" si="154"/>
        <v>9</v>
      </c>
      <c r="K2437" s="1">
        <f t="shared" si="155"/>
        <v>24</v>
      </c>
      <c r="L2437" s="3" t="s">
        <v>113</v>
      </c>
      <c r="M2437" s="3" t="s">
        <v>114</v>
      </c>
      <c r="N2437" s="3" t="s">
        <v>789</v>
      </c>
      <c r="O2437" s="5">
        <v>76250</v>
      </c>
      <c r="P2437" s="3" t="s">
        <v>50</v>
      </c>
      <c r="Q2437" s="3" t="s">
        <v>4578</v>
      </c>
      <c r="R2437" s="3" t="s">
        <v>62</v>
      </c>
      <c r="S2437" s="3" t="s">
        <v>63</v>
      </c>
      <c r="T2437" s="3" t="s">
        <v>36</v>
      </c>
      <c r="U2437" s="3" t="s">
        <v>64</v>
      </c>
      <c r="V2437" s="3"/>
      <c r="W2437" s="3" t="s">
        <v>65</v>
      </c>
      <c r="X2437" s="3" t="s">
        <v>82</v>
      </c>
      <c r="Y2437" s="3" t="s">
        <v>4581</v>
      </c>
      <c r="Z2437" s="3" t="s">
        <v>4582</v>
      </c>
      <c r="AA2437" s="3" t="s">
        <v>4583</v>
      </c>
      <c r="AB2437" s="3" t="s">
        <v>42</v>
      </c>
      <c r="AC2437" s="3">
        <v>0</v>
      </c>
      <c r="AD2437" s="3">
        <v>0</v>
      </c>
      <c r="AE2437" s="3">
        <v>1</v>
      </c>
    </row>
    <row r="2438" spans="1:31" x14ac:dyDescent="0.3">
      <c r="A2438" s="1">
        <v>2437</v>
      </c>
      <c r="B2438" s="3" t="s">
        <v>6551</v>
      </c>
      <c r="C2438" s="3" t="s">
        <v>28</v>
      </c>
      <c r="D2438" s="3" t="s">
        <v>46</v>
      </c>
      <c r="E2438" s="3" t="s">
        <v>47</v>
      </c>
      <c r="F2438" s="7">
        <v>43350</v>
      </c>
      <c r="G2438" s="7">
        <v>43350</v>
      </c>
      <c r="H2438" s="4">
        <f t="shared" si="152"/>
        <v>36</v>
      </c>
      <c r="I2438" s="1">
        <f t="shared" si="153"/>
        <v>2018</v>
      </c>
      <c r="J2438" s="1">
        <f t="shared" si="154"/>
        <v>9</v>
      </c>
      <c r="K2438" s="1">
        <f t="shared" si="155"/>
        <v>7</v>
      </c>
      <c r="L2438" s="3" t="s">
        <v>304</v>
      </c>
      <c r="M2438" s="3" t="s">
        <v>305</v>
      </c>
      <c r="N2438" s="3" t="s">
        <v>306</v>
      </c>
      <c r="O2438" s="5">
        <v>47001</v>
      </c>
      <c r="P2438" s="3" t="s">
        <v>50</v>
      </c>
      <c r="Q2438" s="3" t="s">
        <v>4584</v>
      </c>
      <c r="R2438" s="3" t="s">
        <v>34</v>
      </c>
      <c r="S2438" s="3" t="s">
        <v>63</v>
      </c>
      <c r="T2438" s="3" t="s">
        <v>36</v>
      </c>
      <c r="U2438" s="3" t="s">
        <v>118</v>
      </c>
      <c r="V2438" s="3"/>
      <c r="W2438" s="3"/>
      <c r="X2438" s="3" t="s">
        <v>82</v>
      </c>
      <c r="Y2438" s="3" t="s">
        <v>4585</v>
      </c>
      <c r="Z2438" s="3" t="s">
        <v>4586</v>
      </c>
      <c r="AA2438" s="3"/>
      <c r="AB2438" s="3" t="s">
        <v>55</v>
      </c>
      <c r="AC2438" s="3">
        <v>1</v>
      </c>
      <c r="AD2438" s="3">
        <v>1</v>
      </c>
      <c r="AE2438" s="3">
        <v>0</v>
      </c>
    </row>
    <row r="2439" spans="1:31" x14ac:dyDescent="0.3">
      <c r="A2439" s="1">
        <v>2438</v>
      </c>
      <c r="B2439" s="3" t="s">
        <v>6523</v>
      </c>
      <c r="C2439" s="3" t="s">
        <v>28</v>
      </c>
      <c r="D2439" s="3" t="s">
        <v>56</v>
      </c>
      <c r="E2439" s="3" t="s">
        <v>871</v>
      </c>
      <c r="F2439" s="7">
        <v>43350</v>
      </c>
      <c r="G2439" s="7">
        <v>43350</v>
      </c>
      <c r="H2439" s="4">
        <f t="shared" si="152"/>
        <v>36</v>
      </c>
      <c r="I2439" s="1">
        <f t="shared" si="153"/>
        <v>2018</v>
      </c>
      <c r="J2439" s="1">
        <f t="shared" si="154"/>
        <v>9</v>
      </c>
      <c r="K2439" s="1">
        <f t="shared" si="155"/>
        <v>7</v>
      </c>
      <c r="L2439" s="3" t="s">
        <v>245</v>
      </c>
      <c r="M2439" s="3" t="s">
        <v>246</v>
      </c>
      <c r="N2439" s="3" t="s">
        <v>1845</v>
      </c>
      <c r="O2439" s="5">
        <v>41001</v>
      </c>
      <c r="P2439" s="3" t="s">
        <v>50</v>
      </c>
      <c r="Q2439" s="3" t="s">
        <v>4587</v>
      </c>
      <c r="R2439" s="3" t="s">
        <v>34</v>
      </c>
      <c r="S2439" s="3" t="s">
        <v>63</v>
      </c>
      <c r="T2439" s="3" t="s">
        <v>36</v>
      </c>
      <c r="U2439" s="3" t="s">
        <v>542</v>
      </c>
      <c r="V2439" s="3" t="s">
        <v>4328</v>
      </c>
      <c r="W2439" s="3"/>
      <c r="X2439" s="3" t="s">
        <v>32</v>
      </c>
      <c r="Y2439" s="3" t="s">
        <v>188</v>
      </c>
      <c r="Z2439" s="3" t="s">
        <v>1488</v>
      </c>
      <c r="AA2439" s="3"/>
      <c r="AB2439" s="3" t="s">
        <v>42</v>
      </c>
      <c r="AC2439" s="3">
        <v>1</v>
      </c>
      <c r="AD2439" s="3">
        <v>0</v>
      </c>
      <c r="AE2439" s="3">
        <v>0</v>
      </c>
    </row>
    <row r="2440" spans="1:31" x14ac:dyDescent="0.3">
      <c r="A2440" s="1">
        <v>2439</v>
      </c>
      <c r="B2440" s="3" t="s">
        <v>6643</v>
      </c>
      <c r="C2440" s="3" t="s">
        <v>28</v>
      </c>
      <c r="D2440" s="3" t="s">
        <v>46</v>
      </c>
      <c r="E2440" s="3" t="s">
        <v>1015</v>
      </c>
      <c r="F2440" s="7">
        <v>43350</v>
      </c>
      <c r="G2440" s="7">
        <v>43350</v>
      </c>
      <c r="H2440" s="4">
        <f t="shared" si="152"/>
        <v>36</v>
      </c>
      <c r="I2440" s="1">
        <f t="shared" si="153"/>
        <v>2018</v>
      </c>
      <c r="J2440" s="1">
        <f t="shared" si="154"/>
        <v>9</v>
      </c>
      <c r="K2440" s="1">
        <f t="shared" si="155"/>
        <v>7</v>
      </c>
      <c r="L2440" s="3" t="s">
        <v>325</v>
      </c>
      <c r="M2440" s="3" t="s">
        <v>326</v>
      </c>
      <c r="N2440" s="3" t="s">
        <v>327</v>
      </c>
      <c r="O2440" s="5">
        <v>68081</v>
      </c>
      <c r="P2440" s="3" t="s">
        <v>32</v>
      </c>
      <c r="Q2440" s="3" t="s">
        <v>4588</v>
      </c>
      <c r="R2440" s="3" t="s">
        <v>3171</v>
      </c>
      <c r="S2440" s="3" t="s">
        <v>63</v>
      </c>
      <c r="T2440" s="3" t="s">
        <v>36</v>
      </c>
      <c r="U2440" s="3" t="s">
        <v>539</v>
      </c>
      <c r="V2440" s="3"/>
      <c r="W2440" s="3"/>
      <c r="X2440" s="3" t="s">
        <v>82</v>
      </c>
      <c r="Y2440" s="3" t="s">
        <v>413</v>
      </c>
      <c r="Z2440" s="3" t="s">
        <v>1010</v>
      </c>
      <c r="AA2440" s="3"/>
      <c r="AB2440" s="3" t="s">
        <v>42</v>
      </c>
      <c r="AC2440" s="3">
        <v>0</v>
      </c>
      <c r="AD2440" s="3">
        <v>0</v>
      </c>
      <c r="AE2440" s="3">
        <v>0</v>
      </c>
    </row>
    <row r="2441" spans="1:31" x14ac:dyDescent="0.3">
      <c r="A2441" s="1">
        <v>2440</v>
      </c>
      <c r="B2441" s="3" t="s">
        <v>6713</v>
      </c>
      <c r="C2441" s="3" t="s">
        <v>28</v>
      </c>
      <c r="D2441" s="3" t="s">
        <v>46</v>
      </c>
      <c r="E2441" s="3" t="s">
        <v>3155</v>
      </c>
      <c r="F2441" s="7">
        <v>43353</v>
      </c>
      <c r="G2441" s="7">
        <v>43353</v>
      </c>
      <c r="H2441" s="4">
        <f t="shared" si="152"/>
        <v>37</v>
      </c>
      <c r="I2441" s="1">
        <f t="shared" si="153"/>
        <v>2018</v>
      </c>
      <c r="J2441" s="1">
        <f t="shared" si="154"/>
        <v>9</v>
      </c>
      <c r="K2441" s="1">
        <f t="shared" si="155"/>
        <v>10</v>
      </c>
      <c r="L2441" s="3" t="s">
        <v>113</v>
      </c>
      <c r="M2441" s="3" t="s">
        <v>114</v>
      </c>
      <c r="N2441" s="3" t="s">
        <v>4431</v>
      </c>
      <c r="O2441" s="5">
        <v>76622</v>
      </c>
      <c r="P2441" s="3" t="s">
        <v>32</v>
      </c>
      <c r="Q2441" s="3" t="s">
        <v>4589</v>
      </c>
      <c r="R2441" s="3" t="s">
        <v>3171</v>
      </c>
      <c r="S2441" s="3" t="s">
        <v>63</v>
      </c>
      <c r="T2441" s="3" t="s">
        <v>36</v>
      </c>
      <c r="U2441" s="3" t="s">
        <v>465</v>
      </c>
      <c r="V2441" s="3"/>
      <c r="W2441" s="3"/>
      <c r="X2441" s="3" t="s">
        <v>4142</v>
      </c>
      <c r="Y2441" s="3" t="s">
        <v>1869</v>
      </c>
      <c r="Z2441" s="3" t="s">
        <v>1884</v>
      </c>
      <c r="AA2441" s="3"/>
      <c r="AB2441" s="3" t="s">
        <v>55</v>
      </c>
      <c r="AC2441" s="3">
        <v>0</v>
      </c>
      <c r="AD2441" s="3">
        <v>0</v>
      </c>
      <c r="AE2441" s="3">
        <v>0</v>
      </c>
    </row>
    <row r="2442" spans="1:31" x14ac:dyDescent="0.3">
      <c r="A2442" s="1">
        <v>2441</v>
      </c>
      <c r="B2442" s="3" t="s">
        <v>6388</v>
      </c>
      <c r="C2442" s="3" t="s">
        <v>28</v>
      </c>
      <c r="D2442" s="3" t="s">
        <v>46</v>
      </c>
      <c r="E2442" s="3" t="s">
        <v>3155</v>
      </c>
      <c r="F2442" s="7">
        <v>43353</v>
      </c>
      <c r="G2442" s="7">
        <v>43353</v>
      </c>
      <c r="H2442" s="4">
        <f t="shared" si="152"/>
        <v>37</v>
      </c>
      <c r="I2442" s="1">
        <f t="shared" si="153"/>
        <v>2018</v>
      </c>
      <c r="J2442" s="1">
        <f t="shared" si="154"/>
        <v>9</v>
      </c>
      <c r="K2442" s="1">
        <f t="shared" si="155"/>
        <v>10</v>
      </c>
      <c r="L2442" s="3" t="s">
        <v>963</v>
      </c>
      <c r="M2442" s="3" t="s">
        <v>964</v>
      </c>
      <c r="N2442" s="3" t="s">
        <v>4590</v>
      </c>
      <c r="O2442" s="5">
        <v>15466</v>
      </c>
      <c r="P2442" s="3" t="s">
        <v>32</v>
      </c>
      <c r="Q2442" s="3" t="s">
        <v>4591</v>
      </c>
      <c r="R2442" s="3" t="s">
        <v>34</v>
      </c>
      <c r="S2442" s="3" t="s">
        <v>63</v>
      </c>
      <c r="T2442" s="3" t="s">
        <v>36</v>
      </c>
      <c r="U2442" s="3" t="s">
        <v>484</v>
      </c>
      <c r="V2442" s="3"/>
      <c r="W2442" s="3"/>
      <c r="X2442" s="3" t="s">
        <v>82</v>
      </c>
      <c r="Y2442" s="3" t="s">
        <v>1333</v>
      </c>
      <c r="Z2442" s="3" t="s">
        <v>1061</v>
      </c>
      <c r="AA2442" s="3"/>
      <c r="AB2442" s="3" t="s">
        <v>55</v>
      </c>
      <c r="AC2442" s="3">
        <v>1</v>
      </c>
      <c r="AD2442" s="3">
        <v>0</v>
      </c>
      <c r="AE2442" s="3">
        <v>0</v>
      </c>
    </row>
    <row r="2443" spans="1:31" x14ac:dyDescent="0.3">
      <c r="A2443" s="1">
        <v>2442</v>
      </c>
      <c r="B2443" s="3" t="s">
        <v>6327</v>
      </c>
      <c r="C2443" s="3" t="s">
        <v>28</v>
      </c>
      <c r="D2443" s="3" t="s">
        <v>46</v>
      </c>
      <c r="E2443" s="3" t="s">
        <v>122</v>
      </c>
      <c r="F2443" s="7">
        <v>43351</v>
      </c>
      <c r="G2443" s="7">
        <v>43351</v>
      </c>
      <c r="H2443" s="4">
        <f t="shared" si="152"/>
        <v>36</v>
      </c>
      <c r="I2443" s="1">
        <f t="shared" si="153"/>
        <v>2018</v>
      </c>
      <c r="J2443" s="1">
        <f t="shared" si="154"/>
        <v>9</v>
      </c>
      <c r="K2443" s="1">
        <f t="shared" si="155"/>
        <v>8</v>
      </c>
      <c r="L2443" s="3" t="s">
        <v>29</v>
      </c>
      <c r="M2443" s="3" t="s">
        <v>30</v>
      </c>
      <c r="N2443" s="3" t="s">
        <v>3398</v>
      </c>
      <c r="O2443" s="5">
        <v>5543</v>
      </c>
      <c r="P2443" s="3" t="s">
        <v>32</v>
      </c>
      <c r="Q2443" s="3" t="s">
        <v>4592</v>
      </c>
      <c r="R2443" s="3" t="s">
        <v>62</v>
      </c>
      <c r="S2443" s="3" t="s">
        <v>63</v>
      </c>
      <c r="T2443" s="3" t="s">
        <v>36</v>
      </c>
      <c r="U2443" s="3" t="s">
        <v>64</v>
      </c>
      <c r="V2443" s="3" t="s">
        <v>398</v>
      </c>
      <c r="W2443" s="3" t="s">
        <v>2965</v>
      </c>
      <c r="X2443" s="3" t="s">
        <v>82</v>
      </c>
      <c r="Y2443" s="3" t="s">
        <v>4593</v>
      </c>
      <c r="Z2443" s="3" t="s">
        <v>1357</v>
      </c>
      <c r="AA2443" s="3" t="s">
        <v>4028</v>
      </c>
      <c r="AB2443" s="3" t="s">
        <v>55</v>
      </c>
      <c r="AC2443" s="3">
        <v>0</v>
      </c>
      <c r="AD2443" s="3">
        <v>0</v>
      </c>
      <c r="AE2443" s="3">
        <v>0</v>
      </c>
    </row>
    <row r="2444" spans="1:31" x14ac:dyDescent="0.3">
      <c r="A2444" s="1">
        <v>2443</v>
      </c>
      <c r="B2444" s="3" t="s">
        <v>6523</v>
      </c>
      <c r="C2444" s="3" t="s">
        <v>28</v>
      </c>
      <c r="D2444" s="3" t="s">
        <v>56</v>
      </c>
      <c r="E2444" s="3" t="s">
        <v>871</v>
      </c>
      <c r="F2444" s="7">
        <v>43350</v>
      </c>
      <c r="G2444" s="7">
        <v>43350</v>
      </c>
      <c r="H2444" s="4">
        <f t="shared" si="152"/>
        <v>36</v>
      </c>
      <c r="I2444" s="1">
        <f t="shared" si="153"/>
        <v>2018</v>
      </c>
      <c r="J2444" s="1">
        <f t="shared" si="154"/>
        <v>9</v>
      </c>
      <c r="K2444" s="1">
        <f t="shared" si="155"/>
        <v>7</v>
      </c>
      <c r="L2444" s="3" t="s">
        <v>245</v>
      </c>
      <c r="M2444" s="3" t="s">
        <v>246</v>
      </c>
      <c r="N2444" s="3" t="s">
        <v>1845</v>
      </c>
      <c r="O2444" s="5">
        <v>41001</v>
      </c>
      <c r="P2444" s="3" t="s">
        <v>50</v>
      </c>
      <c r="Q2444" s="3" t="s">
        <v>4587</v>
      </c>
      <c r="R2444" s="3" t="s">
        <v>34</v>
      </c>
      <c r="S2444" s="3" t="s">
        <v>63</v>
      </c>
      <c r="T2444" s="3" t="s">
        <v>36</v>
      </c>
      <c r="U2444" s="3" t="s">
        <v>542</v>
      </c>
      <c r="V2444" s="3" t="s">
        <v>4328</v>
      </c>
      <c r="W2444" s="3"/>
      <c r="X2444" s="3" t="s">
        <v>32</v>
      </c>
      <c r="Y2444" s="3" t="s">
        <v>188</v>
      </c>
      <c r="Z2444" s="3" t="s">
        <v>1488</v>
      </c>
      <c r="AA2444" s="3"/>
      <c r="AB2444" s="3" t="s">
        <v>42</v>
      </c>
      <c r="AC2444" s="3">
        <v>1</v>
      </c>
      <c r="AD2444" s="3">
        <v>0</v>
      </c>
      <c r="AE2444" s="3">
        <v>0</v>
      </c>
    </row>
    <row r="2445" spans="1:31" x14ac:dyDescent="0.3">
      <c r="A2445" s="1">
        <v>2444</v>
      </c>
      <c r="B2445" s="3" t="s">
        <v>6523</v>
      </c>
      <c r="C2445" s="3" t="s">
        <v>28</v>
      </c>
      <c r="D2445" s="3" t="s">
        <v>56</v>
      </c>
      <c r="E2445" s="3" t="s">
        <v>871</v>
      </c>
      <c r="F2445" s="7">
        <v>43350</v>
      </c>
      <c r="G2445" s="7">
        <v>43350</v>
      </c>
      <c r="H2445" s="4">
        <f t="shared" si="152"/>
        <v>36</v>
      </c>
      <c r="I2445" s="1">
        <f t="shared" si="153"/>
        <v>2018</v>
      </c>
      <c r="J2445" s="1">
        <f t="shared" si="154"/>
        <v>9</v>
      </c>
      <c r="K2445" s="1">
        <f t="shared" si="155"/>
        <v>7</v>
      </c>
      <c r="L2445" s="3" t="s">
        <v>245</v>
      </c>
      <c r="M2445" s="3" t="s">
        <v>246</v>
      </c>
      <c r="N2445" s="3" t="s">
        <v>1845</v>
      </c>
      <c r="O2445" s="5">
        <v>41001</v>
      </c>
      <c r="P2445" s="3" t="s">
        <v>50</v>
      </c>
      <c r="Q2445" s="3" t="s">
        <v>4587</v>
      </c>
      <c r="R2445" s="3" t="s">
        <v>34</v>
      </c>
      <c r="S2445" s="3" t="s">
        <v>63</v>
      </c>
      <c r="T2445" s="3" t="s">
        <v>36</v>
      </c>
      <c r="U2445" s="3" t="s">
        <v>539</v>
      </c>
      <c r="V2445" s="3"/>
      <c r="W2445" s="3"/>
      <c r="X2445" s="3" t="s">
        <v>32</v>
      </c>
      <c r="Y2445" s="3" t="s">
        <v>704</v>
      </c>
      <c r="Z2445" s="3" t="s">
        <v>1091</v>
      </c>
      <c r="AA2445" s="3"/>
      <c r="AB2445" s="3" t="s">
        <v>42</v>
      </c>
      <c r="AC2445" s="3">
        <v>1</v>
      </c>
      <c r="AD2445" s="3">
        <v>0</v>
      </c>
      <c r="AE2445" s="3">
        <v>0</v>
      </c>
    </row>
    <row r="2446" spans="1:31" x14ac:dyDescent="0.3">
      <c r="A2446" s="1">
        <v>2445</v>
      </c>
      <c r="B2446" s="3" t="s">
        <v>6523</v>
      </c>
      <c r="C2446" s="3" t="s">
        <v>28</v>
      </c>
      <c r="D2446" s="3" t="s">
        <v>56</v>
      </c>
      <c r="E2446" s="3" t="s">
        <v>871</v>
      </c>
      <c r="F2446" s="7">
        <v>43350</v>
      </c>
      <c r="G2446" s="7">
        <v>43350</v>
      </c>
      <c r="H2446" s="4">
        <f t="shared" si="152"/>
        <v>36</v>
      </c>
      <c r="I2446" s="1">
        <f t="shared" si="153"/>
        <v>2018</v>
      </c>
      <c r="J2446" s="1">
        <f t="shared" si="154"/>
        <v>9</v>
      </c>
      <c r="K2446" s="1">
        <f t="shared" si="155"/>
        <v>7</v>
      </c>
      <c r="L2446" s="3" t="s">
        <v>245</v>
      </c>
      <c r="M2446" s="3" t="s">
        <v>246</v>
      </c>
      <c r="N2446" s="3" t="s">
        <v>1845</v>
      </c>
      <c r="O2446" s="5">
        <v>41001</v>
      </c>
      <c r="P2446" s="3" t="s">
        <v>50</v>
      </c>
      <c r="Q2446" s="3" t="s">
        <v>4587</v>
      </c>
      <c r="R2446" s="3" t="s">
        <v>34</v>
      </c>
      <c r="S2446" s="3" t="s">
        <v>63</v>
      </c>
      <c r="T2446" s="3" t="s">
        <v>36</v>
      </c>
      <c r="U2446" s="3" t="s">
        <v>539</v>
      </c>
      <c r="V2446" s="3"/>
      <c r="W2446" s="3"/>
      <c r="X2446" s="3" t="s">
        <v>32</v>
      </c>
      <c r="Y2446" s="3" t="s">
        <v>188</v>
      </c>
      <c r="Z2446" s="3" t="s">
        <v>3137</v>
      </c>
      <c r="AA2446" s="3"/>
      <c r="AB2446" s="3" t="s">
        <v>42</v>
      </c>
      <c r="AC2446" s="3">
        <v>1</v>
      </c>
      <c r="AD2446" s="3">
        <v>0</v>
      </c>
      <c r="AE2446" s="3">
        <v>0</v>
      </c>
    </row>
    <row r="2447" spans="1:31" x14ac:dyDescent="0.3">
      <c r="A2447" s="1">
        <v>2446</v>
      </c>
      <c r="B2447" s="3" t="s">
        <v>6523</v>
      </c>
      <c r="C2447" s="3" t="s">
        <v>28</v>
      </c>
      <c r="D2447" s="3" t="s">
        <v>56</v>
      </c>
      <c r="E2447" s="3" t="s">
        <v>871</v>
      </c>
      <c r="F2447" s="7">
        <v>43350</v>
      </c>
      <c r="G2447" s="7">
        <v>43350</v>
      </c>
      <c r="H2447" s="4">
        <f t="shared" si="152"/>
        <v>36</v>
      </c>
      <c r="I2447" s="1">
        <f t="shared" si="153"/>
        <v>2018</v>
      </c>
      <c r="J2447" s="1">
        <f t="shared" si="154"/>
        <v>9</v>
      </c>
      <c r="K2447" s="1">
        <f t="shared" si="155"/>
        <v>7</v>
      </c>
      <c r="L2447" s="3" t="s">
        <v>245</v>
      </c>
      <c r="M2447" s="3" t="s">
        <v>246</v>
      </c>
      <c r="N2447" s="3" t="s">
        <v>1845</v>
      </c>
      <c r="O2447" s="5">
        <v>41001</v>
      </c>
      <c r="P2447" s="3" t="s">
        <v>50</v>
      </c>
      <c r="Q2447" s="3" t="s">
        <v>4587</v>
      </c>
      <c r="R2447" s="3" t="s">
        <v>34</v>
      </c>
      <c r="S2447" s="3" t="s">
        <v>63</v>
      </c>
      <c r="T2447" s="3" t="s">
        <v>36</v>
      </c>
      <c r="U2447" s="3" t="s">
        <v>539</v>
      </c>
      <c r="V2447" s="3"/>
      <c r="W2447" s="3"/>
      <c r="X2447" s="3" t="s">
        <v>32</v>
      </c>
      <c r="Y2447" s="3" t="s">
        <v>1478</v>
      </c>
      <c r="Z2447" s="3" t="s">
        <v>2721</v>
      </c>
      <c r="AA2447" s="3"/>
      <c r="AB2447" s="3" t="s">
        <v>42</v>
      </c>
      <c r="AC2447" s="3">
        <v>1</v>
      </c>
      <c r="AD2447" s="3">
        <v>0</v>
      </c>
      <c r="AE2447" s="3">
        <v>0</v>
      </c>
    </row>
    <row r="2448" spans="1:31" x14ac:dyDescent="0.3">
      <c r="A2448" s="1">
        <v>2447</v>
      </c>
      <c r="B2448" s="3" t="s">
        <v>6523</v>
      </c>
      <c r="C2448" s="3" t="s">
        <v>28</v>
      </c>
      <c r="D2448" s="3" t="s">
        <v>56</v>
      </c>
      <c r="E2448" s="3" t="s">
        <v>871</v>
      </c>
      <c r="F2448" s="7">
        <v>43350</v>
      </c>
      <c r="G2448" s="7">
        <v>43350</v>
      </c>
      <c r="H2448" s="4">
        <f t="shared" si="152"/>
        <v>36</v>
      </c>
      <c r="I2448" s="1">
        <f t="shared" si="153"/>
        <v>2018</v>
      </c>
      <c r="J2448" s="1">
        <f t="shared" si="154"/>
        <v>9</v>
      </c>
      <c r="K2448" s="1">
        <f t="shared" si="155"/>
        <v>7</v>
      </c>
      <c r="L2448" s="3" t="s">
        <v>245</v>
      </c>
      <c r="M2448" s="3" t="s">
        <v>246</v>
      </c>
      <c r="N2448" s="3" t="s">
        <v>1845</v>
      </c>
      <c r="O2448" s="5">
        <v>41001</v>
      </c>
      <c r="P2448" s="3" t="s">
        <v>50</v>
      </c>
      <c r="Q2448" s="3" t="s">
        <v>4587</v>
      </c>
      <c r="R2448" s="3" t="s">
        <v>34</v>
      </c>
      <c r="S2448" s="3" t="s">
        <v>63</v>
      </c>
      <c r="T2448" s="3" t="s">
        <v>36</v>
      </c>
      <c r="U2448" s="3" t="s">
        <v>539</v>
      </c>
      <c r="V2448" s="3"/>
      <c r="W2448" s="3"/>
      <c r="X2448" s="3" t="s">
        <v>32</v>
      </c>
      <c r="Y2448" s="3" t="s">
        <v>1475</v>
      </c>
      <c r="Z2448" s="3" t="s">
        <v>4594</v>
      </c>
      <c r="AA2448" s="3"/>
      <c r="AB2448" s="3" t="s">
        <v>42</v>
      </c>
      <c r="AC2448" s="3">
        <v>1</v>
      </c>
      <c r="AD2448" s="3">
        <v>0</v>
      </c>
      <c r="AE2448" s="3">
        <v>0</v>
      </c>
    </row>
    <row r="2449" spans="1:31" x14ac:dyDescent="0.3">
      <c r="A2449" s="1">
        <v>2448</v>
      </c>
      <c r="B2449" s="3" t="s">
        <v>6523</v>
      </c>
      <c r="C2449" s="3" t="s">
        <v>28</v>
      </c>
      <c r="D2449" s="3" t="s">
        <v>56</v>
      </c>
      <c r="E2449" s="3" t="s">
        <v>871</v>
      </c>
      <c r="F2449" s="7">
        <v>43350</v>
      </c>
      <c r="G2449" s="7">
        <v>43350</v>
      </c>
      <c r="H2449" s="4">
        <f t="shared" si="152"/>
        <v>36</v>
      </c>
      <c r="I2449" s="1">
        <f t="shared" si="153"/>
        <v>2018</v>
      </c>
      <c r="J2449" s="1">
        <f t="shared" si="154"/>
        <v>9</v>
      </c>
      <c r="K2449" s="1">
        <f t="shared" si="155"/>
        <v>7</v>
      </c>
      <c r="L2449" s="3" t="s">
        <v>245</v>
      </c>
      <c r="M2449" s="3" t="s">
        <v>246</v>
      </c>
      <c r="N2449" s="3" t="s">
        <v>1845</v>
      </c>
      <c r="O2449" s="5">
        <v>41001</v>
      </c>
      <c r="P2449" s="3" t="s">
        <v>50</v>
      </c>
      <c r="Q2449" s="3" t="s">
        <v>4587</v>
      </c>
      <c r="R2449" s="3" t="s">
        <v>34</v>
      </c>
      <c r="S2449" s="3" t="s">
        <v>63</v>
      </c>
      <c r="T2449" s="3" t="s">
        <v>36</v>
      </c>
      <c r="U2449" s="3" t="s">
        <v>539</v>
      </c>
      <c r="V2449" s="3"/>
      <c r="W2449" s="3"/>
      <c r="X2449" s="3" t="s">
        <v>32</v>
      </c>
      <c r="Y2449" s="3" t="s">
        <v>1759</v>
      </c>
      <c r="Z2449" s="3" t="s">
        <v>646</v>
      </c>
      <c r="AA2449" s="3"/>
      <c r="AB2449" s="3" t="s">
        <v>55</v>
      </c>
      <c r="AC2449" s="3">
        <v>1</v>
      </c>
      <c r="AD2449" s="3">
        <v>0</v>
      </c>
      <c r="AE2449" s="3">
        <v>0</v>
      </c>
    </row>
    <row r="2450" spans="1:31" x14ac:dyDescent="0.3">
      <c r="A2450" s="1">
        <v>2449</v>
      </c>
      <c r="B2450" s="3" t="s">
        <v>6523</v>
      </c>
      <c r="C2450" s="3" t="s">
        <v>28</v>
      </c>
      <c r="D2450" s="3" t="s">
        <v>56</v>
      </c>
      <c r="E2450" s="3" t="s">
        <v>871</v>
      </c>
      <c r="F2450" s="7">
        <v>43350</v>
      </c>
      <c r="G2450" s="7">
        <v>43350</v>
      </c>
      <c r="H2450" s="4">
        <f t="shared" si="152"/>
        <v>36</v>
      </c>
      <c r="I2450" s="1">
        <f t="shared" si="153"/>
        <v>2018</v>
      </c>
      <c r="J2450" s="1">
        <f t="shared" si="154"/>
        <v>9</v>
      </c>
      <c r="K2450" s="1">
        <f t="shared" si="155"/>
        <v>7</v>
      </c>
      <c r="L2450" s="3" t="s">
        <v>245</v>
      </c>
      <c r="M2450" s="3" t="s">
        <v>246</v>
      </c>
      <c r="N2450" s="3" t="s">
        <v>1845</v>
      </c>
      <c r="O2450" s="5">
        <v>41001</v>
      </c>
      <c r="P2450" s="3" t="s">
        <v>50</v>
      </c>
      <c r="Q2450" s="3" t="s">
        <v>4587</v>
      </c>
      <c r="R2450" s="3" t="s">
        <v>34</v>
      </c>
      <c r="S2450" s="3" t="s">
        <v>63</v>
      </c>
      <c r="T2450" s="3" t="s">
        <v>36</v>
      </c>
      <c r="U2450" s="3" t="s">
        <v>539</v>
      </c>
      <c r="V2450" s="3"/>
      <c r="W2450" s="3"/>
      <c r="X2450" s="3" t="s">
        <v>32</v>
      </c>
      <c r="Y2450" s="3" t="s">
        <v>2881</v>
      </c>
      <c r="Z2450" s="3" t="s">
        <v>2280</v>
      </c>
      <c r="AA2450" s="3"/>
      <c r="AB2450" s="3" t="s">
        <v>42</v>
      </c>
      <c r="AC2450" s="3">
        <v>1</v>
      </c>
      <c r="AD2450" s="3">
        <v>0</v>
      </c>
      <c r="AE2450" s="3">
        <v>0</v>
      </c>
    </row>
    <row r="2451" spans="1:31" x14ac:dyDescent="0.3">
      <c r="A2451" s="1">
        <v>2450</v>
      </c>
      <c r="B2451" s="3" t="s">
        <v>6523</v>
      </c>
      <c r="C2451" s="3" t="s">
        <v>28</v>
      </c>
      <c r="D2451" s="3" t="s">
        <v>56</v>
      </c>
      <c r="E2451" s="3" t="s">
        <v>871</v>
      </c>
      <c r="F2451" s="7">
        <v>43350</v>
      </c>
      <c r="G2451" s="7">
        <v>43350</v>
      </c>
      <c r="H2451" s="4">
        <f t="shared" si="152"/>
        <v>36</v>
      </c>
      <c r="I2451" s="1">
        <f t="shared" si="153"/>
        <v>2018</v>
      </c>
      <c r="J2451" s="1">
        <f t="shared" si="154"/>
        <v>9</v>
      </c>
      <c r="K2451" s="1">
        <f t="shared" si="155"/>
        <v>7</v>
      </c>
      <c r="L2451" s="3" t="s">
        <v>245</v>
      </c>
      <c r="M2451" s="3" t="s">
        <v>246</v>
      </c>
      <c r="N2451" s="3" t="s">
        <v>1845</v>
      </c>
      <c r="O2451" s="5">
        <v>41001</v>
      </c>
      <c r="P2451" s="3" t="s">
        <v>50</v>
      </c>
      <c r="Q2451" s="3" t="s">
        <v>4587</v>
      </c>
      <c r="R2451" s="3" t="s">
        <v>34</v>
      </c>
      <c r="S2451" s="3" t="s">
        <v>63</v>
      </c>
      <c r="T2451" s="3" t="s">
        <v>36</v>
      </c>
      <c r="U2451" s="3" t="s">
        <v>539</v>
      </c>
      <c r="V2451" s="3"/>
      <c r="W2451" s="3"/>
      <c r="X2451" s="3" t="s">
        <v>32</v>
      </c>
      <c r="Y2451" s="3" t="s">
        <v>4595</v>
      </c>
      <c r="Z2451" s="3" t="s">
        <v>263</v>
      </c>
      <c r="AA2451" s="3"/>
      <c r="AB2451" s="3" t="s">
        <v>55</v>
      </c>
      <c r="AC2451" s="3">
        <v>1</v>
      </c>
      <c r="AD2451" s="3">
        <v>0</v>
      </c>
      <c r="AE2451" s="3">
        <v>0</v>
      </c>
    </row>
    <row r="2452" spans="1:31" x14ac:dyDescent="0.3">
      <c r="A2452" s="1">
        <v>2451</v>
      </c>
      <c r="B2452" s="3" t="s">
        <v>6523</v>
      </c>
      <c r="C2452" s="3" t="s">
        <v>28</v>
      </c>
      <c r="D2452" s="3" t="s">
        <v>56</v>
      </c>
      <c r="E2452" s="3" t="s">
        <v>871</v>
      </c>
      <c r="F2452" s="7">
        <v>43350</v>
      </c>
      <c r="G2452" s="7">
        <v>43350</v>
      </c>
      <c r="H2452" s="4">
        <f t="shared" si="152"/>
        <v>36</v>
      </c>
      <c r="I2452" s="1">
        <f t="shared" si="153"/>
        <v>2018</v>
      </c>
      <c r="J2452" s="1">
        <f t="shared" si="154"/>
        <v>9</v>
      </c>
      <c r="K2452" s="1">
        <f t="shared" si="155"/>
        <v>7</v>
      </c>
      <c r="L2452" s="3" t="s">
        <v>245</v>
      </c>
      <c r="M2452" s="3" t="s">
        <v>246</v>
      </c>
      <c r="N2452" s="3" t="s">
        <v>1845</v>
      </c>
      <c r="O2452" s="5">
        <v>41001</v>
      </c>
      <c r="P2452" s="3" t="s">
        <v>50</v>
      </c>
      <c r="Q2452" s="3" t="s">
        <v>4587</v>
      </c>
      <c r="R2452" s="3" t="s">
        <v>34</v>
      </c>
      <c r="S2452" s="3" t="s">
        <v>63</v>
      </c>
      <c r="T2452" s="3" t="s">
        <v>36</v>
      </c>
      <c r="U2452" s="3" t="s">
        <v>539</v>
      </c>
      <c r="V2452" s="3"/>
      <c r="W2452" s="3"/>
      <c r="X2452" s="3" t="s">
        <v>32</v>
      </c>
      <c r="Y2452" s="3" t="s">
        <v>2638</v>
      </c>
      <c r="Z2452" s="3" t="s">
        <v>351</v>
      </c>
      <c r="AA2452" s="3"/>
      <c r="AB2452" s="3" t="s">
        <v>42</v>
      </c>
      <c r="AC2452" s="3">
        <v>1</v>
      </c>
      <c r="AD2452" s="3">
        <v>0</v>
      </c>
      <c r="AE2452" s="3">
        <v>0</v>
      </c>
    </row>
    <row r="2453" spans="1:31" x14ac:dyDescent="0.3">
      <c r="A2453" s="1">
        <v>2452</v>
      </c>
      <c r="B2453" s="3" t="s">
        <v>6523</v>
      </c>
      <c r="C2453" s="3" t="s">
        <v>28</v>
      </c>
      <c r="D2453" s="3" t="s">
        <v>56</v>
      </c>
      <c r="E2453" s="3" t="s">
        <v>871</v>
      </c>
      <c r="F2453" s="7">
        <v>43350</v>
      </c>
      <c r="G2453" s="7">
        <v>43350</v>
      </c>
      <c r="H2453" s="4">
        <f t="shared" si="152"/>
        <v>36</v>
      </c>
      <c r="I2453" s="1">
        <f t="shared" si="153"/>
        <v>2018</v>
      </c>
      <c r="J2453" s="1">
        <f t="shared" si="154"/>
        <v>9</v>
      </c>
      <c r="K2453" s="1">
        <f t="shared" si="155"/>
        <v>7</v>
      </c>
      <c r="L2453" s="3" t="s">
        <v>245</v>
      </c>
      <c r="M2453" s="3" t="s">
        <v>246</v>
      </c>
      <c r="N2453" s="3" t="s">
        <v>1845</v>
      </c>
      <c r="O2453" s="5">
        <v>41001</v>
      </c>
      <c r="P2453" s="3" t="s">
        <v>50</v>
      </c>
      <c r="Q2453" s="3" t="s">
        <v>4587</v>
      </c>
      <c r="R2453" s="3" t="s">
        <v>34</v>
      </c>
      <c r="S2453" s="3" t="s">
        <v>63</v>
      </c>
      <c r="T2453" s="3" t="s">
        <v>36</v>
      </c>
      <c r="U2453" s="3" t="s">
        <v>539</v>
      </c>
      <c r="V2453" s="3"/>
      <c r="W2453" s="3"/>
      <c r="X2453" s="3" t="s">
        <v>32</v>
      </c>
      <c r="Y2453" s="3" t="s">
        <v>1787</v>
      </c>
      <c r="Z2453" s="3" t="s">
        <v>4596</v>
      </c>
      <c r="AA2453" s="3"/>
      <c r="AB2453" s="3" t="s">
        <v>42</v>
      </c>
      <c r="AC2453" s="3">
        <v>1</v>
      </c>
      <c r="AD2453" s="3">
        <v>0</v>
      </c>
      <c r="AE2453" s="3">
        <v>0</v>
      </c>
    </row>
    <row r="2454" spans="1:31" x14ac:dyDescent="0.3">
      <c r="A2454" s="1">
        <v>2453</v>
      </c>
      <c r="B2454" s="3" t="s">
        <v>6523</v>
      </c>
      <c r="C2454" s="3" t="s">
        <v>28</v>
      </c>
      <c r="D2454" s="3" t="s">
        <v>56</v>
      </c>
      <c r="E2454" s="3" t="s">
        <v>871</v>
      </c>
      <c r="F2454" s="7">
        <v>43350</v>
      </c>
      <c r="G2454" s="7">
        <v>43350</v>
      </c>
      <c r="H2454" s="4">
        <f t="shared" si="152"/>
        <v>36</v>
      </c>
      <c r="I2454" s="1">
        <f t="shared" si="153"/>
        <v>2018</v>
      </c>
      <c r="J2454" s="1">
        <f t="shared" si="154"/>
        <v>9</v>
      </c>
      <c r="K2454" s="1">
        <f t="shared" si="155"/>
        <v>7</v>
      </c>
      <c r="L2454" s="3" t="s">
        <v>245</v>
      </c>
      <c r="M2454" s="3" t="s">
        <v>246</v>
      </c>
      <c r="N2454" s="3" t="s">
        <v>1845</v>
      </c>
      <c r="O2454" s="5">
        <v>41001</v>
      </c>
      <c r="P2454" s="3" t="s">
        <v>50</v>
      </c>
      <c r="Q2454" s="3" t="s">
        <v>4587</v>
      </c>
      <c r="R2454" s="3" t="s">
        <v>34</v>
      </c>
      <c r="S2454" s="3" t="s">
        <v>63</v>
      </c>
      <c r="T2454" s="3" t="s">
        <v>36</v>
      </c>
      <c r="U2454" s="3" t="s">
        <v>393</v>
      </c>
      <c r="V2454" s="3" t="s">
        <v>4597</v>
      </c>
      <c r="W2454" s="3"/>
      <c r="X2454" s="3" t="s">
        <v>32</v>
      </c>
      <c r="Y2454" s="3" t="s">
        <v>1618</v>
      </c>
      <c r="Z2454" s="3" t="s">
        <v>4598</v>
      </c>
      <c r="AA2454" s="3"/>
      <c r="AB2454" s="3" t="s">
        <v>42</v>
      </c>
      <c r="AC2454" s="3">
        <v>1</v>
      </c>
      <c r="AD2454" s="3">
        <v>0</v>
      </c>
      <c r="AE2454" s="3">
        <v>0</v>
      </c>
    </row>
    <row r="2455" spans="1:31" x14ac:dyDescent="0.3">
      <c r="A2455" s="1">
        <v>2454</v>
      </c>
      <c r="B2455" s="3" t="s">
        <v>6643</v>
      </c>
      <c r="C2455" s="3" t="s">
        <v>28</v>
      </c>
      <c r="D2455" s="3" t="s">
        <v>46</v>
      </c>
      <c r="E2455" s="3" t="s">
        <v>1015</v>
      </c>
      <c r="F2455" s="7">
        <v>43350</v>
      </c>
      <c r="G2455" s="7">
        <v>43350</v>
      </c>
      <c r="H2455" s="4">
        <f t="shared" si="152"/>
        <v>36</v>
      </c>
      <c r="I2455" s="1">
        <f t="shared" si="153"/>
        <v>2018</v>
      </c>
      <c r="J2455" s="1">
        <f t="shared" si="154"/>
        <v>9</v>
      </c>
      <c r="K2455" s="1">
        <f t="shared" si="155"/>
        <v>7</v>
      </c>
      <c r="L2455" s="3" t="s">
        <v>325</v>
      </c>
      <c r="M2455" s="3" t="s">
        <v>326</v>
      </c>
      <c r="N2455" s="3" t="s">
        <v>327</v>
      </c>
      <c r="O2455" s="5">
        <v>68081</v>
      </c>
      <c r="P2455" s="3" t="s">
        <v>32</v>
      </c>
      <c r="Q2455" s="3" t="s">
        <v>4588</v>
      </c>
      <c r="R2455" s="3" t="s">
        <v>3171</v>
      </c>
      <c r="S2455" s="3" t="s">
        <v>63</v>
      </c>
      <c r="T2455" s="3" t="s">
        <v>36</v>
      </c>
      <c r="U2455" s="3" t="s">
        <v>539</v>
      </c>
      <c r="V2455" s="3"/>
      <c r="W2455" s="3"/>
      <c r="X2455" s="3" t="s">
        <v>82</v>
      </c>
      <c r="Y2455" s="3" t="s">
        <v>815</v>
      </c>
      <c r="Z2455" s="3" t="s">
        <v>4599</v>
      </c>
      <c r="AA2455" s="3" t="s">
        <v>715</v>
      </c>
      <c r="AB2455" s="3" t="s">
        <v>42</v>
      </c>
      <c r="AC2455" s="3">
        <v>0</v>
      </c>
      <c r="AD2455" s="3">
        <v>0</v>
      </c>
      <c r="AE2455" s="3">
        <v>0</v>
      </c>
    </row>
    <row r="2456" spans="1:31" x14ac:dyDescent="0.3">
      <c r="A2456" s="1">
        <v>2455</v>
      </c>
      <c r="B2456" s="3" t="s">
        <v>6713</v>
      </c>
      <c r="C2456" s="3" t="s">
        <v>28</v>
      </c>
      <c r="D2456" s="3" t="s">
        <v>46</v>
      </c>
      <c r="E2456" s="3" t="s">
        <v>3155</v>
      </c>
      <c r="F2456" s="7">
        <v>43351</v>
      </c>
      <c r="G2456" s="7">
        <v>43351</v>
      </c>
      <c r="H2456" s="4">
        <f t="shared" si="152"/>
        <v>36</v>
      </c>
      <c r="I2456" s="1">
        <f t="shared" si="153"/>
        <v>2018</v>
      </c>
      <c r="J2456" s="1">
        <f t="shared" si="154"/>
        <v>9</v>
      </c>
      <c r="K2456" s="1">
        <f t="shared" si="155"/>
        <v>8</v>
      </c>
      <c r="L2456" s="3" t="s">
        <v>113</v>
      </c>
      <c r="M2456" s="3" t="s">
        <v>114</v>
      </c>
      <c r="N2456" s="3" t="s">
        <v>4431</v>
      </c>
      <c r="O2456" s="5">
        <v>76622</v>
      </c>
      <c r="P2456" s="3" t="s">
        <v>32</v>
      </c>
      <c r="Q2456" s="3" t="s">
        <v>4600</v>
      </c>
      <c r="R2456" s="3" t="s">
        <v>3171</v>
      </c>
      <c r="S2456" s="3" t="s">
        <v>63</v>
      </c>
      <c r="T2456" s="3" t="s">
        <v>36</v>
      </c>
      <c r="U2456" s="3" t="s">
        <v>465</v>
      </c>
      <c r="V2456" s="3"/>
      <c r="W2456" s="3"/>
      <c r="X2456" s="3" t="s">
        <v>4142</v>
      </c>
      <c r="Y2456" s="3" t="s">
        <v>1869</v>
      </c>
      <c r="Z2456" s="3" t="s">
        <v>1884</v>
      </c>
      <c r="AA2456" s="3"/>
      <c r="AB2456" s="3" t="s">
        <v>55</v>
      </c>
      <c r="AC2456" s="3">
        <v>0</v>
      </c>
      <c r="AD2456" s="3">
        <v>0</v>
      </c>
      <c r="AE2456" s="3">
        <v>0</v>
      </c>
    </row>
    <row r="2457" spans="1:31" x14ac:dyDescent="0.3">
      <c r="A2457" s="1">
        <v>2456</v>
      </c>
      <c r="B2457" s="3" t="s">
        <v>6540</v>
      </c>
      <c r="C2457" s="3" t="s">
        <v>28</v>
      </c>
      <c r="D2457" s="3" t="s">
        <v>46</v>
      </c>
      <c r="E2457" s="3" t="s">
        <v>47</v>
      </c>
      <c r="F2457" s="7">
        <v>43371</v>
      </c>
      <c r="G2457" s="7">
        <v>43371</v>
      </c>
      <c r="H2457" s="4">
        <f t="shared" si="152"/>
        <v>39</v>
      </c>
      <c r="I2457" s="1">
        <f t="shared" si="153"/>
        <v>2018</v>
      </c>
      <c r="J2457" s="1">
        <f t="shared" si="154"/>
        <v>9</v>
      </c>
      <c r="K2457" s="1">
        <f t="shared" si="155"/>
        <v>28</v>
      </c>
      <c r="L2457" s="3" t="s">
        <v>265</v>
      </c>
      <c r="M2457" s="3" t="s">
        <v>266</v>
      </c>
      <c r="N2457" s="3" t="s">
        <v>267</v>
      </c>
      <c r="O2457" s="5">
        <v>44001</v>
      </c>
      <c r="P2457" s="3" t="s">
        <v>32</v>
      </c>
      <c r="Q2457" s="3" t="s">
        <v>4601</v>
      </c>
      <c r="R2457" s="3" t="s">
        <v>3171</v>
      </c>
      <c r="S2457" s="3" t="s">
        <v>63</v>
      </c>
      <c r="T2457" s="3" t="s">
        <v>36</v>
      </c>
      <c r="U2457" s="3" t="s">
        <v>80</v>
      </c>
      <c r="V2457" s="3"/>
      <c r="W2457" s="3"/>
      <c r="X2457" s="3" t="s">
        <v>4142</v>
      </c>
      <c r="Y2457" s="3" t="s">
        <v>2100</v>
      </c>
      <c r="Z2457" s="3" t="s">
        <v>112</v>
      </c>
      <c r="AA2457" s="3"/>
      <c r="AB2457" s="3" t="s">
        <v>55</v>
      </c>
      <c r="AC2457" s="3">
        <v>0</v>
      </c>
      <c r="AD2457" s="3">
        <v>0</v>
      </c>
      <c r="AE2457" s="3">
        <v>0</v>
      </c>
    </row>
    <row r="2458" spans="1:31" x14ac:dyDescent="0.3">
      <c r="A2458" s="1">
        <v>2457</v>
      </c>
      <c r="B2458" s="3" t="s">
        <v>6410</v>
      </c>
      <c r="C2458" s="3" t="s">
        <v>28</v>
      </c>
      <c r="D2458" s="3" t="s">
        <v>56</v>
      </c>
      <c r="E2458" s="3" t="s">
        <v>4140</v>
      </c>
      <c r="F2458" s="7">
        <v>43371</v>
      </c>
      <c r="G2458" s="7">
        <v>43371</v>
      </c>
      <c r="H2458" s="4">
        <f t="shared" si="152"/>
        <v>39</v>
      </c>
      <c r="I2458" s="1">
        <f t="shared" si="153"/>
        <v>2018</v>
      </c>
      <c r="J2458" s="1">
        <f t="shared" si="154"/>
        <v>9</v>
      </c>
      <c r="K2458" s="1">
        <f t="shared" si="155"/>
        <v>28</v>
      </c>
      <c r="L2458" s="3" t="s">
        <v>90</v>
      </c>
      <c r="M2458" s="3" t="s">
        <v>91</v>
      </c>
      <c r="N2458" s="3" t="s">
        <v>92</v>
      </c>
      <c r="O2458" s="5">
        <v>18001</v>
      </c>
      <c r="P2458" s="3" t="s">
        <v>50</v>
      </c>
      <c r="Q2458" s="3" t="s">
        <v>4602</v>
      </c>
      <c r="R2458" s="3" t="s">
        <v>34</v>
      </c>
      <c r="S2458" s="3" t="s">
        <v>63</v>
      </c>
      <c r="T2458" s="3" t="s">
        <v>36</v>
      </c>
      <c r="U2458" s="3" t="s">
        <v>64</v>
      </c>
      <c r="V2458" s="3"/>
      <c r="W2458" s="3"/>
      <c r="X2458" s="3" t="s">
        <v>82</v>
      </c>
      <c r="Y2458" s="3" t="s">
        <v>224</v>
      </c>
      <c r="Z2458" s="3" t="s">
        <v>2230</v>
      </c>
      <c r="AA2458" s="3"/>
      <c r="AB2458" s="3" t="s">
        <v>42</v>
      </c>
      <c r="AC2458" s="3">
        <v>1</v>
      </c>
      <c r="AD2458" s="3">
        <v>1</v>
      </c>
      <c r="AE2458" s="3">
        <v>0</v>
      </c>
    </row>
    <row r="2459" spans="1:31" x14ac:dyDescent="0.3">
      <c r="A2459" s="1">
        <v>2458</v>
      </c>
      <c r="B2459" s="3" t="s">
        <v>6426</v>
      </c>
      <c r="C2459" s="3" t="s">
        <v>28</v>
      </c>
      <c r="D2459" s="3" t="s">
        <v>46</v>
      </c>
      <c r="E2459" s="3" t="s">
        <v>69</v>
      </c>
      <c r="F2459" s="7">
        <v>43302</v>
      </c>
      <c r="G2459" s="7">
        <v>43302</v>
      </c>
      <c r="H2459" s="4">
        <f t="shared" si="152"/>
        <v>29</v>
      </c>
      <c r="I2459" s="1">
        <f t="shared" si="153"/>
        <v>2018</v>
      </c>
      <c r="J2459" s="1">
        <f t="shared" si="154"/>
        <v>7</v>
      </c>
      <c r="K2459" s="1">
        <f t="shared" si="155"/>
        <v>21</v>
      </c>
      <c r="L2459" s="3" t="s">
        <v>193</v>
      </c>
      <c r="M2459" s="3" t="s">
        <v>194</v>
      </c>
      <c r="N2459" s="3" t="s">
        <v>2129</v>
      </c>
      <c r="O2459" s="5">
        <v>19110</v>
      </c>
      <c r="P2459" s="3" t="s">
        <v>32</v>
      </c>
      <c r="Q2459" s="3" t="s">
        <v>4603</v>
      </c>
      <c r="R2459" s="3" t="s">
        <v>34</v>
      </c>
      <c r="S2459" s="3" t="s">
        <v>35</v>
      </c>
      <c r="T2459" s="3" t="s">
        <v>52</v>
      </c>
      <c r="U2459" s="3" t="s">
        <v>539</v>
      </c>
      <c r="V2459" s="3"/>
      <c r="W2459" s="3"/>
      <c r="X2459" s="3" t="s">
        <v>32</v>
      </c>
      <c r="Y2459" s="3" t="s">
        <v>562</v>
      </c>
      <c r="Z2459" s="3" t="s">
        <v>2559</v>
      </c>
      <c r="AA2459" s="3" t="s">
        <v>2257</v>
      </c>
      <c r="AB2459" s="3" t="s">
        <v>42</v>
      </c>
      <c r="AC2459" s="3">
        <v>1</v>
      </c>
      <c r="AD2459" s="3">
        <v>1</v>
      </c>
      <c r="AE2459" s="3">
        <v>0</v>
      </c>
    </row>
    <row r="2460" spans="1:31" x14ac:dyDescent="0.3">
      <c r="A2460" s="1">
        <v>2459</v>
      </c>
      <c r="B2460" s="3" t="s">
        <v>6426</v>
      </c>
      <c r="C2460" s="3" t="s">
        <v>28</v>
      </c>
      <c r="D2460" s="3" t="s">
        <v>46</v>
      </c>
      <c r="E2460" s="3" t="s">
        <v>69</v>
      </c>
      <c r="F2460" s="7">
        <v>43302</v>
      </c>
      <c r="G2460" s="7">
        <v>43302</v>
      </c>
      <c r="H2460" s="4">
        <f t="shared" si="152"/>
        <v>29</v>
      </c>
      <c r="I2460" s="1">
        <f t="shared" si="153"/>
        <v>2018</v>
      </c>
      <c r="J2460" s="1">
        <f t="shared" si="154"/>
        <v>7</v>
      </c>
      <c r="K2460" s="1">
        <f t="shared" si="155"/>
        <v>21</v>
      </c>
      <c r="L2460" s="3" t="s">
        <v>193</v>
      </c>
      <c r="M2460" s="3" t="s">
        <v>194</v>
      </c>
      <c r="N2460" s="3" t="s">
        <v>2129</v>
      </c>
      <c r="O2460" s="5">
        <v>19110</v>
      </c>
      <c r="P2460" s="3" t="s">
        <v>32</v>
      </c>
      <c r="Q2460" s="3" t="s">
        <v>4603</v>
      </c>
      <c r="R2460" s="3" t="s">
        <v>218</v>
      </c>
      <c r="S2460" s="3" t="s">
        <v>35</v>
      </c>
      <c r="T2460" s="3" t="s">
        <v>52</v>
      </c>
      <c r="U2460" s="3" t="s">
        <v>539</v>
      </c>
      <c r="V2460" s="3"/>
      <c r="W2460" s="3"/>
      <c r="X2460" s="3" t="s">
        <v>32</v>
      </c>
      <c r="Y2460" s="3" t="s">
        <v>562</v>
      </c>
      <c r="Z2460" s="3" t="s">
        <v>2559</v>
      </c>
      <c r="AA2460" s="3" t="s">
        <v>2257</v>
      </c>
      <c r="AB2460" s="3" t="s">
        <v>42</v>
      </c>
      <c r="AC2460" s="3">
        <v>1</v>
      </c>
      <c r="AD2460" s="3">
        <v>1</v>
      </c>
      <c r="AE2460" s="3">
        <v>0</v>
      </c>
    </row>
    <row r="2461" spans="1:31" x14ac:dyDescent="0.3">
      <c r="A2461" s="1">
        <v>2460</v>
      </c>
      <c r="B2461" s="3" t="s">
        <v>6460</v>
      </c>
      <c r="C2461" s="3" t="s">
        <v>28</v>
      </c>
      <c r="D2461" s="3" t="s">
        <v>56</v>
      </c>
      <c r="E2461" s="3" t="s">
        <v>628</v>
      </c>
      <c r="F2461" s="7">
        <v>43378</v>
      </c>
      <c r="G2461" s="7">
        <v>43378</v>
      </c>
      <c r="H2461" s="4">
        <f t="shared" si="152"/>
        <v>40</v>
      </c>
      <c r="I2461" s="1">
        <f t="shared" si="153"/>
        <v>2018</v>
      </c>
      <c r="J2461" s="1">
        <f t="shared" si="154"/>
        <v>10</v>
      </c>
      <c r="K2461" s="1">
        <f t="shared" si="155"/>
        <v>5</v>
      </c>
      <c r="L2461" s="3" t="s">
        <v>341</v>
      </c>
      <c r="M2461" s="3" t="s">
        <v>342</v>
      </c>
      <c r="N2461" s="3" t="s">
        <v>1270</v>
      </c>
      <c r="O2461" s="5">
        <v>20001</v>
      </c>
      <c r="P2461" s="3" t="s">
        <v>50</v>
      </c>
      <c r="Q2461" s="3" t="s">
        <v>4604</v>
      </c>
      <c r="R2461" s="3" t="s">
        <v>3171</v>
      </c>
      <c r="S2461" s="3" t="s">
        <v>63</v>
      </c>
      <c r="T2461" s="3" t="s">
        <v>36</v>
      </c>
      <c r="U2461" s="3" t="s">
        <v>64</v>
      </c>
      <c r="V2461" s="3" t="s">
        <v>398</v>
      </c>
      <c r="W2461" s="3"/>
      <c r="X2461" s="3" t="s">
        <v>82</v>
      </c>
      <c r="Y2461" s="3" t="s">
        <v>4415</v>
      </c>
      <c r="Z2461" s="3" t="s">
        <v>2605</v>
      </c>
      <c r="AA2461" s="3"/>
      <c r="AB2461" s="3" t="s">
        <v>42</v>
      </c>
      <c r="AC2461" s="3">
        <v>0</v>
      </c>
      <c r="AD2461" s="3">
        <v>1</v>
      </c>
      <c r="AE2461" s="3">
        <v>0</v>
      </c>
    </row>
    <row r="2462" spans="1:31" x14ac:dyDescent="0.3">
      <c r="A2462" s="1">
        <v>2461</v>
      </c>
      <c r="B2462" s="3" t="s">
        <v>6523</v>
      </c>
      <c r="C2462" s="3" t="s">
        <v>28</v>
      </c>
      <c r="D2462" s="3" t="s">
        <v>46</v>
      </c>
      <c r="E2462" s="3" t="s">
        <v>122</v>
      </c>
      <c r="F2462" s="7">
        <v>43378</v>
      </c>
      <c r="G2462" s="7">
        <v>43378</v>
      </c>
      <c r="H2462" s="4">
        <f t="shared" si="152"/>
        <v>40</v>
      </c>
      <c r="I2462" s="1">
        <f t="shared" si="153"/>
        <v>2018</v>
      </c>
      <c r="J2462" s="1">
        <f t="shared" si="154"/>
        <v>10</v>
      </c>
      <c r="K2462" s="1">
        <f t="shared" si="155"/>
        <v>5</v>
      </c>
      <c r="L2462" s="3" t="s">
        <v>245</v>
      </c>
      <c r="M2462" s="3" t="s">
        <v>246</v>
      </c>
      <c r="N2462" s="3" t="s">
        <v>1845</v>
      </c>
      <c r="O2462" s="5">
        <v>41001</v>
      </c>
      <c r="P2462" s="3" t="s">
        <v>50</v>
      </c>
      <c r="Q2462" s="3" t="s">
        <v>4605</v>
      </c>
      <c r="R2462" s="3" t="s">
        <v>34</v>
      </c>
      <c r="S2462" s="3" t="s">
        <v>35</v>
      </c>
      <c r="T2462" s="3" t="s">
        <v>52</v>
      </c>
      <c r="U2462" s="3" t="s">
        <v>134</v>
      </c>
      <c r="V2462" s="3"/>
      <c r="W2462" s="3"/>
      <c r="X2462" s="3" t="s">
        <v>32</v>
      </c>
      <c r="Y2462" s="3" t="s">
        <v>4606</v>
      </c>
      <c r="Z2462" s="3" t="s">
        <v>4607</v>
      </c>
      <c r="AA2462" s="3"/>
      <c r="AB2462" s="3" t="s">
        <v>42</v>
      </c>
      <c r="AC2462" s="3">
        <v>1</v>
      </c>
      <c r="AD2462" s="3">
        <v>0</v>
      </c>
      <c r="AE2462" s="3">
        <v>0</v>
      </c>
    </row>
    <row r="2463" spans="1:31" x14ac:dyDescent="0.3">
      <c r="A2463" s="1">
        <v>2462</v>
      </c>
      <c r="B2463" s="3" t="s">
        <v>6425</v>
      </c>
      <c r="C2463" s="3" t="s">
        <v>28</v>
      </c>
      <c r="D2463" s="3" t="s">
        <v>46</v>
      </c>
      <c r="E2463" s="3" t="s">
        <v>3155</v>
      </c>
      <c r="F2463" s="7">
        <v>43379</v>
      </c>
      <c r="G2463" s="7">
        <v>43379</v>
      </c>
      <c r="H2463" s="4">
        <f t="shared" si="152"/>
        <v>40</v>
      </c>
      <c r="I2463" s="1">
        <f t="shared" si="153"/>
        <v>2018</v>
      </c>
      <c r="J2463" s="1">
        <f t="shared" si="154"/>
        <v>10</v>
      </c>
      <c r="K2463" s="1">
        <f t="shared" si="155"/>
        <v>6</v>
      </c>
      <c r="L2463" s="3" t="s">
        <v>193</v>
      </c>
      <c r="M2463" s="3" t="s">
        <v>194</v>
      </c>
      <c r="N2463" s="3" t="s">
        <v>58</v>
      </c>
      <c r="O2463" s="5">
        <v>19100</v>
      </c>
      <c r="P2463" s="3" t="s">
        <v>32</v>
      </c>
      <c r="Q2463" s="3" t="s">
        <v>4608</v>
      </c>
      <c r="R2463" s="3" t="s">
        <v>62</v>
      </c>
      <c r="S2463" s="3" t="s">
        <v>63</v>
      </c>
      <c r="T2463" s="3" t="s">
        <v>36</v>
      </c>
      <c r="U2463" s="3" t="s">
        <v>64</v>
      </c>
      <c r="V2463" s="3" t="s">
        <v>4125</v>
      </c>
      <c r="W2463" s="3" t="s">
        <v>65</v>
      </c>
      <c r="X2463" s="3" t="s">
        <v>82</v>
      </c>
      <c r="Y2463" s="3" t="s">
        <v>280</v>
      </c>
      <c r="Z2463" s="3" t="s">
        <v>382</v>
      </c>
      <c r="AA2463" s="3"/>
      <c r="AB2463" s="3" t="s">
        <v>42</v>
      </c>
      <c r="AC2463" s="3">
        <v>0</v>
      </c>
      <c r="AD2463" s="3">
        <v>0</v>
      </c>
      <c r="AE2463" s="3">
        <v>0</v>
      </c>
    </row>
    <row r="2464" spans="1:31" x14ac:dyDescent="0.3">
      <c r="A2464" s="1">
        <v>2463</v>
      </c>
      <c r="B2464" s="3" t="s">
        <v>6523</v>
      </c>
      <c r="C2464" s="3" t="s">
        <v>28</v>
      </c>
      <c r="D2464" s="3" t="s">
        <v>46</v>
      </c>
      <c r="E2464" s="3" t="s">
        <v>122</v>
      </c>
      <c r="F2464" s="7">
        <v>43378</v>
      </c>
      <c r="G2464" s="7">
        <v>43378</v>
      </c>
      <c r="H2464" s="4">
        <f t="shared" si="152"/>
        <v>40</v>
      </c>
      <c r="I2464" s="1">
        <f t="shared" si="153"/>
        <v>2018</v>
      </c>
      <c r="J2464" s="1">
        <f t="shared" si="154"/>
        <v>10</v>
      </c>
      <c r="K2464" s="1">
        <f t="shared" si="155"/>
        <v>5</v>
      </c>
      <c r="L2464" s="3" t="s">
        <v>245</v>
      </c>
      <c r="M2464" s="3" t="s">
        <v>246</v>
      </c>
      <c r="N2464" s="3" t="s">
        <v>1845</v>
      </c>
      <c r="O2464" s="5">
        <v>41001</v>
      </c>
      <c r="P2464" s="3" t="s">
        <v>50</v>
      </c>
      <c r="Q2464" s="3" t="s">
        <v>4605</v>
      </c>
      <c r="R2464" s="3" t="s">
        <v>34</v>
      </c>
      <c r="S2464" s="3" t="s">
        <v>35</v>
      </c>
      <c r="T2464" s="3" t="s">
        <v>52</v>
      </c>
      <c r="U2464" s="3" t="s">
        <v>134</v>
      </c>
      <c r="V2464" s="3"/>
      <c r="W2464" s="3"/>
      <c r="X2464" s="3" t="s">
        <v>32</v>
      </c>
      <c r="Y2464" s="3" t="s">
        <v>4609</v>
      </c>
      <c r="Z2464" s="3" t="s">
        <v>324</v>
      </c>
      <c r="AA2464" s="3"/>
      <c r="AB2464" s="3" t="s">
        <v>42</v>
      </c>
      <c r="AC2464" s="3">
        <v>1</v>
      </c>
      <c r="AD2464" s="3">
        <v>0</v>
      </c>
      <c r="AE2464" s="3">
        <v>0</v>
      </c>
    </row>
    <row r="2465" spans="1:31" x14ac:dyDescent="0.3">
      <c r="A2465" s="1">
        <v>2464</v>
      </c>
      <c r="B2465" s="3" t="s">
        <v>6523</v>
      </c>
      <c r="C2465" s="3" t="s">
        <v>28</v>
      </c>
      <c r="D2465" s="3" t="s">
        <v>46</v>
      </c>
      <c r="E2465" s="3" t="s">
        <v>122</v>
      </c>
      <c r="F2465" s="7">
        <v>43378</v>
      </c>
      <c r="G2465" s="7">
        <v>43378</v>
      </c>
      <c r="H2465" s="4">
        <f t="shared" si="152"/>
        <v>40</v>
      </c>
      <c r="I2465" s="1">
        <f t="shared" si="153"/>
        <v>2018</v>
      </c>
      <c r="J2465" s="1">
        <f t="shared" si="154"/>
        <v>10</v>
      </c>
      <c r="K2465" s="1">
        <f t="shared" si="155"/>
        <v>5</v>
      </c>
      <c r="L2465" s="3" t="s">
        <v>245</v>
      </c>
      <c r="M2465" s="3" t="s">
        <v>246</v>
      </c>
      <c r="N2465" s="3" t="s">
        <v>1845</v>
      </c>
      <c r="O2465" s="5">
        <v>41001</v>
      </c>
      <c r="P2465" s="3" t="s">
        <v>50</v>
      </c>
      <c r="Q2465" s="3" t="s">
        <v>4605</v>
      </c>
      <c r="R2465" s="3" t="s">
        <v>34</v>
      </c>
      <c r="S2465" s="3" t="s">
        <v>35</v>
      </c>
      <c r="T2465" s="3" t="s">
        <v>52</v>
      </c>
      <c r="U2465" s="3" t="s">
        <v>134</v>
      </c>
      <c r="V2465" s="3"/>
      <c r="W2465" s="3"/>
      <c r="X2465" s="3" t="s">
        <v>32</v>
      </c>
      <c r="Y2465" s="3" t="s">
        <v>4268</v>
      </c>
      <c r="Z2465" s="3" t="s">
        <v>263</v>
      </c>
      <c r="AA2465" s="3"/>
      <c r="AB2465" s="3" t="s">
        <v>42</v>
      </c>
      <c r="AC2465" s="3">
        <v>1</v>
      </c>
      <c r="AD2465" s="3">
        <v>0</v>
      </c>
      <c r="AE2465" s="3">
        <v>0</v>
      </c>
    </row>
    <row r="2466" spans="1:31" x14ac:dyDescent="0.3">
      <c r="A2466" s="1">
        <v>2465</v>
      </c>
      <c r="B2466" s="3" t="s">
        <v>6523</v>
      </c>
      <c r="C2466" s="3" t="s">
        <v>28</v>
      </c>
      <c r="D2466" s="3" t="s">
        <v>46</v>
      </c>
      <c r="E2466" s="3" t="s">
        <v>122</v>
      </c>
      <c r="F2466" s="7">
        <v>43378</v>
      </c>
      <c r="G2466" s="7">
        <v>43378</v>
      </c>
      <c r="H2466" s="4">
        <f t="shared" si="152"/>
        <v>40</v>
      </c>
      <c r="I2466" s="1">
        <f t="shared" si="153"/>
        <v>2018</v>
      </c>
      <c r="J2466" s="1">
        <f t="shared" si="154"/>
        <v>10</v>
      </c>
      <c r="K2466" s="1">
        <f t="shared" si="155"/>
        <v>5</v>
      </c>
      <c r="L2466" s="3" t="s">
        <v>245</v>
      </c>
      <c r="M2466" s="3" t="s">
        <v>246</v>
      </c>
      <c r="N2466" s="3" t="s">
        <v>1845</v>
      </c>
      <c r="O2466" s="5">
        <v>41001</v>
      </c>
      <c r="P2466" s="3" t="s">
        <v>50</v>
      </c>
      <c r="Q2466" s="3" t="s">
        <v>4605</v>
      </c>
      <c r="R2466" s="3" t="s">
        <v>34</v>
      </c>
      <c r="S2466" s="3" t="s">
        <v>35</v>
      </c>
      <c r="T2466" s="3" t="s">
        <v>52</v>
      </c>
      <c r="U2466" s="3" t="s">
        <v>134</v>
      </c>
      <c r="V2466" s="3"/>
      <c r="W2466" s="3"/>
      <c r="X2466" s="3" t="s">
        <v>32</v>
      </c>
      <c r="Y2466" s="3" t="s">
        <v>2188</v>
      </c>
      <c r="Z2466" s="3" t="s">
        <v>4610</v>
      </c>
      <c r="AA2466" s="3"/>
      <c r="AB2466" s="3" t="s">
        <v>42</v>
      </c>
      <c r="AC2466" s="3">
        <v>1</v>
      </c>
      <c r="AD2466" s="3">
        <v>0</v>
      </c>
      <c r="AE2466" s="3">
        <v>0</v>
      </c>
    </row>
    <row r="2467" spans="1:31" x14ac:dyDescent="0.3">
      <c r="A2467" s="1">
        <v>2466</v>
      </c>
      <c r="B2467" s="3" t="s">
        <v>6460</v>
      </c>
      <c r="C2467" s="3" t="s">
        <v>28</v>
      </c>
      <c r="D2467" s="3" t="s">
        <v>56</v>
      </c>
      <c r="E2467" s="3" t="s">
        <v>720</v>
      </c>
      <c r="F2467" s="7">
        <v>43378</v>
      </c>
      <c r="G2467" s="7">
        <v>43378</v>
      </c>
      <c r="H2467" s="4">
        <f t="shared" si="152"/>
        <v>40</v>
      </c>
      <c r="I2467" s="1">
        <f t="shared" si="153"/>
        <v>2018</v>
      </c>
      <c r="J2467" s="1">
        <f t="shared" si="154"/>
        <v>10</v>
      </c>
      <c r="K2467" s="1">
        <f t="shared" si="155"/>
        <v>5</v>
      </c>
      <c r="L2467" s="3" t="s">
        <v>341</v>
      </c>
      <c r="M2467" s="3" t="s">
        <v>342</v>
      </c>
      <c r="N2467" s="3" t="s">
        <v>1270</v>
      </c>
      <c r="O2467" s="5">
        <v>20001</v>
      </c>
      <c r="P2467" s="3" t="s">
        <v>50</v>
      </c>
      <c r="Q2467" s="3" t="s">
        <v>4611</v>
      </c>
      <c r="R2467" s="3" t="s">
        <v>3171</v>
      </c>
      <c r="S2467" s="3" t="s">
        <v>63</v>
      </c>
      <c r="T2467" s="3" t="s">
        <v>36</v>
      </c>
      <c r="U2467" s="3" t="s">
        <v>64</v>
      </c>
      <c r="V2467" s="3"/>
      <c r="W2467" s="3"/>
      <c r="X2467" s="3" t="s">
        <v>82</v>
      </c>
      <c r="Y2467" s="3" t="s">
        <v>4415</v>
      </c>
      <c r="Z2467" s="3" t="s">
        <v>2605</v>
      </c>
      <c r="AA2467" s="3" t="s">
        <v>2416</v>
      </c>
      <c r="AB2467" s="3" t="s">
        <v>42</v>
      </c>
      <c r="AC2467" s="3">
        <v>0</v>
      </c>
      <c r="AD2467" s="3">
        <v>1</v>
      </c>
      <c r="AE2467" s="3">
        <v>0</v>
      </c>
    </row>
    <row r="2468" spans="1:31" x14ac:dyDescent="0.3">
      <c r="A2468" s="1">
        <v>2467</v>
      </c>
      <c r="B2468" s="3" t="s">
        <v>6617</v>
      </c>
      <c r="C2468" s="3" t="s">
        <v>28</v>
      </c>
      <c r="D2468" s="3" t="s">
        <v>46</v>
      </c>
      <c r="E2468" s="3" t="s">
        <v>4352</v>
      </c>
      <c r="F2468" s="7">
        <v>43392</v>
      </c>
      <c r="G2468" s="7">
        <v>43392</v>
      </c>
      <c r="H2468" s="4">
        <f t="shared" si="152"/>
        <v>42</v>
      </c>
      <c r="I2468" s="1">
        <f t="shared" si="153"/>
        <v>2018</v>
      </c>
      <c r="J2468" s="1">
        <f t="shared" si="154"/>
        <v>10</v>
      </c>
      <c r="K2468" s="1">
        <f t="shared" si="155"/>
        <v>19</v>
      </c>
      <c r="L2468" s="3" t="s">
        <v>97</v>
      </c>
      <c r="M2468" s="3" t="s">
        <v>98</v>
      </c>
      <c r="N2468" s="3" t="s">
        <v>99</v>
      </c>
      <c r="O2468" s="5">
        <v>54498</v>
      </c>
      <c r="P2468" s="3" t="s">
        <v>32</v>
      </c>
      <c r="Q2468" s="3" t="s">
        <v>4612</v>
      </c>
      <c r="R2468" s="3" t="s">
        <v>2284</v>
      </c>
      <c r="S2468" s="3" t="s">
        <v>63</v>
      </c>
      <c r="T2468" s="3" t="s">
        <v>36</v>
      </c>
      <c r="U2468" s="3" t="s">
        <v>64</v>
      </c>
      <c r="V2468" s="3"/>
      <c r="W2468" s="3"/>
      <c r="X2468" s="3" t="s">
        <v>82</v>
      </c>
      <c r="Y2468" s="3" t="s">
        <v>4613</v>
      </c>
      <c r="Z2468" s="3" t="s">
        <v>4614</v>
      </c>
      <c r="AA2468" s="3"/>
      <c r="AB2468" s="3" t="s">
        <v>42</v>
      </c>
      <c r="AC2468" s="3">
        <v>0</v>
      </c>
      <c r="AD2468" s="3">
        <v>0</v>
      </c>
      <c r="AE2468" s="3">
        <v>0</v>
      </c>
    </row>
    <row r="2469" spans="1:31" x14ac:dyDescent="0.3">
      <c r="A2469" s="1">
        <v>2468</v>
      </c>
      <c r="B2469" s="3" t="s">
        <v>6360</v>
      </c>
      <c r="C2469" s="3" t="s">
        <v>28</v>
      </c>
      <c r="D2469" s="3" t="s">
        <v>56</v>
      </c>
      <c r="E2469" s="3" t="s">
        <v>4108</v>
      </c>
      <c r="F2469" s="7">
        <v>43395</v>
      </c>
      <c r="G2469" s="7">
        <v>43395</v>
      </c>
      <c r="H2469" s="4">
        <f t="shared" si="152"/>
        <v>43</v>
      </c>
      <c r="I2469" s="1">
        <f t="shared" si="153"/>
        <v>2018</v>
      </c>
      <c r="J2469" s="1">
        <f t="shared" si="154"/>
        <v>10</v>
      </c>
      <c r="K2469" s="1">
        <f t="shared" si="155"/>
        <v>22</v>
      </c>
      <c r="L2469" s="3" t="s">
        <v>48</v>
      </c>
      <c r="M2469" s="3" t="s">
        <v>49</v>
      </c>
      <c r="N2469" s="3" t="s">
        <v>48</v>
      </c>
      <c r="O2469" s="5">
        <v>11001</v>
      </c>
      <c r="P2469" s="3" t="s">
        <v>50</v>
      </c>
      <c r="Q2469" s="3" t="s">
        <v>4615</v>
      </c>
      <c r="R2469" s="3" t="s">
        <v>62</v>
      </c>
      <c r="S2469" s="3" t="s">
        <v>63</v>
      </c>
      <c r="T2469" s="3" t="s">
        <v>36</v>
      </c>
      <c r="U2469" s="3" t="s">
        <v>64</v>
      </c>
      <c r="V2469" s="3"/>
      <c r="W2469" s="3" t="s">
        <v>3735</v>
      </c>
      <c r="X2469" s="3" t="s">
        <v>82</v>
      </c>
      <c r="Y2469" s="3" t="s">
        <v>4616</v>
      </c>
      <c r="Z2469" s="3" t="s">
        <v>3585</v>
      </c>
      <c r="AA2469" s="3" t="s">
        <v>535</v>
      </c>
      <c r="AB2469" s="3" t="s">
        <v>55</v>
      </c>
      <c r="AC2469" s="3">
        <v>0</v>
      </c>
      <c r="AD2469" s="3">
        <v>0</v>
      </c>
      <c r="AE2469" s="3">
        <v>0</v>
      </c>
    </row>
    <row r="2470" spans="1:31" x14ac:dyDescent="0.3">
      <c r="A2470" s="1">
        <v>2469</v>
      </c>
      <c r="B2470" s="3" t="s">
        <v>6449</v>
      </c>
      <c r="C2470" s="3" t="s">
        <v>28</v>
      </c>
      <c r="D2470" s="3" t="s">
        <v>56</v>
      </c>
      <c r="E2470" s="3" t="s">
        <v>628</v>
      </c>
      <c r="F2470" s="7">
        <v>43395</v>
      </c>
      <c r="G2470" s="7">
        <v>43396</v>
      </c>
      <c r="H2470" s="4">
        <f t="shared" si="152"/>
        <v>43</v>
      </c>
      <c r="I2470" s="1">
        <f t="shared" si="153"/>
        <v>2018</v>
      </c>
      <c r="J2470" s="1">
        <f t="shared" si="154"/>
        <v>10</v>
      </c>
      <c r="K2470" s="1">
        <f t="shared" si="155"/>
        <v>22</v>
      </c>
      <c r="L2470" s="3" t="s">
        <v>193</v>
      </c>
      <c r="M2470" s="3" t="s">
        <v>194</v>
      </c>
      <c r="N2470" s="3" t="s">
        <v>238</v>
      </c>
      <c r="O2470" s="5">
        <v>19698</v>
      </c>
      <c r="P2470" s="3" t="s">
        <v>32</v>
      </c>
      <c r="Q2470" s="3" t="s">
        <v>4617</v>
      </c>
      <c r="R2470" s="3" t="s">
        <v>62</v>
      </c>
      <c r="S2470" s="3" t="s">
        <v>63</v>
      </c>
      <c r="T2470" s="3" t="s">
        <v>36</v>
      </c>
      <c r="U2470" s="3" t="s">
        <v>80</v>
      </c>
      <c r="V2470" s="3"/>
      <c r="W2470" s="3" t="s">
        <v>65</v>
      </c>
      <c r="X2470" s="3" t="s">
        <v>32</v>
      </c>
      <c r="Y2470" s="3" t="s">
        <v>4618</v>
      </c>
      <c r="Z2470" s="3" t="s">
        <v>442</v>
      </c>
      <c r="AA2470" s="3" t="s">
        <v>189</v>
      </c>
      <c r="AB2470" s="3" t="s">
        <v>42</v>
      </c>
      <c r="AC2470" s="3">
        <v>0</v>
      </c>
      <c r="AD2470" s="3">
        <v>1</v>
      </c>
      <c r="AE2470" s="3">
        <v>0</v>
      </c>
    </row>
    <row r="2471" spans="1:31" x14ac:dyDescent="0.3">
      <c r="A2471" s="1">
        <v>2470</v>
      </c>
      <c r="B2471" s="3" t="s">
        <v>6423</v>
      </c>
      <c r="C2471" s="3" t="s">
        <v>28</v>
      </c>
      <c r="D2471" s="3" t="s">
        <v>46</v>
      </c>
      <c r="E2471" s="3" t="s">
        <v>69</v>
      </c>
      <c r="F2471" s="7">
        <v>43393</v>
      </c>
      <c r="G2471" s="7">
        <v>43395</v>
      </c>
      <c r="H2471" s="4">
        <f t="shared" si="152"/>
        <v>42</v>
      </c>
      <c r="I2471" s="1">
        <f t="shared" si="153"/>
        <v>2018</v>
      </c>
      <c r="J2471" s="1">
        <f t="shared" si="154"/>
        <v>10</v>
      </c>
      <c r="K2471" s="1">
        <f t="shared" si="155"/>
        <v>20</v>
      </c>
      <c r="L2471" s="3" t="s">
        <v>193</v>
      </c>
      <c r="M2471" s="3" t="s">
        <v>194</v>
      </c>
      <c r="N2471" s="3" t="s">
        <v>3199</v>
      </c>
      <c r="O2471" s="5">
        <v>19050</v>
      </c>
      <c r="P2471" s="3" t="s">
        <v>32</v>
      </c>
      <c r="Q2471" s="3" t="s">
        <v>4619</v>
      </c>
      <c r="R2471" s="3" t="s">
        <v>308</v>
      </c>
      <c r="S2471" s="3" t="s">
        <v>63</v>
      </c>
      <c r="T2471" s="3" t="s">
        <v>36</v>
      </c>
      <c r="U2471" s="3" t="s">
        <v>127</v>
      </c>
      <c r="V2471" s="3"/>
      <c r="W2471" s="3"/>
      <c r="X2471" s="3" t="s">
        <v>82</v>
      </c>
      <c r="Y2471" s="3" t="s">
        <v>1333</v>
      </c>
      <c r="Z2471" s="3" t="s">
        <v>313</v>
      </c>
      <c r="AA2471" s="3" t="s">
        <v>1007</v>
      </c>
      <c r="AB2471" s="3" t="s">
        <v>55</v>
      </c>
      <c r="AC2471" s="3">
        <v>0</v>
      </c>
      <c r="AD2471" s="3">
        <v>1</v>
      </c>
      <c r="AE2471" s="3">
        <v>0</v>
      </c>
    </row>
    <row r="2472" spans="1:31" x14ac:dyDescent="0.3">
      <c r="A2472" s="1">
        <v>2471</v>
      </c>
      <c r="B2472" s="3" t="s">
        <v>6447</v>
      </c>
      <c r="C2472" s="3" t="s">
        <v>28</v>
      </c>
      <c r="D2472" s="3" t="s">
        <v>46</v>
      </c>
      <c r="E2472" s="3" t="s">
        <v>74</v>
      </c>
      <c r="F2472" s="7">
        <v>43397</v>
      </c>
      <c r="G2472" s="7">
        <v>43397</v>
      </c>
      <c r="H2472" s="4">
        <f t="shared" si="152"/>
        <v>43</v>
      </c>
      <c r="I2472" s="1">
        <f t="shared" si="153"/>
        <v>2018</v>
      </c>
      <c r="J2472" s="1">
        <f t="shared" si="154"/>
        <v>10</v>
      </c>
      <c r="K2472" s="1">
        <f t="shared" si="155"/>
        <v>24</v>
      </c>
      <c r="L2472" s="3" t="s">
        <v>193</v>
      </c>
      <c r="M2472" s="3" t="s">
        <v>194</v>
      </c>
      <c r="N2472" s="3" t="s">
        <v>3965</v>
      </c>
      <c r="O2472" s="5">
        <v>19622</v>
      </c>
      <c r="P2472" s="3" t="s">
        <v>78</v>
      </c>
      <c r="Q2472" s="3" t="s">
        <v>4620</v>
      </c>
      <c r="R2472" s="3" t="s">
        <v>62</v>
      </c>
      <c r="S2472" s="3" t="s">
        <v>63</v>
      </c>
      <c r="T2472" s="3" t="s">
        <v>36</v>
      </c>
      <c r="U2472" s="3" t="s">
        <v>260</v>
      </c>
      <c r="V2472" s="3"/>
      <c r="W2472" s="3" t="s">
        <v>65</v>
      </c>
      <c r="X2472" s="3" t="s">
        <v>82</v>
      </c>
      <c r="Y2472" s="3" t="s">
        <v>1655</v>
      </c>
      <c r="Z2472" s="3" t="s">
        <v>212</v>
      </c>
      <c r="AA2472" s="3" t="s">
        <v>773</v>
      </c>
      <c r="AB2472" s="3" t="s">
        <v>42</v>
      </c>
      <c r="AC2472" s="3">
        <v>0</v>
      </c>
      <c r="AD2472" s="3">
        <v>0</v>
      </c>
      <c r="AE2472" s="3">
        <v>1</v>
      </c>
    </row>
    <row r="2473" spans="1:31" x14ac:dyDescent="0.3">
      <c r="A2473" s="1">
        <v>2472</v>
      </c>
      <c r="B2473" s="3" t="s">
        <v>6426</v>
      </c>
      <c r="C2473" s="3" t="s">
        <v>28</v>
      </c>
      <c r="D2473" s="3" t="s">
        <v>46</v>
      </c>
      <c r="E2473" s="3" t="s">
        <v>74</v>
      </c>
      <c r="F2473" s="7">
        <v>43410</v>
      </c>
      <c r="G2473" s="7">
        <v>43397</v>
      </c>
      <c r="H2473" s="4">
        <f t="shared" si="152"/>
        <v>45</v>
      </c>
      <c r="I2473" s="1">
        <f t="shared" si="153"/>
        <v>2018</v>
      </c>
      <c r="J2473" s="1">
        <f t="shared" si="154"/>
        <v>11</v>
      </c>
      <c r="K2473" s="1">
        <f t="shared" si="155"/>
        <v>6</v>
      </c>
      <c r="L2473" s="3" t="s">
        <v>193</v>
      </c>
      <c r="M2473" s="3" t="s">
        <v>194</v>
      </c>
      <c r="N2473" s="3" t="s">
        <v>2129</v>
      </c>
      <c r="O2473" s="5">
        <v>19110</v>
      </c>
      <c r="P2473" s="3" t="s">
        <v>78</v>
      </c>
      <c r="Q2473" s="3" t="s">
        <v>4621</v>
      </c>
      <c r="R2473" s="3" t="s">
        <v>62</v>
      </c>
      <c r="S2473" s="3" t="s">
        <v>63</v>
      </c>
      <c r="T2473" s="3" t="s">
        <v>36</v>
      </c>
      <c r="U2473" s="3" t="s">
        <v>127</v>
      </c>
      <c r="V2473" s="3"/>
      <c r="W2473" s="3" t="s">
        <v>65</v>
      </c>
      <c r="X2473" s="3" t="s">
        <v>82</v>
      </c>
      <c r="Y2473" s="3" t="s">
        <v>4622</v>
      </c>
      <c r="Z2473" s="3" t="s">
        <v>2257</v>
      </c>
      <c r="AA2473" s="3" t="s">
        <v>389</v>
      </c>
      <c r="AB2473" s="3" t="s">
        <v>55</v>
      </c>
      <c r="AC2473" s="3">
        <v>0</v>
      </c>
      <c r="AD2473" s="3">
        <v>1</v>
      </c>
      <c r="AE2473" s="3">
        <v>0</v>
      </c>
    </row>
    <row r="2474" spans="1:31" x14ac:dyDescent="0.3">
      <c r="A2474" s="1">
        <v>2473</v>
      </c>
      <c r="B2474" s="3" t="s">
        <v>6423</v>
      </c>
      <c r="C2474" s="3" t="s">
        <v>28</v>
      </c>
      <c r="D2474" s="3" t="s">
        <v>46</v>
      </c>
      <c r="E2474" s="3" t="s">
        <v>4352</v>
      </c>
      <c r="F2474" s="7">
        <v>43402</v>
      </c>
      <c r="G2474" s="7">
        <v>43402</v>
      </c>
      <c r="H2474" s="4">
        <f t="shared" si="152"/>
        <v>44</v>
      </c>
      <c r="I2474" s="1">
        <f t="shared" si="153"/>
        <v>2018</v>
      </c>
      <c r="J2474" s="1">
        <f t="shared" si="154"/>
        <v>10</v>
      </c>
      <c r="K2474" s="1">
        <f t="shared" si="155"/>
        <v>29</v>
      </c>
      <c r="L2474" s="3" t="s">
        <v>193</v>
      </c>
      <c r="M2474" s="3" t="s">
        <v>194</v>
      </c>
      <c r="N2474" s="3" t="s">
        <v>3199</v>
      </c>
      <c r="O2474" s="5">
        <v>19050</v>
      </c>
      <c r="P2474" s="3" t="s">
        <v>78</v>
      </c>
      <c r="Q2474" s="3" t="s">
        <v>4623</v>
      </c>
      <c r="R2474" s="3" t="s">
        <v>62</v>
      </c>
      <c r="S2474" s="3" t="s">
        <v>63</v>
      </c>
      <c r="T2474" s="3" t="s">
        <v>36</v>
      </c>
      <c r="U2474" s="3" t="s">
        <v>465</v>
      </c>
      <c r="V2474" s="3" t="s">
        <v>4624</v>
      </c>
      <c r="W2474" s="3" t="s">
        <v>32</v>
      </c>
      <c r="X2474" s="3" t="s">
        <v>82</v>
      </c>
      <c r="Y2474" s="3" t="s">
        <v>1333</v>
      </c>
      <c r="Z2474" s="3" t="s">
        <v>313</v>
      </c>
      <c r="AA2474" s="3" t="s">
        <v>1007</v>
      </c>
      <c r="AB2474" s="3" t="s">
        <v>55</v>
      </c>
      <c r="AC2474" s="3">
        <v>0</v>
      </c>
      <c r="AD2474" s="3">
        <v>1</v>
      </c>
      <c r="AE2474" s="3">
        <v>0</v>
      </c>
    </row>
    <row r="2475" spans="1:31" x14ac:dyDescent="0.3">
      <c r="A2475" s="1">
        <v>2474</v>
      </c>
      <c r="B2475" s="3" t="s">
        <v>6330</v>
      </c>
      <c r="C2475" s="3" t="s">
        <v>28</v>
      </c>
      <c r="D2475" s="3" t="s">
        <v>46</v>
      </c>
      <c r="E2475" s="3" t="s">
        <v>47</v>
      </c>
      <c r="F2475" s="7">
        <v>43400</v>
      </c>
      <c r="G2475" s="7">
        <v>43400</v>
      </c>
      <c r="H2475" s="4">
        <f t="shared" si="152"/>
        <v>43</v>
      </c>
      <c r="I2475" s="1">
        <f t="shared" si="153"/>
        <v>2018</v>
      </c>
      <c r="J2475" s="1">
        <f t="shared" si="154"/>
        <v>10</v>
      </c>
      <c r="K2475" s="1">
        <f t="shared" si="155"/>
        <v>27</v>
      </c>
      <c r="L2475" s="3" t="s">
        <v>29</v>
      </c>
      <c r="M2475" s="3" t="s">
        <v>30</v>
      </c>
      <c r="N2475" s="3" t="s">
        <v>664</v>
      </c>
      <c r="O2475" s="5">
        <v>5604</v>
      </c>
      <c r="P2475" s="3" t="s">
        <v>78</v>
      </c>
      <c r="Q2475" s="3" t="s">
        <v>4625</v>
      </c>
      <c r="R2475" s="3" t="s">
        <v>218</v>
      </c>
      <c r="S2475" s="3" t="s">
        <v>356</v>
      </c>
      <c r="T2475" s="3" t="s">
        <v>36</v>
      </c>
      <c r="U2475" s="3" t="s">
        <v>64</v>
      </c>
      <c r="V2475" s="3"/>
      <c r="W2475" s="3"/>
      <c r="X2475" s="3" t="s">
        <v>82</v>
      </c>
      <c r="Y2475" s="3" t="s">
        <v>2188</v>
      </c>
      <c r="Z2475" s="3" t="s">
        <v>2513</v>
      </c>
      <c r="AA2475" s="3" t="s">
        <v>866</v>
      </c>
      <c r="AB2475" s="3" t="s">
        <v>42</v>
      </c>
      <c r="AC2475" s="3">
        <v>0</v>
      </c>
      <c r="AD2475" s="3">
        <v>1</v>
      </c>
      <c r="AE2475" s="3">
        <v>0</v>
      </c>
    </row>
    <row r="2476" spans="1:31" x14ac:dyDescent="0.3">
      <c r="A2476" s="1">
        <v>2475</v>
      </c>
      <c r="B2476" s="3" t="s">
        <v>6338</v>
      </c>
      <c r="C2476" s="3" t="s">
        <v>28</v>
      </c>
      <c r="D2476" s="3" t="s">
        <v>46</v>
      </c>
      <c r="E2476" s="3" t="s">
        <v>4352</v>
      </c>
      <c r="F2476" s="7">
        <v>43404</v>
      </c>
      <c r="G2476" s="7">
        <v>43405</v>
      </c>
      <c r="H2476" s="4">
        <f t="shared" si="152"/>
        <v>44</v>
      </c>
      <c r="I2476" s="1">
        <f t="shared" si="153"/>
        <v>2018</v>
      </c>
      <c r="J2476" s="1">
        <f t="shared" si="154"/>
        <v>10</v>
      </c>
      <c r="K2476" s="1">
        <f t="shared" si="155"/>
        <v>31</v>
      </c>
      <c r="L2476" s="3" t="s">
        <v>29</v>
      </c>
      <c r="M2476" s="3" t="s">
        <v>30</v>
      </c>
      <c r="N2476" s="3" t="s">
        <v>607</v>
      </c>
      <c r="O2476" s="5">
        <v>5790</v>
      </c>
      <c r="P2476" s="3" t="s">
        <v>78</v>
      </c>
      <c r="Q2476" s="3" t="s">
        <v>4626</v>
      </c>
      <c r="R2476" s="3" t="s">
        <v>62</v>
      </c>
      <c r="S2476" s="3" t="s">
        <v>63</v>
      </c>
      <c r="T2476" s="3" t="s">
        <v>36</v>
      </c>
      <c r="U2476" s="3" t="s">
        <v>64</v>
      </c>
      <c r="V2476" s="3" t="s">
        <v>398</v>
      </c>
      <c r="W2476" s="3" t="s">
        <v>81</v>
      </c>
      <c r="X2476" s="3" t="s">
        <v>82</v>
      </c>
      <c r="Y2476" s="3" t="s">
        <v>4627</v>
      </c>
      <c r="Z2476" s="3" t="s">
        <v>4575</v>
      </c>
      <c r="AA2476" s="3" t="s">
        <v>2461</v>
      </c>
      <c r="AB2476" s="3" t="s">
        <v>42</v>
      </c>
      <c r="AC2476" s="3">
        <v>0</v>
      </c>
      <c r="AD2476" s="3">
        <v>1</v>
      </c>
      <c r="AE2476" s="3">
        <v>1</v>
      </c>
    </row>
    <row r="2477" spans="1:31" x14ac:dyDescent="0.3">
      <c r="A2477" s="1">
        <v>2476</v>
      </c>
      <c r="B2477" s="3" t="s">
        <v>6453</v>
      </c>
      <c r="C2477" s="3" t="s">
        <v>28</v>
      </c>
      <c r="D2477" s="3" t="s">
        <v>46</v>
      </c>
      <c r="E2477" s="3" t="s">
        <v>74</v>
      </c>
      <c r="F2477" s="7">
        <v>43405</v>
      </c>
      <c r="G2477" s="7">
        <v>43405</v>
      </c>
      <c r="H2477" s="4">
        <f t="shared" si="152"/>
        <v>44</v>
      </c>
      <c r="I2477" s="1">
        <f t="shared" si="153"/>
        <v>2018</v>
      </c>
      <c r="J2477" s="1">
        <f t="shared" si="154"/>
        <v>11</v>
      </c>
      <c r="K2477" s="1">
        <f t="shared" si="155"/>
        <v>1</v>
      </c>
      <c r="L2477" s="3" t="s">
        <v>193</v>
      </c>
      <c r="M2477" s="3" t="s">
        <v>194</v>
      </c>
      <c r="N2477" s="3" t="s">
        <v>199</v>
      </c>
      <c r="O2477" s="5">
        <v>19780</v>
      </c>
      <c r="P2477" s="3" t="s">
        <v>78</v>
      </c>
      <c r="Q2477" s="3" t="s">
        <v>4628</v>
      </c>
      <c r="R2477" s="3" t="s">
        <v>62</v>
      </c>
      <c r="S2477" s="3" t="s">
        <v>63</v>
      </c>
      <c r="T2477" s="3" t="s">
        <v>36</v>
      </c>
      <c r="U2477" s="3" t="s">
        <v>139</v>
      </c>
      <c r="V2477" s="3"/>
      <c r="W2477" s="3"/>
      <c r="X2477" s="3" t="s">
        <v>540</v>
      </c>
      <c r="Y2477" s="3" t="s">
        <v>4629</v>
      </c>
      <c r="Z2477" s="3" t="s">
        <v>1477</v>
      </c>
      <c r="AA2477" s="3" t="s">
        <v>382</v>
      </c>
      <c r="AB2477" s="3" t="s">
        <v>42</v>
      </c>
      <c r="AC2477" s="3">
        <v>0</v>
      </c>
      <c r="AD2477" s="3">
        <v>1</v>
      </c>
      <c r="AE2477" s="3">
        <v>0</v>
      </c>
    </row>
    <row r="2478" spans="1:31" x14ac:dyDescent="0.3">
      <c r="A2478" s="1">
        <v>2477</v>
      </c>
      <c r="B2478" s="3" t="s">
        <v>6607</v>
      </c>
      <c r="C2478" s="3" t="s">
        <v>28</v>
      </c>
      <c r="D2478" s="3" t="s">
        <v>56</v>
      </c>
      <c r="E2478" s="3" t="s">
        <v>2827</v>
      </c>
      <c r="F2478" s="7">
        <v>43381</v>
      </c>
      <c r="G2478" s="7">
        <v>43410</v>
      </c>
      <c r="H2478" s="4">
        <f t="shared" si="152"/>
        <v>41</v>
      </c>
      <c r="I2478" s="1">
        <f t="shared" si="153"/>
        <v>2018</v>
      </c>
      <c r="J2478" s="1">
        <f t="shared" si="154"/>
        <v>10</v>
      </c>
      <c r="K2478" s="1">
        <f t="shared" si="155"/>
        <v>8</v>
      </c>
      <c r="L2478" s="3" t="s">
        <v>97</v>
      </c>
      <c r="M2478" s="3" t="s">
        <v>98</v>
      </c>
      <c r="N2478" s="3" t="s">
        <v>1087</v>
      </c>
      <c r="O2478" s="5">
        <v>54001</v>
      </c>
      <c r="P2478" s="3" t="s">
        <v>32</v>
      </c>
      <c r="Q2478" s="3" t="s">
        <v>4630</v>
      </c>
      <c r="R2478" s="3" t="s">
        <v>34</v>
      </c>
      <c r="S2478" s="3" t="s">
        <v>63</v>
      </c>
      <c r="T2478" s="3" t="s">
        <v>36</v>
      </c>
      <c r="U2478" s="3" t="s">
        <v>64</v>
      </c>
      <c r="V2478" s="3"/>
      <c r="W2478" s="3"/>
      <c r="X2478" s="3" t="s">
        <v>82</v>
      </c>
      <c r="Y2478" s="3"/>
      <c r="Z2478" s="3"/>
      <c r="AA2478" s="3"/>
      <c r="AB2478" s="3" t="s">
        <v>32</v>
      </c>
      <c r="AC2478" s="3">
        <v>4</v>
      </c>
      <c r="AD2478" s="3">
        <v>0</v>
      </c>
      <c r="AE2478" s="3">
        <v>0</v>
      </c>
    </row>
    <row r="2479" spans="1:31" x14ac:dyDescent="0.3">
      <c r="A2479" s="1">
        <v>2478</v>
      </c>
      <c r="B2479" s="3" t="s">
        <v>6293</v>
      </c>
      <c r="C2479" s="3" t="s">
        <v>28</v>
      </c>
      <c r="D2479" s="3" t="s">
        <v>46</v>
      </c>
      <c r="E2479" s="3" t="s">
        <v>1824</v>
      </c>
      <c r="F2479" s="7">
        <v>43411</v>
      </c>
      <c r="G2479" s="7">
        <v>43411</v>
      </c>
      <c r="H2479" s="4">
        <f t="shared" si="152"/>
        <v>45</v>
      </c>
      <c r="I2479" s="1">
        <f t="shared" si="153"/>
        <v>2018</v>
      </c>
      <c r="J2479" s="1">
        <f t="shared" si="154"/>
        <v>11</v>
      </c>
      <c r="K2479" s="1">
        <f t="shared" si="155"/>
        <v>7</v>
      </c>
      <c r="L2479" s="3" t="s">
        <v>29</v>
      </c>
      <c r="M2479" s="3" t="s">
        <v>30</v>
      </c>
      <c r="N2479" s="3" t="s">
        <v>105</v>
      </c>
      <c r="O2479" s="5">
        <v>5001</v>
      </c>
      <c r="P2479" s="3" t="s">
        <v>32</v>
      </c>
      <c r="Q2479" s="3" t="s">
        <v>4631</v>
      </c>
      <c r="R2479" s="3" t="s">
        <v>34</v>
      </c>
      <c r="S2479" s="3" t="s">
        <v>63</v>
      </c>
      <c r="T2479" s="3" t="s">
        <v>36</v>
      </c>
      <c r="U2479" s="3" t="s">
        <v>80</v>
      </c>
      <c r="V2479" s="3" t="s">
        <v>4632</v>
      </c>
      <c r="W2479" s="3"/>
      <c r="X2479" s="3" t="s">
        <v>32</v>
      </c>
      <c r="Y2479" s="3" t="s">
        <v>1045</v>
      </c>
      <c r="Z2479" s="3" t="s">
        <v>536</v>
      </c>
      <c r="AA2479" s="3"/>
      <c r="AB2479" s="3" t="s">
        <v>42</v>
      </c>
      <c r="AC2479" s="3">
        <v>1</v>
      </c>
      <c r="AD2479" s="3">
        <v>0</v>
      </c>
      <c r="AE2479" s="3">
        <v>0</v>
      </c>
    </row>
    <row r="2480" spans="1:31" x14ac:dyDescent="0.3">
      <c r="A2480" s="1">
        <v>2479</v>
      </c>
      <c r="B2480" s="3" t="s">
        <v>6561</v>
      </c>
      <c r="C2480" s="3" t="s">
        <v>28</v>
      </c>
      <c r="D2480" s="3" t="s">
        <v>46</v>
      </c>
      <c r="E2480" s="3" t="s">
        <v>69</v>
      </c>
      <c r="F2480" s="7">
        <v>43408</v>
      </c>
      <c r="G2480" s="7">
        <v>43411</v>
      </c>
      <c r="H2480" s="4">
        <f t="shared" si="152"/>
        <v>45</v>
      </c>
      <c r="I2480" s="1">
        <f t="shared" si="153"/>
        <v>2018</v>
      </c>
      <c r="J2480" s="1">
        <f t="shared" si="154"/>
        <v>11</v>
      </c>
      <c r="K2480" s="1">
        <f t="shared" si="155"/>
        <v>4</v>
      </c>
      <c r="L2480" s="3" t="s">
        <v>123</v>
      </c>
      <c r="M2480" s="3" t="s">
        <v>124</v>
      </c>
      <c r="N2480" s="3" t="s">
        <v>1698</v>
      </c>
      <c r="O2480" s="5">
        <v>50001</v>
      </c>
      <c r="P2480" s="3" t="s">
        <v>32</v>
      </c>
      <c r="Q2480" s="3" t="s">
        <v>4633</v>
      </c>
      <c r="R2480" s="3" t="s">
        <v>62</v>
      </c>
      <c r="S2480" s="3" t="s">
        <v>63</v>
      </c>
      <c r="T2480" s="3" t="s">
        <v>36</v>
      </c>
      <c r="U2480" s="3" t="s">
        <v>139</v>
      </c>
      <c r="V2480" s="3" t="s">
        <v>4634</v>
      </c>
      <c r="W2480" s="3" t="s">
        <v>81</v>
      </c>
      <c r="X2480" s="3" t="s">
        <v>32</v>
      </c>
      <c r="Y2480" s="3" t="s">
        <v>3289</v>
      </c>
      <c r="Z2480" s="3" t="s">
        <v>3944</v>
      </c>
      <c r="AA2480" s="3" t="s">
        <v>4635</v>
      </c>
      <c r="AB2480" s="3" t="s">
        <v>42</v>
      </c>
      <c r="AC2480" s="3">
        <v>0</v>
      </c>
      <c r="AD2480" s="3">
        <v>0</v>
      </c>
      <c r="AE2480" s="3">
        <v>0</v>
      </c>
    </row>
    <row r="2481" spans="1:31" x14ac:dyDescent="0.3">
      <c r="A2481" s="1">
        <v>2480</v>
      </c>
      <c r="B2481" s="3" t="s">
        <v>6360</v>
      </c>
      <c r="C2481" s="3" t="s">
        <v>28</v>
      </c>
      <c r="D2481" s="3" t="s">
        <v>46</v>
      </c>
      <c r="E2481" s="3" t="s">
        <v>122</v>
      </c>
      <c r="F2481" s="7">
        <v>43413</v>
      </c>
      <c r="G2481" s="7">
        <v>43414</v>
      </c>
      <c r="H2481" s="4">
        <f t="shared" si="152"/>
        <v>45</v>
      </c>
      <c r="I2481" s="1">
        <f t="shared" si="153"/>
        <v>2018</v>
      </c>
      <c r="J2481" s="1">
        <f t="shared" si="154"/>
        <v>11</v>
      </c>
      <c r="K2481" s="1">
        <f t="shared" si="155"/>
        <v>9</v>
      </c>
      <c r="L2481" s="3" t="s">
        <v>48</v>
      </c>
      <c r="M2481" s="3" t="s">
        <v>49</v>
      </c>
      <c r="N2481" s="3" t="s">
        <v>48</v>
      </c>
      <c r="O2481" s="5">
        <v>11001</v>
      </c>
      <c r="P2481" s="3" t="s">
        <v>50</v>
      </c>
      <c r="Q2481" s="3" t="s">
        <v>4636</v>
      </c>
      <c r="R2481" s="3" t="s">
        <v>34</v>
      </c>
      <c r="S2481" s="3" t="s">
        <v>63</v>
      </c>
      <c r="T2481" s="3" t="s">
        <v>36</v>
      </c>
      <c r="U2481" s="3" t="s">
        <v>109</v>
      </c>
      <c r="V2481" s="3" t="s">
        <v>4637</v>
      </c>
      <c r="W2481" s="3"/>
      <c r="X2481" s="3" t="s">
        <v>82</v>
      </c>
      <c r="Y2481" s="3" t="s">
        <v>743</v>
      </c>
      <c r="Z2481" s="3" t="s">
        <v>2998</v>
      </c>
      <c r="AA2481" s="3"/>
      <c r="AB2481" s="3" t="s">
        <v>42</v>
      </c>
      <c r="AC2481" s="3">
        <v>1</v>
      </c>
      <c r="AD2481" s="3">
        <v>0</v>
      </c>
      <c r="AE2481" s="3">
        <v>0</v>
      </c>
    </row>
    <row r="2482" spans="1:31" x14ac:dyDescent="0.3">
      <c r="A2482" s="1">
        <v>2481</v>
      </c>
      <c r="B2482" s="3" t="s">
        <v>6568</v>
      </c>
      <c r="C2482" s="3" t="s">
        <v>28</v>
      </c>
      <c r="D2482" s="3" t="s">
        <v>46</v>
      </c>
      <c r="E2482" s="3" t="s">
        <v>69</v>
      </c>
      <c r="F2482" s="7">
        <v>43415</v>
      </c>
      <c r="G2482" s="7">
        <v>43416</v>
      </c>
      <c r="H2482" s="4">
        <f t="shared" si="152"/>
        <v>46</v>
      </c>
      <c r="I2482" s="1">
        <f t="shared" si="153"/>
        <v>2018</v>
      </c>
      <c r="J2482" s="1">
        <f t="shared" si="154"/>
        <v>11</v>
      </c>
      <c r="K2482" s="1">
        <f t="shared" si="155"/>
        <v>11</v>
      </c>
      <c r="L2482" s="3" t="s">
        <v>123</v>
      </c>
      <c r="M2482" s="3" t="s">
        <v>124</v>
      </c>
      <c r="N2482" s="3" t="s">
        <v>125</v>
      </c>
      <c r="O2482" s="5">
        <v>50350</v>
      </c>
      <c r="P2482" s="3" t="s">
        <v>78</v>
      </c>
      <c r="Q2482" s="3" t="s">
        <v>4638</v>
      </c>
      <c r="R2482" s="3" t="s">
        <v>62</v>
      </c>
      <c r="S2482" s="3" t="s">
        <v>63</v>
      </c>
      <c r="T2482" s="3" t="s">
        <v>36</v>
      </c>
      <c r="U2482" s="3" t="s">
        <v>64</v>
      </c>
      <c r="V2482" s="3" t="s">
        <v>4125</v>
      </c>
      <c r="W2482" s="3" t="s">
        <v>65</v>
      </c>
      <c r="X2482" s="3" t="s">
        <v>82</v>
      </c>
      <c r="Y2482" s="3" t="s">
        <v>4639</v>
      </c>
      <c r="Z2482" s="3" t="s">
        <v>4640</v>
      </c>
      <c r="AA2482" s="3"/>
      <c r="AB2482" s="3" t="s">
        <v>42</v>
      </c>
      <c r="AC2482" s="3">
        <v>0</v>
      </c>
      <c r="AD2482" s="3">
        <v>1</v>
      </c>
      <c r="AE2482" s="3">
        <v>1</v>
      </c>
    </row>
    <row r="2483" spans="1:31" x14ac:dyDescent="0.3">
      <c r="A2483" s="1">
        <v>2482</v>
      </c>
      <c r="B2483" s="3" t="s">
        <v>6424</v>
      </c>
      <c r="C2483" s="3" t="s">
        <v>28</v>
      </c>
      <c r="D2483" s="3" t="s">
        <v>46</v>
      </c>
      <c r="E2483" s="3" t="s">
        <v>74</v>
      </c>
      <c r="F2483" s="7">
        <v>43415</v>
      </c>
      <c r="G2483" s="7">
        <v>43417</v>
      </c>
      <c r="H2483" s="4">
        <f t="shared" si="152"/>
        <v>46</v>
      </c>
      <c r="I2483" s="1">
        <f t="shared" si="153"/>
        <v>2018</v>
      </c>
      <c r="J2483" s="1">
        <f t="shared" si="154"/>
        <v>11</v>
      </c>
      <c r="K2483" s="1">
        <f t="shared" si="155"/>
        <v>11</v>
      </c>
      <c r="L2483" s="3" t="s">
        <v>193</v>
      </c>
      <c r="M2483" s="3" t="s">
        <v>194</v>
      </c>
      <c r="N2483" s="3" t="s">
        <v>3208</v>
      </c>
      <c r="O2483" s="5">
        <v>19075</v>
      </c>
      <c r="P2483" s="3" t="s">
        <v>78</v>
      </c>
      <c r="Q2483" s="3" t="s">
        <v>4641</v>
      </c>
      <c r="R2483" s="3" t="s">
        <v>62</v>
      </c>
      <c r="S2483" s="3" t="s">
        <v>565</v>
      </c>
      <c r="T2483" s="3" t="s">
        <v>36</v>
      </c>
      <c r="U2483" s="3" t="s">
        <v>64</v>
      </c>
      <c r="V2483" s="3"/>
      <c r="W2483" s="3" t="s">
        <v>65</v>
      </c>
      <c r="X2483" s="3" t="s">
        <v>32</v>
      </c>
      <c r="Y2483" s="3" t="s">
        <v>4642</v>
      </c>
      <c r="Z2483" s="3" t="s">
        <v>632</v>
      </c>
      <c r="AA2483" s="3" t="s">
        <v>2155</v>
      </c>
      <c r="AB2483" s="3" t="s">
        <v>42</v>
      </c>
      <c r="AC2483" s="3">
        <v>0</v>
      </c>
      <c r="AD2483" s="3">
        <v>1</v>
      </c>
      <c r="AE2483" s="3">
        <v>0</v>
      </c>
    </row>
    <row r="2484" spans="1:31" x14ac:dyDescent="0.3">
      <c r="A2484" s="1">
        <v>2483</v>
      </c>
      <c r="B2484" s="3" t="s">
        <v>6360</v>
      </c>
      <c r="C2484" s="3" t="s">
        <v>28</v>
      </c>
      <c r="D2484" s="3" t="s">
        <v>46</v>
      </c>
      <c r="E2484" s="3" t="s">
        <v>69</v>
      </c>
      <c r="F2484" s="7">
        <v>43412</v>
      </c>
      <c r="G2484" s="7">
        <v>43419</v>
      </c>
      <c r="H2484" s="4">
        <f t="shared" si="152"/>
        <v>45</v>
      </c>
      <c r="I2484" s="1">
        <f t="shared" si="153"/>
        <v>2018</v>
      </c>
      <c r="J2484" s="1">
        <f t="shared" si="154"/>
        <v>11</v>
      </c>
      <c r="K2484" s="1">
        <f t="shared" si="155"/>
        <v>8</v>
      </c>
      <c r="L2484" s="3" t="s">
        <v>48</v>
      </c>
      <c r="M2484" s="3" t="s">
        <v>49</v>
      </c>
      <c r="N2484" s="3" t="s">
        <v>48</v>
      </c>
      <c r="O2484" s="5">
        <v>11001</v>
      </c>
      <c r="P2484" s="3" t="s">
        <v>50</v>
      </c>
      <c r="Q2484" s="3" t="s">
        <v>4643</v>
      </c>
      <c r="R2484" s="3" t="s">
        <v>34</v>
      </c>
      <c r="S2484" s="3" t="s">
        <v>63</v>
      </c>
      <c r="T2484" s="3" t="s">
        <v>36</v>
      </c>
      <c r="U2484" s="3" t="s">
        <v>127</v>
      </c>
      <c r="V2484" s="3"/>
      <c r="W2484" s="3"/>
      <c r="X2484" s="3" t="s">
        <v>540</v>
      </c>
      <c r="Y2484" s="3" t="s">
        <v>1478</v>
      </c>
      <c r="Z2484" s="3" t="s">
        <v>4644</v>
      </c>
      <c r="AA2484" s="3"/>
      <c r="AB2484" s="3" t="s">
        <v>42</v>
      </c>
      <c r="AC2484" s="3">
        <v>1</v>
      </c>
      <c r="AD2484" s="3">
        <v>0</v>
      </c>
      <c r="AE2484" s="3">
        <v>0</v>
      </c>
    </row>
    <row r="2485" spans="1:31" x14ac:dyDescent="0.3">
      <c r="A2485" s="1">
        <v>2484</v>
      </c>
      <c r="B2485" s="3" t="s">
        <v>6360</v>
      </c>
      <c r="C2485" s="3" t="s">
        <v>28</v>
      </c>
      <c r="D2485" s="3" t="s">
        <v>46</v>
      </c>
      <c r="E2485" s="3" t="s">
        <v>69</v>
      </c>
      <c r="F2485" s="7">
        <v>43414</v>
      </c>
      <c r="G2485" s="7">
        <v>43419</v>
      </c>
      <c r="H2485" s="4">
        <f t="shared" si="152"/>
        <v>45</v>
      </c>
      <c r="I2485" s="1">
        <f t="shared" si="153"/>
        <v>2018</v>
      </c>
      <c r="J2485" s="1">
        <f t="shared" si="154"/>
        <v>11</v>
      </c>
      <c r="K2485" s="1">
        <f t="shared" si="155"/>
        <v>10</v>
      </c>
      <c r="L2485" s="3" t="s">
        <v>48</v>
      </c>
      <c r="M2485" s="3" t="s">
        <v>49</v>
      </c>
      <c r="N2485" s="3" t="s">
        <v>48</v>
      </c>
      <c r="O2485" s="5">
        <v>11001</v>
      </c>
      <c r="P2485" s="3" t="s">
        <v>50</v>
      </c>
      <c r="Q2485" s="3" t="s">
        <v>4645</v>
      </c>
      <c r="R2485" s="3" t="s">
        <v>3171</v>
      </c>
      <c r="S2485" s="3" t="s">
        <v>35</v>
      </c>
      <c r="T2485" s="3" t="s">
        <v>3148</v>
      </c>
      <c r="U2485" s="3" t="s">
        <v>127</v>
      </c>
      <c r="V2485" s="3"/>
      <c r="W2485" s="3"/>
      <c r="X2485" s="3" t="s">
        <v>540</v>
      </c>
      <c r="Y2485" s="3" t="s">
        <v>1478</v>
      </c>
      <c r="Z2485" s="3" t="s">
        <v>4644</v>
      </c>
      <c r="AA2485" s="3"/>
      <c r="AB2485" s="3" t="s">
        <v>42</v>
      </c>
      <c r="AC2485" s="3">
        <v>0</v>
      </c>
      <c r="AD2485" s="3">
        <v>0</v>
      </c>
      <c r="AE2485" s="3">
        <v>0</v>
      </c>
    </row>
    <row r="2486" spans="1:31" x14ac:dyDescent="0.3">
      <c r="A2486" s="1">
        <v>2485</v>
      </c>
      <c r="B2486" s="3" t="s">
        <v>6360</v>
      </c>
      <c r="C2486" s="3" t="s">
        <v>28</v>
      </c>
      <c r="D2486" s="3" t="s">
        <v>46</v>
      </c>
      <c r="E2486" s="3" t="s">
        <v>69</v>
      </c>
      <c r="F2486" s="7">
        <v>43417</v>
      </c>
      <c r="G2486" s="7">
        <v>43419</v>
      </c>
      <c r="H2486" s="4">
        <f t="shared" si="152"/>
        <v>46</v>
      </c>
      <c r="I2486" s="1">
        <f t="shared" si="153"/>
        <v>2018</v>
      </c>
      <c r="J2486" s="1">
        <f t="shared" si="154"/>
        <v>11</v>
      </c>
      <c r="K2486" s="1">
        <f t="shared" si="155"/>
        <v>13</v>
      </c>
      <c r="L2486" s="3" t="s">
        <v>48</v>
      </c>
      <c r="M2486" s="3" t="s">
        <v>49</v>
      </c>
      <c r="N2486" s="3" t="s">
        <v>48</v>
      </c>
      <c r="O2486" s="5">
        <v>11001</v>
      </c>
      <c r="P2486" s="3" t="s">
        <v>32</v>
      </c>
      <c r="Q2486" s="3" t="s">
        <v>4646</v>
      </c>
      <c r="R2486" s="3" t="s">
        <v>34</v>
      </c>
      <c r="S2486" s="3" t="s">
        <v>63</v>
      </c>
      <c r="T2486" s="3" t="s">
        <v>36</v>
      </c>
      <c r="U2486" s="3" t="s">
        <v>127</v>
      </c>
      <c r="V2486" s="3"/>
      <c r="W2486" s="3"/>
      <c r="X2486" s="3" t="s">
        <v>540</v>
      </c>
      <c r="Y2486" s="3" t="s">
        <v>1478</v>
      </c>
      <c r="Z2486" s="3" t="s">
        <v>4644</v>
      </c>
      <c r="AA2486" s="3"/>
      <c r="AB2486" s="3" t="s">
        <v>42</v>
      </c>
      <c r="AC2486" s="3">
        <v>1</v>
      </c>
      <c r="AD2486" s="3">
        <v>0</v>
      </c>
      <c r="AE2486" s="3">
        <v>0</v>
      </c>
    </row>
    <row r="2487" spans="1:31" x14ac:dyDescent="0.3">
      <c r="A2487" s="1">
        <v>2486</v>
      </c>
      <c r="B2487" s="3" t="s">
        <v>6338</v>
      </c>
      <c r="C2487" s="3" t="s">
        <v>28</v>
      </c>
      <c r="D2487" s="3" t="s">
        <v>46</v>
      </c>
      <c r="E2487" s="3" t="s">
        <v>47</v>
      </c>
      <c r="F2487" s="7">
        <v>43030</v>
      </c>
      <c r="G2487" s="7">
        <v>43429</v>
      </c>
      <c r="H2487" s="4">
        <f t="shared" si="152"/>
        <v>43</v>
      </c>
      <c r="I2487" s="1">
        <f t="shared" si="153"/>
        <v>2017</v>
      </c>
      <c r="J2487" s="1">
        <f t="shared" si="154"/>
        <v>10</v>
      </c>
      <c r="K2487" s="1">
        <f t="shared" si="155"/>
        <v>22</v>
      </c>
      <c r="L2487" s="3" t="s">
        <v>29</v>
      </c>
      <c r="M2487" s="3" t="s">
        <v>30</v>
      </c>
      <c r="N2487" s="3" t="s">
        <v>607</v>
      </c>
      <c r="O2487" s="5">
        <v>5790</v>
      </c>
      <c r="P2487" s="3" t="s">
        <v>32</v>
      </c>
      <c r="Q2487" s="3" t="s">
        <v>4647</v>
      </c>
      <c r="R2487" s="3" t="s">
        <v>62</v>
      </c>
      <c r="S2487" s="3" t="s">
        <v>35</v>
      </c>
      <c r="T2487" s="3" t="s">
        <v>4315</v>
      </c>
      <c r="U2487" s="3" t="s">
        <v>465</v>
      </c>
      <c r="V2487" s="3" t="s">
        <v>4125</v>
      </c>
      <c r="W2487" s="3" t="s">
        <v>65</v>
      </c>
      <c r="X2487" s="3" t="s">
        <v>82</v>
      </c>
      <c r="Y2487" s="3" t="s">
        <v>4648</v>
      </c>
      <c r="Z2487" s="3" t="s">
        <v>318</v>
      </c>
      <c r="AA2487" s="3" t="s">
        <v>4649</v>
      </c>
      <c r="AB2487" s="3" t="s">
        <v>42</v>
      </c>
      <c r="AC2487" s="3">
        <v>0</v>
      </c>
      <c r="AD2487" s="3">
        <v>1</v>
      </c>
      <c r="AE2487" s="3">
        <v>1</v>
      </c>
    </row>
    <row r="2488" spans="1:31" x14ac:dyDescent="0.3">
      <c r="A2488" s="1">
        <v>2487</v>
      </c>
      <c r="B2488" s="3" t="s">
        <v>6610</v>
      </c>
      <c r="C2488" s="3" t="s">
        <v>28</v>
      </c>
      <c r="D2488" s="3" t="s">
        <v>46</v>
      </c>
      <c r="E2488" s="3" t="s">
        <v>122</v>
      </c>
      <c r="F2488" s="7">
        <v>43386</v>
      </c>
      <c r="G2488" s="7">
        <v>43388</v>
      </c>
      <c r="H2488" s="4">
        <f t="shared" si="152"/>
        <v>41</v>
      </c>
      <c r="I2488" s="1">
        <f t="shared" si="153"/>
        <v>2018</v>
      </c>
      <c r="J2488" s="1">
        <f t="shared" si="154"/>
        <v>10</v>
      </c>
      <c r="K2488" s="1">
        <f t="shared" si="155"/>
        <v>13</v>
      </c>
      <c r="L2488" s="3" t="s">
        <v>97</v>
      </c>
      <c r="M2488" s="3" t="s">
        <v>98</v>
      </c>
      <c r="N2488" s="3" t="s">
        <v>1834</v>
      </c>
      <c r="O2488" s="5">
        <v>54206</v>
      </c>
      <c r="P2488" s="3" t="s">
        <v>78</v>
      </c>
      <c r="Q2488" s="3" t="s">
        <v>4650</v>
      </c>
      <c r="R2488" s="3" t="s">
        <v>62</v>
      </c>
      <c r="S2488" s="3" t="s">
        <v>63</v>
      </c>
      <c r="T2488" s="3" t="s">
        <v>36</v>
      </c>
      <c r="U2488" s="3" t="s">
        <v>64</v>
      </c>
      <c r="V2488" s="3" t="s">
        <v>398</v>
      </c>
      <c r="W2488" s="3" t="s">
        <v>65</v>
      </c>
      <c r="X2488" s="3" t="s">
        <v>82</v>
      </c>
      <c r="Y2488" s="3" t="s">
        <v>4651</v>
      </c>
      <c r="Z2488" s="3" t="s">
        <v>4652</v>
      </c>
      <c r="AA2488" s="3"/>
      <c r="AB2488" s="3" t="s">
        <v>42</v>
      </c>
      <c r="AC2488" s="3">
        <v>0</v>
      </c>
      <c r="AD2488" s="3">
        <v>1</v>
      </c>
      <c r="AE2488" s="3">
        <v>0</v>
      </c>
    </row>
    <row r="2489" spans="1:31" x14ac:dyDescent="0.3">
      <c r="A2489" s="1">
        <v>2488</v>
      </c>
      <c r="B2489" s="3" t="s">
        <v>6457</v>
      </c>
      <c r="C2489" s="3" t="s">
        <v>28</v>
      </c>
      <c r="D2489" s="3" t="s">
        <v>56</v>
      </c>
      <c r="E2489" s="3" t="s">
        <v>628</v>
      </c>
      <c r="F2489" s="7">
        <v>43432</v>
      </c>
      <c r="G2489" s="7">
        <v>43432</v>
      </c>
      <c r="H2489" s="4">
        <f t="shared" si="152"/>
        <v>48</v>
      </c>
      <c r="I2489" s="1">
        <f t="shared" si="153"/>
        <v>2018</v>
      </c>
      <c r="J2489" s="1">
        <f t="shared" si="154"/>
        <v>11</v>
      </c>
      <c r="K2489" s="1">
        <f t="shared" si="155"/>
        <v>28</v>
      </c>
      <c r="L2489" s="3" t="s">
        <v>193</v>
      </c>
      <c r="M2489" s="3" t="s">
        <v>194</v>
      </c>
      <c r="N2489" s="3" t="s">
        <v>354</v>
      </c>
      <c r="O2489" s="5">
        <v>19821</v>
      </c>
      <c r="P2489" s="3" t="s">
        <v>78</v>
      </c>
      <c r="Q2489" s="3" t="s">
        <v>4653</v>
      </c>
      <c r="R2489" s="3" t="s">
        <v>62</v>
      </c>
      <c r="S2489" s="3" t="s">
        <v>63</v>
      </c>
      <c r="T2489" s="3" t="s">
        <v>36</v>
      </c>
      <c r="U2489" s="3" t="s">
        <v>80</v>
      </c>
      <c r="V2489" s="3"/>
      <c r="W2489" s="3" t="s">
        <v>65</v>
      </c>
      <c r="X2489" s="3" t="s">
        <v>32</v>
      </c>
      <c r="Y2489" s="3" t="s">
        <v>4654</v>
      </c>
      <c r="Z2489" s="3" t="s">
        <v>382</v>
      </c>
      <c r="AA2489" s="3" t="s">
        <v>4655</v>
      </c>
      <c r="AB2489" s="3" t="s">
        <v>55</v>
      </c>
      <c r="AC2489" s="3">
        <v>0</v>
      </c>
      <c r="AD2489" s="3">
        <v>1</v>
      </c>
      <c r="AE2489" s="3">
        <v>0</v>
      </c>
    </row>
    <row r="2490" spans="1:31" x14ac:dyDescent="0.3">
      <c r="A2490" s="1">
        <v>2489</v>
      </c>
      <c r="B2490" s="3" t="s">
        <v>6623</v>
      </c>
      <c r="C2490" s="3" t="s">
        <v>28</v>
      </c>
      <c r="D2490" s="3" t="s">
        <v>46</v>
      </c>
      <c r="E2490" s="3" t="s">
        <v>4200</v>
      </c>
      <c r="F2490" s="7">
        <v>43413</v>
      </c>
      <c r="G2490" s="7">
        <v>43413</v>
      </c>
      <c r="H2490" s="4">
        <f t="shared" si="152"/>
        <v>45</v>
      </c>
      <c r="I2490" s="1">
        <f t="shared" si="153"/>
        <v>2018</v>
      </c>
      <c r="J2490" s="1">
        <f t="shared" si="154"/>
        <v>11</v>
      </c>
      <c r="K2490" s="1">
        <f t="shared" si="155"/>
        <v>9</v>
      </c>
      <c r="L2490" s="3" t="s">
        <v>97</v>
      </c>
      <c r="M2490" s="3" t="s">
        <v>98</v>
      </c>
      <c r="N2490" s="3" t="s">
        <v>2636</v>
      </c>
      <c r="O2490" s="5">
        <v>54810</v>
      </c>
      <c r="P2490" s="3" t="s">
        <v>78</v>
      </c>
      <c r="Q2490" s="3" t="s">
        <v>4656</v>
      </c>
      <c r="R2490" s="3" t="s">
        <v>62</v>
      </c>
      <c r="S2490" s="3" t="s">
        <v>63</v>
      </c>
      <c r="T2490" s="3" t="s">
        <v>36</v>
      </c>
      <c r="U2490" s="3" t="s">
        <v>465</v>
      </c>
      <c r="V2490" s="3" t="s">
        <v>4125</v>
      </c>
      <c r="W2490" s="3" t="s">
        <v>65</v>
      </c>
      <c r="X2490" s="3" t="s">
        <v>82</v>
      </c>
      <c r="Y2490" s="3" t="s">
        <v>269</v>
      </c>
      <c r="Z2490" s="3" t="s">
        <v>4657</v>
      </c>
      <c r="AA2490" s="3" t="s">
        <v>4658</v>
      </c>
      <c r="AB2490" s="3" t="s">
        <v>42</v>
      </c>
      <c r="AC2490" s="3">
        <v>0</v>
      </c>
      <c r="AD2490" s="3">
        <v>1</v>
      </c>
      <c r="AE2490" s="3">
        <v>1</v>
      </c>
    </row>
    <row r="2491" spans="1:31" x14ac:dyDescent="0.3">
      <c r="A2491" s="1">
        <v>2490</v>
      </c>
      <c r="B2491" s="3" t="s">
        <v>6498</v>
      </c>
      <c r="C2491" s="3" t="s">
        <v>28</v>
      </c>
      <c r="D2491" s="3" t="s">
        <v>46</v>
      </c>
      <c r="E2491" s="3" t="s">
        <v>2566</v>
      </c>
      <c r="F2491" s="7">
        <v>43412</v>
      </c>
      <c r="G2491" s="7">
        <v>43412</v>
      </c>
      <c r="H2491" s="4">
        <f t="shared" si="152"/>
        <v>45</v>
      </c>
      <c r="I2491" s="1">
        <f t="shared" si="153"/>
        <v>2018</v>
      </c>
      <c r="J2491" s="1">
        <f t="shared" si="154"/>
        <v>11</v>
      </c>
      <c r="K2491" s="1">
        <f t="shared" si="155"/>
        <v>8</v>
      </c>
      <c r="L2491" s="3" t="s">
        <v>943</v>
      </c>
      <c r="M2491" s="3" t="s">
        <v>944</v>
      </c>
      <c r="N2491" s="3" t="s">
        <v>4659</v>
      </c>
      <c r="O2491" s="5">
        <v>25377</v>
      </c>
      <c r="P2491" s="3" t="s">
        <v>78</v>
      </c>
      <c r="Q2491" s="3" t="s">
        <v>4660</v>
      </c>
      <c r="R2491" s="3" t="s">
        <v>62</v>
      </c>
      <c r="S2491" s="3" t="s">
        <v>63</v>
      </c>
      <c r="T2491" s="3" t="s">
        <v>36</v>
      </c>
      <c r="U2491" s="3" t="s">
        <v>64</v>
      </c>
      <c r="V2491" s="3" t="s">
        <v>398</v>
      </c>
      <c r="W2491" s="3" t="s">
        <v>81</v>
      </c>
      <c r="X2491" s="3" t="s">
        <v>82</v>
      </c>
      <c r="Y2491" s="3" t="s">
        <v>1655</v>
      </c>
      <c r="Z2491" s="3" t="s">
        <v>3295</v>
      </c>
      <c r="AA2491" s="3"/>
      <c r="AB2491" s="3" t="s">
        <v>42</v>
      </c>
      <c r="AC2491" s="3">
        <v>0</v>
      </c>
      <c r="AD2491" s="3">
        <v>0</v>
      </c>
      <c r="AE2491" s="3">
        <v>0</v>
      </c>
    </row>
    <row r="2492" spans="1:31" x14ac:dyDescent="0.3">
      <c r="A2492" s="1">
        <v>2491</v>
      </c>
      <c r="B2492" s="3" t="s">
        <v>6551</v>
      </c>
      <c r="C2492" s="3" t="s">
        <v>28</v>
      </c>
      <c r="D2492" s="3" t="s">
        <v>56</v>
      </c>
      <c r="E2492" s="3" t="s">
        <v>271</v>
      </c>
      <c r="F2492" s="7">
        <v>43418</v>
      </c>
      <c r="G2492" s="7">
        <v>43419</v>
      </c>
      <c r="H2492" s="4">
        <f t="shared" si="152"/>
        <v>46</v>
      </c>
      <c r="I2492" s="1">
        <f t="shared" si="153"/>
        <v>2018</v>
      </c>
      <c r="J2492" s="1">
        <f t="shared" si="154"/>
        <v>11</v>
      </c>
      <c r="K2492" s="1">
        <f t="shared" si="155"/>
        <v>14</v>
      </c>
      <c r="L2492" s="3" t="s">
        <v>304</v>
      </c>
      <c r="M2492" s="3" t="s">
        <v>305</v>
      </c>
      <c r="N2492" s="3" t="s">
        <v>306</v>
      </c>
      <c r="O2492" s="5">
        <v>47001</v>
      </c>
      <c r="P2492" s="3" t="s">
        <v>78</v>
      </c>
      <c r="Q2492" s="3" t="s">
        <v>4661</v>
      </c>
      <c r="R2492" s="3" t="s">
        <v>62</v>
      </c>
      <c r="S2492" s="3" t="s">
        <v>63</v>
      </c>
      <c r="T2492" s="3" t="s">
        <v>36</v>
      </c>
      <c r="U2492" s="3" t="s">
        <v>64</v>
      </c>
      <c r="V2492" s="3"/>
      <c r="W2492" s="3" t="s">
        <v>65</v>
      </c>
      <c r="X2492" s="3" t="s">
        <v>82</v>
      </c>
      <c r="Y2492" s="3" t="s">
        <v>3641</v>
      </c>
      <c r="Z2492" s="3" t="s">
        <v>3137</v>
      </c>
      <c r="AA2492" s="3" t="s">
        <v>809</v>
      </c>
      <c r="AB2492" s="3" t="s">
        <v>42</v>
      </c>
      <c r="AC2492" s="3">
        <v>0</v>
      </c>
      <c r="AD2492" s="3">
        <v>1</v>
      </c>
      <c r="AE2492" s="3">
        <v>0</v>
      </c>
    </row>
    <row r="2493" spans="1:31" x14ac:dyDescent="0.3">
      <c r="A2493" s="1">
        <v>2492</v>
      </c>
      <c r="B2493" s="3" t="s">
        <v>6406</v>
      </c>
      <c r="C2493" s="3" t="s">
        <v>28</v>
      </c>
      <c r="D2493" s="3" t="s">
        <v>46</v>
      </c>
      <c r="E2493" s="3" t="s">
        <v>122</v>
      </c>
      <c r="F2493" s="7">
        <v>43427</v>
      </c>
      <c r="G2493" s="7">
        <v>43428</v>
      </c>
      <c r="H2493" s="4">
        <f t="shared" si="152"/>
        <v>47</v>
      </c>
      <c r="I2493" s="1">
        <f t="shared" si="153"/>
        <v>2018</v>
      </c>
      <c r="J2493" s="1">
        <f t="shared" si="154"/>
        <v>11</v>
      </c>
      <c r="K2493" s="1">
        <f t="shared" si="155"/>
        <v>23</v>
      </c>
      <c r="L2493" s="3" t="s">
        <v>160</v>
      </c>
      <c r="M2493" s="3" t="s">
        <v>161</v>
      </c>
      <c r="N2493" s="3" t="s">
        <v>654</v>
      </c>
      <c r="O2493" s="5">
        <v>17614</v>
      </c>
      <c r="P2493" s="3" t="s">
        <v>32</v>
      </c>
      <c r="Q2493" s="3" t="s">
        <v>4662</v>
      </c>
      <c r="R2493" s="3" t="s">
        <v>62</v>
      </c>
      <c r="S2493" s="3" t="s">
        <v>63</v>
      </c>
      <c r="T2493" s="3" t="s">
        <v>36</v>
      </c>
      <c r="U2493" s="3" t="s">
        <v>80</v>
      </c>
      <c r="V2493" s="3"/>
      <c r="W2493" s="3" t="s">
        <v>65</v>
      </c>
      <c r="X2493" s="3" t="s">
        <v>82</v>
      </c>
      <c r="Y2493" s="3" t="s">
        <v>4663</v>
      </c>
      <c r="Z2493" s="3" t="s">
        <v>73</v>
      </c>
      <c r="AA2493" s="3" t="s">
        <v>3585</v>
      </c>
      <c r="AB2493" s="3" t="s">
        <v>42</v>
      </c>
      <c r="AC2493" s="3">
        <v>0</v>
      </c>
      <c r="AD2493" s="3">
        <v>0</v>
      </c>
      <c r="AE2493" s="3">
        <v>0</v>
      </c>
    </row>
    <row r="2494" spans="1:31" x14ac:dyDescent="0.3">
      <c r="A2494" s="1">
        <v>2493</v>
      </c>
      <c r="B2494" s="3" t="s">
        <v>6607</v>
      </c>
      <c r="C2494" s="3" t="s">
        <v>28</v>
      </c>
      <c r="D2494" s="3" t="s">
        <v>46</v>
      </c>
      <c r="E2494" s="3" t="s">
        <v>74</v>
      </c>
      <c r="F2494" s="7">
        <v>43427</v>
      </c>
      <c r="G2494" s="7">
        <v>43427</v>
      </c>
      <c r="H2494" s="4">
        <f t="shared" si="152"/>
        <v>47</v>
      </c>
      <c r="I2494" s="1">
        <f t="shared" si="153"/>
        <v>2018</v>
      </c>
      <c r="J2494" s="1">
        <f t="shared" si="154"/>
        <v>11</v>
      </c>
      <c r="K2494" s="1">
        <f t="shared" si="155"/>
        <v>23</v>
      </c>
      <c r="L2494" s="3" t="s">
        <v>97</v>
      </c>
      <c r="M2494" s="3" t="s">
        <v>98</v>
      </c>
      <c r="N2494" s="3" t="s">
        <v>1087</v>
      </c>
      <c r="O2494" s="5">
        <v>54001</v>
      </c>
      <c r="P2494" s="3" t="s">
        <v>78</v>
      </c>
      <c r="Q2494" s="3" t="s">
        <v>4664</v>
      </c>
      <c r="R2494" s="3" t="s">
        <v>62</v>
      </c>
      <c r="S2494" s="3" t="s">
        <v>63</v>
      </c>
      <c r="T2494" s="3" t="s">
        <v>36</v>
      </c>
      <c r="U2494" s="3" t="s">
        <v>64</v>
      </c>
      <c r="V2494" s="3" t="s">
        <v>398</v>
      </c>
      <c r="W2494" s="3" t="s">
        <v>65</v>
      </c>
      <c r="X2494" s="3" t="s">
        <v>82</v>
      </c>
      <c r="Y2494" s="3" t="s">
        <v>4665</v>
      </c>
      <c r="Z2494" s="3" t="s">
        <v>4666</v>
      </c>
      <c r="AA2494" s="3"/>
      <c r="AB2494" s="3" t="s">
        <v>55</v>
      </c>
      <c r="AC2494" s="3">
        <v>0</v>
      </c>
      <c r="AD2494" s="3">
        <v>0</v>
      </c>
      <c r="AE2494" s="3">
        <v>0</v>
      </c>
    </row>
    <row r="2495" spans="1:31" x14ac:dyDescent="0.3">
      <c r="A2495" s="1">
        <v>2494</v>
      </c>
      <c r="B2495" s="3" t="s">
        <v>6635</v>
      </c>
      <c r="C2495" s="3" t="s">
        <v>28</v>
      </c>
      <c r="D2495" s="3" t="s">
        <v>46</v>
      </c>
      <c r="E2495" s="3" t="s">
        <v>47</v>
      </c>
      <c r="F2495" s="7">
        <v>43436</v>
      </c>
      <c r="G2495" s="7">
        <v>43436</v>
      </c>
      <c r="H2495" s="4">
        <f t="shared" si="152"/>
        <v>49</v>
      </c>
      <c r="I2495" s="1">
        <f t="shared" si="153"/>
        <v>2018</v>
      </c>
      <c r="J2495" s="1">
        <f t="shared" si="154"/>
        <v>12</v>
      </c>
      <c r="K2495" s="1">
        <f t="shared" si="155"/>
        <v>2</v>
      </c>
      <c r="L2495" s="3" t="s">
        <v>170</v>
      </c>
      <c r="M2495" s="3" t="s">
        <v>171</v>
      </c>
      <c r="N2495" s="3" t="s">
        <v>4667</v>
      </c>
      <c r="O2495" s="5">
        <v>66383</v>
      </c>
      <c r="P2495" s="3" t="s">
        <v>78</v>
      </c>
      <c r="Q2495" s="3" t="s">
        <v>4668</v>
      </c>
      <c r="R2495" s="3" t="s">
        <v>34</v>
      </c>
      <c r="S2495" s="3" t="s">
        <v>63</v>
      </c>
      <c r="T2495" s="3" t="s">
        <v>36</v>
      </c>
      <c r="U2495" s="3" t="s">
        <v>539</v>
      </c>
      <c r="V2495" s="3"/>
      <c r="W2495" s="3"/>
      <c r="X2495" s="3" t="s">
        <v>540</v>
      </c>
      <c r="Y2495" s="3" t="s">
        <v>4669</v>
      </c>
      <c r="Z2495" s="3" t="s">
        <v>1429</v>
      </c>
      <c r="AA2495" s="3"/>
      <c r="AB2495" s="3" t="s">
        <v>42</v>
      </c>
      <c r="AC2495" s="3">
        <v>1</v>
      </c>
      <c r="AD2495" s="3">
        <v>0</v>
      </c>
      <c r="AE2495" s="3">
        <v>0</v>
      </c>
    </row>
    <row r="2496" spans="1:31" x14ac:dyDescent="0.3">
      <c r="A2496" s="1">
        <v>2495</v>
      </c>
      <c r="B2496" s="3" t="s">
        <v>6699</v>
      </c>
      <c r="C2496" s="3" t="s">
        <v>28</v>
      </c>
      <c r="D2496" s="3" t="s">
        <v>46</v>
      </c>
      <c r="E2496" s="3" t="s">
        <v>69</v>
      </c>
      <c r="F2496" s="7">
        <v>43435</v>
      </c>
      <c r="G2496" s="7">
        <v>43437</v>
      </c>
      <c r="H2496" s="4">
        <f t="shared" si="152"/>
        <v>48</v>
      </c>
      <c r="I2496" s="1">
        <f t="shared" si="153"/>
        <v>2018</v>
      </c>
      <c r="J2496" s="1">
        <f t="shared" si="154"/>
        <v>12</v>
      </c>
      <c r="K2496" s="1">
        <f t="shared" si="155"/>
        <v>1</v>
      </c>
      <c r="L2496" s="3" t="s">
        <v>113</v>
      </c>
      <c r="M2496" s="3" t="s">
        <v>114</v>
      </c>
      <c r="N2496" s="3" t="s">
        <v>748</v>
      </c>
      <c r="O2496" s="5">
        <v>76147</v>
      </c>
      <c r="P2496" s="3" t="s">
        <v>50</v>
      </c>
      <c r="Q2496" s="3" t="s">
        <v>4670</v>
      </c>
      <c r="R2496" s="3" t="s">
        <v>62</v>
      </c>
      <c r="S2496" s="3" t="s">
        <v>63</v>
      </c>
      <c r="T2496" s="3" t="s">
        <v>36</v>
      </c>
      <c r="U2496" s="3" t="s">
        <v>64</v>
      </c>
      <c r="V2496" s="3" t="s">
        <v>398</v>
      </c>
      <c r="W2496" s="3" t="s">
        <v>65</v>
      </c>
      <c r="X2496" s="3" t="s">
        <v>82</v>
      </c>
      <c r="Y2496" s="3" t="s">
        <v>4671</v>
      </c>
      <c r="Z2496" s="3" t="s">
        <v>2311</v>
      </c>
      <c r="AA2496" s="3" t="s">
        <v>428</v>
      </c>
      <c r="AB2496" s="3" t="s">
        <v>42</v>
      </c>
      <c r="AC2496" s="3">
        <v>0</v>
      </c>
      <c r="AD2496" s="3">
        <v>0</v>
      </c>
      <c r="AE2496" s="3">
        <v>0</v>
      </c>
    </row>
    <row r="2497" spans="1:31" x14ac:dyDescent="0.3">
      <c r="A2497" s="1">
        <v>2496</v>
      </c>
      <c r="B2497" s="3" t="s">
        <v>6596</v>
      </c>
      <c r="C2497" s="3" t="s">
        <v>28</v>
      </c>
      <c r="D2497" s="3" t="s">
        <v>46</v>
      </c>
      <c r="E2497" s="3" t="s">
        <v>3155</v>
      </c>
      <c r="F2497" s="7">
        <v>43436</v>
      </c>
      <c r="G2497" s="7">
        <v>43436</v>
      </c>
      <c r="H2497" s="4">
        <f t="shared" si="152"/>
        <v>49</v>
      </c>
      <c r="I2497" s="1">
        <f t="shared" si="153"/>
        <v>2018</v>
      </c>
      <c r="J2497" s="1">
        <f t="shared" si="154"/>
        <v>12</v>
      </c>
      <c r="K2497" s="1">
        <f t="shared" si="155"/>
        <v>2</v>
      </c>
      <c r="L2497" s="3" t="s">
        <v>176</v>
      </c>
      <c r="M2497" s="3" t="s">
        <v>177</v>
      </c>
      <c r="N2497" s="3" t="s">
        <v>833</v>
      </c>
      <c r="O2497" s="5">
        <v>52612</v>
      </c>
      <c r="P2497" s="3" t="s">
        <v>78</v>
      </c>
      <c r="Q2497" s="3" t="s">
        <v>4672</v>
      </c>
      <c r="R2497" s="3" t="s">
        <v>62</v>
      </c>
      <c r="S2497" s="3" t="s">
        <v>63</v>
      </c>
      <c r="T2497" s="3" t="s">
        <v>36</v>
      </c>
      <c r="U2497" s="3" t="s">
        <v>80</v>
      </c>
      <c r="V2497" s="3" t="s">
        <v>4673</v>
      </c>
      <c r="W2497" s="3" t="s">
        <v>65</v>
      </c>
      <c r="X2497" s="3" t="s">
        <v>82</v>
      </c>
      <c r="Y2497" s="3" t="s">
        <v>4674</v>
      </c>
      <c r="Z2497" s="3" t="s">
        <v>535</v>
      </c>
      <c r="AA2497" s="3"/>
      <c r="AB2497" s="3" t="s">
        <v>42</v>
      </c>
      <c r="AC2497" s="3">
        <v>0</v>
      </c>
      <c r="AD2497" s="3">
        <v>1</v>
      </c>
      <c r="AE2497" s="3">
        <v>0</v>
      </c>
    </row>
    <row r="2498" spans="1:31" x14ac:dyDescent="0.3">
      <c r="A2498" s="1">
        <v>2497</v>
      </c>
      <c r="B2498" s="3" t="s">
        <v>6596</v>
      </c>
      <c r="C2498" s="3" t="s">
        <v>28</v>
      </c>
      <c r="D2498" s="3" t="s">
        <v>46</v>
      </c>
      <c r="E2498" s="3" t="s">
        <v>3155</v>
      </c>
      <c r="F2498" s="7">
        <v>43436</v>
      </c>
      <c r="G2498" s="7">
        <v>43436</v>
      </c>
      <c r="H2498" s="4">
        <f t="shared" si="152"/>
        <v>49</v>
      </c>
      <c r="I2498" s="1">
        <f t="shared" si="153"/>
        <v>2018</v>
      </c>
      <c r="J2498" s="1">
        <f t="shared" si="154"/>
        <v>12</v>
      </c>
      <c r="K2498" s="1">
        <f t="shared" si="155"/>
        <v>2</v>
      </c>
      <c r="L2498" s="3" t="s">
        <v>176</v>
      </c>
      <c r="M2498" s="3" t="s">
        <v>177</v>
      </c>
      <c r="N2498" s="3" t="s">
        <v>833</v>
      </c>
      <c r="O2498" s="5">
        <v>52612</v>
      </c>
      <c r="P2498" s="3" t="s">
        <v>78</v>
      </c>
      <c r="Q2498" s="3" t="s">
        <v>4675</v>
      </c>
      <c r="R2498" s="3" t="s">
        <v>62</v>
      </c>
      <c r="S2498" s="3" t="s">
        <v>63</v>
      </c>
      <c r="T2498" s="3" t="s">
        <v>36</v>
      </c>
      <c r="U2498" s="3" t="s">
        <v>80</v>
      </c>
      <c r="V2498" s="3"/>
      <c r="W2498" s="3" t="s">
        <v>65</v>
      </c>
      <c r="X2498" s="3" t="s">
        <v>82</v>
      </c>
      <c r="Y2498" s="3" t="s">
        <v>2217</v>
      </c>
      <c r="Z2498" s="3" t="s">
        <v>535</v>
      </c>
      <c r="AA2498" s="3"/>
      <c r="AB2498" s="3" t="s">
        <v>42</v>
      </c>
      <c r="AC2498" s="3">
        <v>0</v>
      </c>
      <c r="AD2498" s="3">
        <v>1</v>
      </c>
      <c r="AE2498" s="3">
        <v>0</v>
      </c>
    </row>
    <row r="2499" spans="1:31" x14ac:dyDescent="0.3">
      <c r="A2499" s="1">
        <v>2498</v>
      </c>
      <c r="B2499" s="3" t="s">
        <v>6704</v>
      </c>
      <c r="C2499" s="3" t="s">
        <v>28</v>
      </c>
      <c r="D2499" s="3" t="s">
        <v>46</v>
      </c>
      <c r="E2499" s="3" t="s">
        <v>74</v>
      </c>
      <c r="F2499" s="7">
        <v>43445</v>
      </c>
      <c r="G2499" s="7">
        <v>43445</v>
      </c>
      <c r="H2499" s="4">
        <f t="shared" ref="H2499:H2562" si="156">WEEKNUM(F2499)</f>
        <v>50</v>
      </c>
      <c r="I2499" s="1">
        <f t="shared" ref="I2499:I2562" si="157">YEAR(F2499)</f>
        <v>2018</v>
      </c>
      <c r="J2499" s="1">
        <f t="shared" ref="J2499:J2562" si="158">MONTH(F2499)</f>
        <v>12</v>
      </c>
      <c r="K2499" s="1">
        <f t="shared" ref="K2499:K2562" si="159">DAY(F2499)</f>
        <v>11</v>
      </c>
      <c r="L2499" s="3" t="s">
        <v>113</v>
      </c>
      <c r="M2499" s="3" t="s">
        <v>114</v>
      </c>
      <c r="N2499" s="3" t="s">
        <v>578</v>
      </c>
      <c r="O2499" s="5">
        <v>76275</v>
      </c>
      <c r="P2499" s="3" t="s">
        <v>32</v>
      </c>
      <c r="Q2499" s="3" t="s">
        <v>4676</v>
      </c>
      <c r="R2499" s="3" t="s">
        <v>34</v>
      </c>
      <c r="S2499" s="3" t="s">
        <v>63</v>
      </c>
      <c r="T2499" s="3" t="s">
        <v>36</v>
      </c>
      <c r="U2499" s="3" t="s">
        <v>465</v>
      </c>
      <c r="V2499" s="3"/>
      <c r="W2499" s="3"/>
      <c r="X2499" s="3" t="s">
        <v>32</v>
      </c>
      <c r="Y2499" s="3" t="s">
        <v>3300</v>
      </c>
      <c r="Z2499" s="3" t="s">
        <v>1007</v>
      </c>
      <c r="AA2499" s="3" t="s">
        <v>4677</v>
      </c>
      <c r="AB2499" s="3" t="s">
        <v>55</v>
      </c>
      <c r="AC2499" s="3">
        <v>1</v>
      </c>
      <c r="AD2499" s="3">
        <v>1</v>
      </c>
      <c r="AE2499" s="3">
        <v>0</v>
      </c>
    </row>
    <row r="2500" spans="1:31" x14ac:dyDescent="0.3">
      <c r="A2500" s="1">
        <v>2499</v>
      </c>
      <c r="B2500" s="3" t="s">
        <v>6429</v>
      </c>
      <c r="C2500" s="3" t="s">
        <v>28</v>
      </c>
      <c r="D2500" s="3" t="s">
        <v>46</v>
      </c>
      <c r="E2500" s="3" t="s">
        <v>69</v>
      </c>
      <c r="F2500" s="7">
        <v>43441</v>
      </c>
      <c r="G2500" s="7">
        <v>43444</v>
      </c>
      <c r="H2500" s="4">
        <f t="shared" si="156"/>
        <v>49</v>
      </c>
      <c r="I2500" s="1">
        <f t="shared" si="157"/>
        <v>2018</v>
      </c>
      <c r="J2500" s="1">
        <f t="shared" si="158"/>
        <v>12</v>
      </c>
      <c r="K2500" s="1">
        <f t="shared" si="159"/>
        <v>7</v>
      </c>
      <c r="L2500" s="3" t="s">
        <v>193</v>
      </c>
      <c r="M2500" s="3" t="s">
        <v>194</v>
      </c>
      <c r="N2500" s="3" t="s">
        <v>334</v>
      </c>
      <c r="O2500" s="5">
        <v>19142</v>
      </c>
      <c r="P2500" s="3" t="s">
        <v>78</v>
      </c>
      <c r="Q2500" s="3" t="s">
        <v>4678</v>
      </c>
      <c r="R2500" s="3" t="s">
        <v>62</v>
      </c>
      <c r="S2500" s="3" t="s">
        <v>63</v>
      </c>
      <c r="T2500" s="3" t="s">
        <v>36</v>
      </c>
      <c r="U2500" s="3" t="s">
        <v>80</v>
      </c>
      <c r="V2500" s="3"/>
      <c r="W2500" s="3" t="s">
        <v>65</v>
      </c>
      <c r="X2500" s="3" t="s">
        <v>3277</v>
      </c>
      <c r="Y2500" s="3" t="s">
        <v>1420</v>
      </c>
      <c r="Z2500" s="3" t="s">
        <v>756</v>
      </c>
      <c r="AA2500" s="3" t="s">
        <v>4679</v>
      </c>
      <c r="AB2500" s="3" t="s">
        <v>42</v>
      </c>
      <c r="AC2500" s="3">
        <v>0</v>
      </c>
      <c r="AD2500" s="3">
        <v>1</v>
      </c>
      <c r="AE2500" s="3">
        <v>0</v>
      </c>
    </row>
    <row r="2501" spans="1:31" x14ac:dyDescent="0.3">
      <c r="A2501" s="1">
        <v>2500</v>
      </c>
      <c r="B2501" s="3" t="s">
        <v>6430</v>
      </c>
      <c r="C2501" s="3" t="s">
        <v>28</v>
      </c>
      <c r="D2501" s="3" t="s">
        <v>56</v>
      </c>
      <c r="E2501" s="3" t="s">
        <v>57</v>
      </c>
      <c r="F2501" s="7">
        <v>43443</v>
      </c>
      <c r="G2501" s="7">
        <v>43443</v>
      </c>
      <c r="H2501" s="4">
        <f t="shared" si="156"/>
        <v>50</v>
      </c>
      <c r="I2501" s="1">
        <f t="shared" si="157"/>
        <v>2018</v>
      </c>
      <c r="J2501" s="1">
        <f t="shared" si="158"/>
        <v>12</v>
      </c>
      <c r="K2501" s="1">
        <f t="shared" si="159"/>
        <v>9</v>
      </c>
      <c r="L2501" s="3" t="s">
        <v>193</v>
      </c>
      <c r="M2501" s="3" t="s">
        <v>194</v>
      </c>
      <c r="N2501" s="3" t="s">
        <v>556</v>
      </c>
      <c r="O2501" s="5">
        <v>19212</v>
      </c>
      <c r="P2501" s="3" t="s">
        <v>50</v>
      </c>
      <c r="Q2501" s="3" t="s">
        <v>4680</v>
      </c>
      <c r="R2501" s="3" t="s">
        <v>62</v>
      </c>
      <c r="S2501" s="3" t="s">
        <v>63</v>
      </c>
      <c r="T2501" s="3" t="s">
        <v>36</v>
      </c>
      <c r="U2501" s="3" t="s">
        <v>465</v>
      </c>
      <c r="V2501" s="3"/>
      <c r="W2501" s="3" t="s">
        <v>65</v>
      </c>
      <c r="X2501" s="3" t="s">
        <v>82</v>
      </c>
      <c r="Y2501" s="3" t="s">
        <v>4681</v>
      </c>
      <c r="Z2501" s="3" t="s">
        <v>1837</v>
      </c>
      <c r="AA2501" s="3" t="s">
        <v>544</v>
      </c>
      <c r="AB2501" s="3" t="s">
        <v>42</v>
      </c>
      <c r="AC2501" s="3">
        <v>0</v>
      </c>
      <c r="AD2501" s="3">
        <v>1</v>
      </c>
      <c r="AE2501" s="3">
        <v>0</v>
      </c>
    </row>
    <row r="2502" spans="1:31" x14ac:dyDescent="0.3">
      <c r="A2502" s="1">
        <v>2501</v>
      </c>
      <c r="B2502" s="3" t="s">
        <v>6623</v>
      </c>
      <c r="C2502" s="3" t="s">
        <v>28</v>
      </c>
      <c r="D2502" s="3" t="s">
        <v>56</v>
      </c>
      <c r="E2502" s="3" t="s">
        <v>2827</v>
      </c>
      <c r="F2502" s="7">
        <v>42901</v>
      </c>
      <c r="G2502" s="7">
        <v>42901</v>
      </c>
      <c r="H2502" s="4">
        <f t="shared" si="156"/>
        <v>24</v>
      </c>
      <c r="I2502" s="1">
        <f t="shared" si="157"/>
        <v>2017</v>
      </c>
      <c r="J2502" s="1">
        <f t="shared" si="158"/>
        <v>6</v>
      </c>
      <c r="K2502" s="1">
        <f t="shared" si="159"/>
        <v>15</v>
      </c>
      <c r="L2502" s="3" t="s">
        <v>97</v>
      </c>
      <c r="M2502" s="3" t="s">
        <v>98</v>
      </c>
      <c r="N2502" s="3" t="s">
        <v>2636</v>
      </c>
      <c r="O2502" s="5">
        <v>54810</v>
      </c>
      <c r="P2502" s="3" t="s">
        <v>50</v>
      </c>
      <c r="Q2502" s="3" t="s">
        <v>4682</v>
      </c>
      <c r="R2502" s="3" t="s">
        <v>62</v>
      </c>
      <c r="S2502" s="3" t="s">
        <v>329</v>
      </c>
      <c r="T2502" s="3" t="s">
        <v>36</v>
      </c>
      <c r="U2502" s="3" t="s">
        <v>64</v>
      </c>
      <c r="V2502" s="3" t="s">
        <v>398</v>
      </c>
      <c r="W2502" s="3" t="s">
        <v>81</v>
      </c>
      <c r="X2502" s="3" t="s">
        <v>82</v>
      </c>
      <c r="Y2502" s="3" t="s">
        <v>4683</v>
      </c>
      <c r="Z2502" s="3" t="s">
        <v>2088</v>
      </c>
      <c r="AA2502" s="3"/>
      <c r="AB2502" s="3" t="s">
        <v>42</v>
      </c>
      <c r="AC2502" s="3">
        <v>0</v>
      </c>
      <c r="AD2502" s="3">
        <v>1</v>
      </c>
      <c r="AE2502" s="3">
        <v>1</v>
      </c>
    </row>
    <row r="2503" spans="1:31" x14ac:dyDescent="0.3">
      <c r="A2503" s="1">
        <v>2502</v>
      </c>
      <c r="B2503" s="3" t="s">
        <v>6561</v>
      </c>
      <c r="C2503" s="3" t="s">
        <v>28</v>
      </c>
      <c r="D2503" s="3" t="s">
        <v>56</v>
      </c>
      <c r="E2503" s="3" t="s">
        <v>4108</v>
      </c>
      <c r="F2503" s="7">
        <v>43415</v>
      </c>
      <c r="G2503" s="7">
        <v>43447</v>
      </c>
      <c r="H2503" s="4">
        <f t="shared" si="156"/>
        <v>46</v>
      </c>
      <c r="I2503" s="1">
        <f t="shared" si="157"/>
        <v>2018</v>
      </c>
      <c r="J2503" s="1">
        <f t="shared" si="158"/>
        <v>11</v>
      </c>
      <c r="K2503" s="1">
        <f t="shared" si="159"/>
        <v>11</v>
      </c>
      <c r="L2503" s="3" t="s">
        <v>123</v>
      </c>
      <c r="M2503" s="3" t="s">
        <v>124</v>
      </c>
      <c r="N2503" s="3" t="s">
        <v>1698</v>
      </c>
      <c r="O2503" s="5">
        <v>50001</v>
      </c>
      <c r="P2503" s="3" t="s">
        <v>50</v>
      </c>
      <c r="Q2503" s="3" t="s">
        <v>4684</v>
      </c>
      <c r="R2503" s="3" t="s">
        <v>62</v>
      </c>
      <c r="S2503" s="3" t="s">
        <v>63</v>
      </c>
      <c r="T2503" s="3" t="s">
        <v>36</v>
      </c>
      <c r="U2503" s="3" t="s">
        <v>53</v>
      </c>
      <c r="V2503" s="3"/>
      <c r="W2503" s="3" t="s">
        <v>65</v>
      </c>
      <c r="X2503" s="3" t="s">
        <v>3277</v>
      </c>
      <c r="Y2503" s="3" t="s">
        <v>692</v>
      </c>
      <c r="Z2503" s="3" t="s">
        <v>1523</v>
      </c>
      <c r="AA2503" s="3" t="s">
        <v>192</v>
      </c>
      <c r="AB2503" s="3" t="s">
        <v>42</v>
      </c>
      <c r="AC2503" s="3">
        <v>0</v>
      </c>
      <c r="AD2503" s="3">
        <v>0</v>
      </c>
      <c r="AE2503" s="3">
        <v>0</v>
      </c>
    </row>
    <row r="2504" spans="1:31" x14ac:dyDescent="0.3">
      <c r="A2504" s="1">
        <v>2503</v>
      </c>
      <c r="B2504" s="3" t="s">
        <v>6429</v>
      </c>
      <c r="C2504" s="3" t="s">
        <v>28</v>
      </c>
      <c r="D2504" s="3" t="s">
        <v>46</v>
      </c>
      <c r="E2504" s="3" t="s">
        <v>69</v>
      </c>
      <c r="F2504" s="7">
        <v>43452</v>
      </c>
      <c r="G2504" s="7">
        <v>43454</v>
      </c>
      <c r="H2504" s="4">
        <f t="shared" si="156"/>
        <v>51</v>
      </c>
      <c r="I2504" s="1">
        <f t="shared" si="157"/>
        <v>2018</v>
      </c>
      <c r="J2504" s="1">
        <f t="shared" si="158"/>
        <v>12</v>
      </c>
      <c r="K2504" s="1">
        <f t="shared" si="159"/>
        <v>18</v>
      </c>
      <c r="L2504" s="3" t="s">
        <v>193</v>
      </c>
      <c r="M2504" s="3" t="s">
        <v>194</v>
      </c>
      <c r="N2504" s="3" t="s">
        <v>334</v>
      </c>
      <c r="O2504" s="5">
        <v>19142</v>
      </c>
      <c r="P2504" s="3" t="s">
        <v>32</v>
      </c>
      <c r="Q2504" s="3" t="s">
        <v>4685</v>
      </c>
      <c r="R2504" s="3" t="s">
        <v>34</v>
      </c>
      <c r="S2504" s="3" t="s">
        <v>35</v>
      </c>
      <c r="T2504" s="3" t="s">
        <v>52</v>
      </c>
      <c r="U2504" s="3" t="s">
        <v>80</v>
      </c>
      <c r="V2504" s="3"/>
      <c r="W2504" s="3"/>
      <c r="X2504" s="3" t="s">
        <v>32</v>
      </c>
      <c r="Y2504" s="3" t="s">
        <v>4686</v>
      </c>
      <c r="Z2504" s="3" t="s">
        <v>632</v>
      </c>
      <c r="AA2504" s="3" t="s">
        <v>4658</v>
      </c>
      <c r="AB2504" s="3" t="s">
        <v>42</v>
      </c>
      <c r="AC2504" s="3">
        <v>1</v>
      </c>
      <c r="AD2504" s="3">
        <v>1</v>
      </c>
      <c r="AE2504" s="3">
        <v>0</v>
      </c>
    </row>
    <row r="2505" spans="1:31" x14ac:dyDescent="0.3">
      <c r="A2505" s="1">
        <v>2504</v>
      </c>
      <c r="B2505" s="3" t="s">
        <v>6429</v>
      </c>
      <c r="C2505" s="3" t="s">
        <v>28</v>
      </c>
      <c r="D2505" s="3" t="s">
        <v>46</v>
      </c>
      <c r="E2505" s="3" t="s">
        <v>69</v>
      </c>
      <c r="F2505" s="7">
        <v>43452</v>
      </c>
      <c r="G2505" s="7">
        <v>43454</v>
      </c>
      <c r="H2505" s="4">
        <f t="shared" si="156"/>
        <v>51</v>
      </c>
      <c r="I2505" s="1">
        <f t="shared" si="157"/>
        <v>2018</v>
      </c>
      <c r="J2505" s="1">
        <f t="shared" si="158"/>
        <v>12</v>
      </c>
      <c r="K2505" s="1">
        <f t="shared" si="159"/>
        <v>18</v>
      </c>
      <c r="L2505" s="3" t="s">
        <v>193</v>
      </c>
      <c r="M2505" s="3" t="s">
        <v>194</v>
      </c>
      <c r="N2505" s="3" t="s">
        <v>334</v>
      </c>
      <c r="O2505" s="5">
        <v>19142</v>
      </c>
      <c r="P2505" s="3" t="s">
        <v>32</v>
      </c>
      <c r="Q2505" s="3" t="s">
        <v>4685</v>
      </c>
      <c r="R2505" s="3" t="s">
        <v>34</v>
      </c>
      <c r="S2505" s="3" t="s">
        <v>35</v>
      </c>
      <c r="T2505" s="3" t="s">
        <v>52</v>
      </c>
      <c r="U2505" s="3" t="s">
        <v>80</v>
      </c>
      <c r="V2505" s="3"/>
      <c r="W2505" s="3"/>
      <c r="X2505" s="3" t="s">
        <v>32</v>
      </c>
      <c r="Y2505" s="3" t="s">
        <v>4687</v>
      </c>
      <c r="Z2505" s="3" t="s">
        <v>409</v>
      </c>
      <c r="AA2505" s="3" t="s">
        <v>4688</v>
      </c>
      <c r="AB2505" s="3" t="s">
        <v>42</v>
      </c>
      <c r="AC2505" s="3">
        <v>1</v>
      </c>
      <c r="AD2505" s="3">
        <v>1</v>
      </c>
      <c r="AE2505" s="3">
        <v>0</v>
      </c>
    </row>
    <row r="2506" spans="1:31" x14ac:dyDescent="0.3">
      <c r="A2506" s="1">
        <v>2505</v>
      </c>
      <c r="B2506" s="3" t="s">
        <v>6429</v>
      </c>
      <c r="C2506" s="3" t="s">
        <v>28</v>
      </c>
      <c r="D2506" s="3" t="s">
        <v>46</v>
      </c>
      <c r="E2506" s="3" t="s">
        <v>69</v>
      </c>
      <c r="F2506" s="7">
        <v>43452</v>
      </c>
      <c r="G2506" s="7">
        <v>43454</v>
      </c>
      <c r="H2506" s="4">
        <f t="shared" si="156"/>
        <v>51</v>
      </c>
      <c r="I2506" s="1">
        <f t="shared" si="157"/>
        <v>2018</v>
      </c>
      <c r="J2506" s="1">
        <f t="shared" si="158"/>
        <v>12</v>
      </c>
      <c r="K2506" s="1">
        <f t="shared" si="159"/>
        <v>18</v>
      </c>
      <c r="L2506" s="3" t="s">
        <v>193</v>
      </c>
      <c r="M2506" s="3" t="s">
        <v>194</v>
      </c>
      <c r="N2506" s="3" t="s">
        <v>334</v>
      </c>
      <c r="O2506" s="5">
        <v>19142</v>
      </c>
      <c r="P2506" s="3" t="s">
        <v>32</v>
      </c>
      <c r="Q2506" s="3" t="s">
        <v>4685</v>
      </c>
      <c r="R2506" s="3" t="s">
        <v>34</v>
      </c>
      <c r="S2506" s="3" t="s">
        <v>35</v>
      </c>
      <c r="T2506" s="3" t="s">
        <v>52</v>
      </c>
      <c r="U2506" s="3" t="s">
        <v>80</v>
      </c>
      <c r="V2506" s="3"/>
      <c r="W2506" s="3"/>
      <c r="X2506" s="3" t="s">
        <v>32</v>
      </c>
      <c r="Y2506" s="3" t="s">
        <v>1325</v>
      </c>
      <c r="Z2506" s="3" t="s">
        <v>901</v>
      </c>
      <c r="AA2506" s="3"/>
      <c r="AB2506" s="3" t="s">
        <v>42</v>
      </c>
      <c r="AC2506" s="3">
        <v>1</v>
      </c>
      <c r="AD2506" s="3">
        <v>1</v>
      </c>
      <c r="AE2506" s="3">
        <v>0</v>
      </c>
    </row>
    <row r="2507" spans="1:31" x14ac:dyDescent="0.3">
      <c r="A2507" s="1">
        <v>2506</v>
      </c>
      <c r="B2507" s="3" t="s">
        <v>6429</v>
      </c>
      <c r="C2507" s="3" t="s">
        <v>28</v>
      </c>
      <c r="D2507" s="3" t="s">
        <v>46</v>
      </c>
      <c r="E2507" s="3" t="s">
        <v>69</v>
      </c>
      <c r="F2507" s="7">
        <v>43452</v>
      </c>
      <c r="G2507" s="7">
        <v>43454</v>
      </c>
      <c r="H2507" s="4">
        <f t="shared" si="156"/>
        <v>51</v>
      </c>
      <c r="I2507" s="1">
        <f t="shared" si="157"/>
        <v>2018</v>
      </c>
      <c r="J2507" s="1">
        <f t="shared" si="158"/>
        <v>12</v>
      </c>
      <c r="K2507" s="1">
        <f t="shared" si="159"/>
        <v>18</v>
      </c>
      <c r="L2507" s="3" t="s">
        <v>193</v>
      </c>
      <c r="M2507" s="3" t="s">
        <v>194</v>
      </c>
      <c r="N2507" s="3" t="s">
        <v>334</v>
      </c>
      <c r="O2507" s="5">
        <v>19142</v>
      </c>
      <c r="P2507" s="3" t="s">
        <v>32</v>
      </c>
      <c r="Q2507" s="3" t="s">
        <v>4685</v>
      </c>
      <c r="R2507" s="3" t="s">
        <v>34</v>
      </c>
      <c r="S2507" s="3" t="s">
        <v>35</v>
      </c>
      <c r="T2507" s="3" t="s">
        <v>52</v>
      </c>
      <c r="U2507" s="3" t="s">
        <v>80</v>
      </c>
      <c r="V2507" s="3"/>
      <c r="W2507" s="3"/>
      <c r="X2507" s="3" t="s">
        <v>32</v>
      </c>
      <c r="Y2507" s="3" t="s">
        <v>4689</v>
      </c>
      <c r="Z2507" s="3" t="s">
        <v>3637</v>
      </c>
      <c r="AA2507" s="3" t="s">
        <v>901</v>
      </c>
      <c r="AB2507" s="3" t="s">
        <v>42</v>
      </c>
      <c r="AC2507" s="3">
        <v>1</v>
      </c>
      <c r="AD2507" s="3">
        <v>1</v>
      </c>
      <c r="AE2507" s="3">
        <v>0</v>
      </c>
    </row>
    <row r="2508" spans="1:31" x14ac:dyDescent="0.3">
      <c r="A2508" s="1">
        <v>2507</v>
      </c>
      <c r="B2508" s="3" t="s">
        <v>6429</v>
      </c>
      <c r="C2508" s="3" t="s">
        <v>28</v>
      </c>
      <c r="D2508" s="3" t="s">
        <v>46</v>
      </c>
      <c r="E2508" s="3" t="s">
        <v>69</v>
      </c>
      <c r="F2508" s="7">
        <v>43452</v>
      </c>
      <c r="G2508" s="7">
        <v>43454</v>
      </c>
      <c r="H2508" s="4">
        <f t="shared" si="156"/>
        <v>51</v>
      </c>
      <c r="I2508" s="1">
        <f t="shared" si="157"/>
        <v>2018</v>
      </c>
      <c r="J2508" s="1">
        <f t="shared" si="158"/>
        <v>12</v>
      </c>
      <c r="K2508" s="1">
        <f t="shared" si="159"/>
        <v>18</v>
      </c>
      <c r="L2508" s="3" t="s">
        <v>193</v>
      </c>
      <c r="M2508" s="3" t="s">
        <v>194</v>
      </c>
      <c r="N2508" s="3" t="s">
        <v>334</v>
      </c>
      <c r="O2508" s="5">
        <v>19142</v>
      </c>
      <c r="P2508" s="3" t="s">
        <v>32</v>
      </c>
      <c r="Q2508" s="3" t="s">
        <v>4685</v>
      </c>
      <c r="R2508" s="3" t="s">
        <v>34</v>
      </c>
      <c r="S2508" s="3" t="s">
        <v>35</v>
      </c>
      <c r="T2508" s="3" t="s">
        <v>52</v>
      </c>
      <c r="U2508" s="3" t="s">
        <v>80</v>
      </c>
      <c r="V2508" s="3"/>
      <c r="W2508" s="3"/>
      <c r="X2508" s="3" t="s">
        <v>32</v>
      </c>
      <c r="Y2508" s="3" t="s">
        <v>4690</v>
      </c>
      <c r="Z2508" s="3" t="s">
        <v>351</v>
      </c>
      <c r="AA2508" s="3" t="s">
        <v>2077</v>
      </c>
      <c r="AB2508" s="3" t="s">
        <v>42</v>
      </c>
      <c r="AC2508" s="3">
        <v>1</v>
      </c>
      <c r="AD2508" s="3">
        <v>1</v>
      </c>
      <c r="AE2508" s="3">
        <v>0</v>
      </c>
    </row>
    <row r="2509" spans="1:31" x14ac:dyDescent="0.3">
      <c r="A2509" s="1">
        <v>2508</v>
      </c>
      <c r="B2509" s="3" t="s">
        <v>6429</v>
      </c>
      <c r="C2509" s="3" t="s">
        <v>28</v>
      </c>
      <c r="D2509" s="3" t="s">
        <v>46</v>
      </c>
      <c r="E2509" s="3" t="s">
        <v>69</v>
      </c>
      <c r="F2509" s="7">
        <v>43452</v>
      </c>
      <c r="G2509" s="7">
        <v>43454</v>
      </c>
      <c r="H2509" s="4">
        <f t="shared" si="156"/>
        <v>51</v>
      </c>
      <c r="I2509" s="1">
        <f t="shared" si="157"/>
        <v>2018</v>
      </c>
      <c r="J2509" s="1">
        <f t="shared" si="158"/>
        <v>12</v>
      </c>
      <c r="K2509" s="1">
        <f t="shared" si="159"/>
        <v>18</v>
      </c>
      <c r="L2509" s="3" t="s">
        <v>193</v>
      </c>
      <c r="M2509" s="3" t="s">
        <v>194</v>
      </c>
      <c r="N2509" s="3" t="s">
        <v>334</v>
      </c>
      <c r="O2509" s="5">
        <v>19142</v>
      </c>
      <c r="P2509" s="3" t="s">
        <v>32</v>
      </c>
      <c r="Q2509" s="3" t="s">
        <v>4685</v>
      </c>
      <c r="R2509" s="3" t="s">
        <v>34</v>
      </c>
      <c r="S2509" s="3" t="s">
        <v>35</v>
      </c>
      <c r="T2509" s="3" t="s">
        <v>52</v>
      </c>
      <c r="U2509" s="3" t="s">
        <v>80</v>
      </c>
      <c r="V2509" s="3"/>
      <c r="W2509" s="3"/>
      <c r="X2509" s="3" t="s">
        <v>32</v>
      </c>
      <c r="Y2509" s="3" t="s">
        <v>4691</v>
      </c>
      <c r="Z2509" s="3" t="s">
        <v>1291</v>
      </c>
      <c r="AA2509" s="3"/>
      <c r="AB2509" s="3" t="s">
        <v>55</v>
      </c>
      <c r="AC2509" s="3">
        <v>1</v>
      </c>
      <c r="AD2509" s="3">
        <v>1</v>
      </c>
      <c r="AE2509" s="3">
        <v>0</v>
      </c>
    </row>
    <row r="2510" spans="1:31" x14ac:dyDescent="0.3">
      <c r="A2510" s="1">
        <v>2509</v>
      </c>
      <c r="B2510" s="3" t="s">
        <v>6429</v>
      </c>
      <c r="C2510" s="3" t="s">
        <v>28</v>
      </c>
      <c r="D2510" s="3" t="s">
        <v>46</v>
      </c>
      <c r="E2510" s="3" t="s">
        <v>69</v>
      </c>
      <c r="F2510" s="7">
        <v>43452</v>
      </c>
      <c r="G2510" s="7">
        <v>43454</v>
      </c>
      <c r="H2510" s="4">
        <f t="shared" si="156"/>
        <v>51</v>
      </c>
      <c r="I2510" s="1">
        <f t="shared" si="157"/>
        <v>2018</v>
      </c>
      <c r="J2510" s="1">
        <f t="shared" si="158"/>
        <v>12</v>
      </c>
      <c r="K2510" s="1">
        <f t="shared" si="159"/>
        <v>18</v>
      </c>
      <c r="L2510" s="3" t="s">
        <v>193</v>
      </c>
      <c r="M2510" s="3" t="s">
        <v>194</v>
      </c>
      <c r="N2510" s="3" t="s">
        <v>334</v>
      </c>
      <c r="O2510" s="5">
        <v>19142</v>
      </c>
      <c r="P2510" s="3" t="s">
        <v>32</v>
      </c>
      <c r="Q2510" s="3" t="s">
        <v>4685</v>
      </c>
      <c r="R2510" s="3" t="s">
        <v>34</v>
      </c>
      <c r="S2510" s="3" t="s">
        <v>35</v>
      </c>
      <c r="T2510" s="3" t="s">
        <v>52</v>
      </c>
      <c r="U2510" s="3" t="s">
        <v>80</v>
      </c>
      <c r="V2510" s="3"/>
      <c r="W2510" s="3"/>
      <c r="X2510" s="3" t="s">
        <v>32</v>
      </c>
      <c r="Y2510" s="3" t="s">
        <v>4692</v>
      </c>
      <c r="Z2510" s="3" t="s">
        <v>1288</v>
      </c>
      <c r="AA2510" s="3"/>
      <c r="AB2510" s="3" t="s">
        <v>55</v>
      </c>
      <c r="AC2510" s="3">
        <v>1</v>
      </c>
      <c r="AD2510" s="3">
        <v>1</v>
      </c>
      <c r="AE2510" s="3">
        <v>0</v>
      </c>
    </row>
    <row r="2511" spans="1:31" x14ac:dyDescent="0.3">
      <c r="A2511" s="1">
        <v>2510</v>
      </c>
      <c r="B2511" s="3" t="s">
        <v>6429</v>
      </c>
      <c r="C2511" s="3" t="s">
        <v>28</v>
      </c>
      <c r="D2511" s="3" t="s">
        <v>46</v>
      </c>
      <c r="E2511" s="3" t="s">
        <v>69</v>
      </c>
      <c r="F2511" s="7">
        <v>43452</v>
      </c>
      <c r="G2511" s="7">
        <v>43454</v>
      </c>
      <c r="H2511" s="4">
        <f t="shared" si="156"/>
        <v>51</v>
      </c>
      <c r="I2511" s="1">
        <f t="shared" si="157"/>
        <v>2018</v>
      </c>
      <c r="J2511" s="1">
        <f t="shared" si="158"/>
        <v>12</v>
      </c>
      <c r="K2511" s="1">
        <f t="shared" si="159"/>
        <v>18</v>
      </c>
      <c r="L2511" s="3" t="s">
        <v>193</v>
      </c>
      <c r="M2511" s="3" t="s">
        <v>194</v>
      </c>
      <c r="N2511" s="3" t="s">
        <v>334</v>
      </c>
      <c r="O2511" s="5">
        <v>19142</v>
      </c>
      <c r="P2511" s="3" t="s">
        <v>32</v>
      </c>
      <c r="Q2511" s="3" t="s">
        <v>4685</v>
      </c>
      <c r="R2511" s="3" t="s">
        <v>34</v>
      </c>
      <c r="S2511" s="3" t="s">
        <v>35</v>
      </c>
      <c r="T2511" s="3" t="s">
        <v>52</v>
      </c>
      <c r="U2511" s="3" t="s">
        <v>80</v>
      </c>
      <c r="V2511" s="3"/>
      <c r="W2511" s="3"/>
      <c r="X2511" s="3" t="s">
        <v>32</v>
      </c>
      <c r="Y2511" s="3" t="s">
        <v>4693</v>
      </c>
      <c r="Z2511" s="3" t="s">
        <v>382</v>
      </c>
      <c r="AA2511" s="3"/>
      <c r="AB2511" s="3" t="s">
        <v>42</v>
      </c>
      <c r="AC2511" s="3">
        <v>1</v>
      </c>
      <c r="AD2511" s="3">
        <v>1</v>
      </c>
      <c r="AE2511" s="3">
        <v>0</v>
      </c>
    </row>
    <row r="2512" spans="1:31" x14ac:dyDescent="0.3">
      <c r="A2512" s="1">
        <v>2511</v>
      </c>
      <c r="B2512" s="3" t="s">
        <v>6449</v>
      </c>
      <c r="C2512" s="3" t="s">
        <v>28</v>
      </c>
      <c r="D2512" s="3" t="s">
        <v>46</v>
      </c>
      <c r="E2512" s="3" t="s">
        <v>69</v>
      </c>
      <c r="F2512" s="7">
        <v>43454</v>
      </c>
      <c r="G2512" s="7">
        <v>43454</v>
      </c>
      <c r="H2512" s="4">
        <f t="shared" si="156"/>
        <v>51</v>
      </c>
      <c r="I2512" s="1">
        <f t="shared" si="157"/>
        <v>2018</v>
      </c>
      <c r="J2512" s="1">
        <f t="shared" si="158"/>
        <v>12</v>
      </c>
      <c r="K2512" s="1">
        <f t="shared" si="159"/>
        <v>20</v>
      </c>
      <c r="L2512" s="3" t="s">
        <v>193</v>
      </c>
      <c r="M2512" s="3" t="s">
        <v>194</v>
      </c>
      <c r="N2512" s="3" t="s">
        <v>238</v>
      </c>
      <c r="O2512" s="5">
        <v>19698</v>
      </c>
      <c r="P2512" s="3" t="s">
        <v>78</v>
      </c>
      <c r="Q2512" s="3" t="s">
        <v>4694</v>
      </c>
      <c r="R2512" s="3" t="s">
        <v>3171</v>
      </c>
      <c r="S2512" s="3" t="s">
        <v>63</v>
      </c>
      <c r="T2512" s="3" t="s">
        <v>36</v>
      </c>
      <c r="U2512" s="3" t="s">
        <v>80</v>
      </c>
      <c r="V2512" s="3" t="s">
        <v>558</v>
      </c>
      <c r="W2512" s="3" t="s">
        <v>81</v>
      </c>
      <c r="X2512" s="3" t="s">
        <v>32</v>
      </c>
      <c r="Y2512" s="3" t="s">
        <v>2067</v>
      </c>
      <c r="Z2512" s="3" t="s">
        <v>410</v>
      </c>
      <c r="AA2512" s="3"/>
      <c r="AB2512" s="3" t="s">
        <v>42</v>
      </c>
      <c r="AC2512" s="3">
        <v>0</v>
      </c>
      <c r="AD2512" s="3">
        <v>1</v>
      </c>
      <c r="AE2512" s="3">
        <v>0</v>
      </c>
    </row>
    <row r="2513" spans="1:31" x14ac:dyDescent="0.3">
      <c r="A2513" s="1">
        <v>2512</v>
      </c>
      <c r="B2513" s="3" t="s">
        <v>6322</v>
      </c>
      <c r="C2513" s="3" t="s">
        <v>28</v>
      </c>
      <c r="D2513" s="3" t="s">
        <v>46</v>
      </c>
      <c r="E2513" s="3" t="s">
        <v>3155</v>
      </c>
      <c r="F2513" s="7">
        <v>43455</v>
      </c>
      <c r="G2513" s="7">
        <v>43455</v>
      </c>
      <c r="H2513" s="4">
        <f t="shared" si="156"/>
        <v>51</v>
      </c>
      <c r="I2513" s="1">
        <f t="shared" si="157"/>
        <v>2018</v>
      </c>
      <c r="J2513" s="1">
        <f t="shared" si="158"/>
        <v>12</v>
      </c>
      <c r="K2513" s="1">
        <f t="shared" si="159"/>
        <v>21</v>
      </c>
      <c r="L2513" s="3" t="s">
        <v>29</v>
      </c>
      <c r="M2513" s="3" t="s">
        <v>30</v>
      </c>
      <c r="N2513" s="3" t="s">
        <v>4569</v>
      </c>
      <c r="O2513" s="5">
        <v>5475</v>
      </c>
      <c r="P2513" s="3" t="s">
        <v>32</v>
      </c>
      <c r="Q2513" s="3" t="s">
        <v>4695</v>
      </c>
      <c r="R2513" s="3" t="s">
        <v>34</v>
      </c>
      <c r="S2513" s="3" t="s">
        <v>63</v>
      </c>
      <c r="T2513" s="3" t="s">
        <v>36</v>
      </c>
      <c r="U2513" s="3" t="s">
        <v>80</v>
      </c>
      <c r="V2513" s="3"/>
      <c r="W2513" s="3"/>
      <c r="X2513" s="3" t="s">
        <v>32</v>
      </c>
      <c r="Y2513" s="3" t="s">
        <v>4696</v>
      </c>
      <c r="Z2513" s="3" t="s">
        <v>4697</v>
      </c>
      <c r="AA2513" s="3"/>
      <c r="AB2513" s="3" t="s">
        <v>55</v>
      </c>
      <c r="AC2513" s="3">
        <v>1</v>
      </c>
      <c r="AD2513" s="3">
        <v>1</v>
      </c>
      <c r="AE2513" s="3">
        <v>0</v>
      </c>
    </row>
    <row r="2514" spans="1:31" x14ac:dyDescent="0.3">
      <c r="A2514" s="1">
        <v>2513</v>
      </c>
      <c r="B2514" s="3" t="s">
        <v>6791</v>
      </c>
      <c r="C2514" s="3" t="s">
        <v>28</v>
      </c>
      <c r="D2514" s="3" t="s">
        <v>46</v>
      </c>
      <c r="E2514" s="3" t="s">
        <v>74</v>
      </c>
      <c r="F2514" s="7">
        <v>43465</v>
      </c>
      <c r="G2514" s="7">
        <v>43465</v>
      </c>
      <c r="H2514" s="4">
        <f t="shared" si="156"/>
        <v>53</v>
      </c>
      <c r="I2514" s="1">
        <f t="shared" si="157"/>
        <v>2018</v>
      </c>
      <c r="J2514" s="1">
        <f t="shared" si="158"/>
        <v>12</v>
      </c>
      <c r="K2514" s="1">
        <f t="shared" si="159"/>
        <v>31</v>
      </c>
      <c r="L2514" s="3" t="s">
        <v>193</v>
      </c>
      <c r="M2514" s="3" t="s">
        <v>194</v>
      </c>
      <c r="N2514" s="3" t="s">
        <v>32</v>
      </c>
      <c r="O2514" s="5">
        <v>0</v>
      </c>
      <c r="P2514" s="3" t="s">
        <v>32</v>
      </c>
      <c r="Q2514" s="3" t="s">
        <v>4698</v>
      </c>
      <c r="R2514" s="3" t="s">
        <v>34</v>
      </c>
      <c r="S2514" s="3" t="s">
        <v>35</v>
      </c>
      <c r="T2514" s="3" t="s">
        <v>52</v>
      </c>
      <c r="U2514" s="3" t="s">
        <v>80</v>
      </c>
      <c r="V2514" s="3" t="s">
        <v>3343</v>
      </c>
      <c r="W2514" s="3"/>
      <c r="X2514" s="3" t="s">
        <v>32</v>
      </c>
      <c r="Y2514" s="3"/>
      <c r="Z2514" s="3"/>
      <c r="AA2514" s="3"/>
      <c r="AB2514" s="3" t="s">
        <v>32</v>
      </c>
      <c r="AC2514" s="3">
        <v>2</v>
      </c>
      <c r="AD2514" s="3">
        <v>0</v>
      </c>
      <c r="AE2514" s="3">
        <v>0</v>
      </c>
    </row>
    <row r="2515" spans="1:31" x14ac:dyDescent="0.3">
      <c r="A2515" s="1">
        <v>2514</v>
      </c>
      <c r="B2515" s="3" t="s">
        <v>6338</v>
      </c>
      <c r="C2515" s="3" t="s">
        <v>28</v>
      </c>
      <c r="D2515" s="3" t="s">
        <v>56</v>
      </c>
      <c r="E2515" s="3" t="s">
        <v>4108</v>
      </c>
      <c r="F2515" s="7">
        <v>43462</v>
      </c>
      <c r="G2515" s="7">
        <v>43462</v>
      </c>
      <c r="H2515" s="4">
        <f t="shared" si="156"/>
        <v>52</v>
      </c>
      <c r="I2515" s="1">
        <f t="shared" si="157"/>
        <v>2018</v>
      </c>
      <c r="J2515" s="1">
        <f t="shared" si="158"/>
        <v>12</v>
      </c>
      <c r="K2515" s="1">
        <f t="shared" si="159"/>
        <v>28</v>
      </c>
      <c r="L2515" s="3" t="s">
        <v>29</v>
      </c>
      <c r="M2515" s="3" t="s">
        <v>30</v>
      </c>
      <c r="N2515" s="3" t="s">
        <v>607</v>
      </c>
      <c r="O2515" s="5">
        <v>5790</v>
      </c>
      <c r="P2515" s="3" t="s">
        <v>78</v>
      </c>
      <c r="Q2515" s="3" t="s">
        <v>4699</v>
      </c>
      <c r="R2515" s="3" t="s">
        <v>62</v>
      </c>
      <c r="S2515" s="3" t="s">
        <v>63</v>
      </c>
      <c r="T2515" s="3" t="s">
        <v>36</v>
      </c>
      <c r="U2515" s="3" t="s">
        <v>64</v>
      </c>
      <c r="V2515" s="3" t="s">
        <v>398</v>
      </c>
      <c r="W2515" s="3" t="s">
        <v>65</v>
      </c>
      <c r="X2515" s="3" t="s">
        <v>82</v>
      </c>
      <c r="Y2515" s="3" t="s">
        <v>4700</v>
      </c>
      <c r="Z2515" s="3" t="s">
        <v>4701</v>
      </c>
      <c r="AA2515" s="3" t="s">
        <v>4702</v>
      </c>
      <c r="AB2515" s="3" t="s">
        <v>42</v>
      </c>
      <c r="AC2515" s="3">
        <v>0</v>
      </c>
      <c r="AD2515" s="3">
        <v>1</v>
      </c>
      <c r="AE2515" s="3">
        <v>1</v>
      </c>
    </row>
    <row r="2516" spans="1:31" x14ac:dyDescent="0.3">
      <c r="A2516" s="1">
        <v>2515</v>
      </c>
      <c r="B2516" s="3" t="s">
        <v>6614</v>
      </c>
      <c r="C2516" s="3" t="s">
        <v>28</v>
      </c>
      <c r="D2516" s="3" t="s">
        <v>56</v>
      </c>
      <c r="E2516" s="3" t="s">
        <v>2827</v>
      </c>
      <c r="F2516" s="7">
        <v>43469</v>
      </c>
      <c r="G2516" s="7">
        <v>43470</v>
      </c>
      <c r="H2516" s="4">
        <f t="shared" si="156"/>
        <v>1</v>
      </c>
      <c r="I2516" s="1">
        <f t="shared" si="157"/>
        <v>2019</v>
      </c>
      <c r="J2516" s="1">
        <f t="shared" si="158"/>
        <v>1</v>
      </c>
      <c r="K2516" s="1">
        <f t="shared" si="159"/>
        <v>4</v>
      </c>
      <c r="L2516" s="3" t="s">
        <v>97</v>
      </c>
      <c r="M2516" s="3" t="s">
        <v>98</v>
      </c>
      <c r="N2516" s="3" t="s">
        <v>2391</v>
      </c>
      <c r="O2516" s="5">
        <v>54344</v>
      </c>
      <c r="P2516" s="3" t="s">
        <v>32</v>
      </c>
      <c r="Q2516" s="3" t="s">
        <v>4703</v>
      </c>
      <c r="R2516" s="3" t="s">
        <v>3171</v>
      </c>
      <c r="S2516" s="3" t="s">
        <v>63</v>
      </c>
      <c r="T2516" s="3" t="s">
        <v>36</v>
      </c>
      <c r="U2516" s="3" t="s">
        <v>64</v>
      </c>
      <c r="V2516" s="3" t="s">
        <v>4148</v>
      </c>
      <c r="W2516" s="3" t="s">
        <v>65</v>
      </c>
      <c r="X2516" s="3" t="s">
        <v>82</v>
      </c>
      <c r="Y2516" s="3" t="s">
        <v>4704</v>
      </c>
      <c r="Z2516" s="3" t="s">
        <v>2341</v>
      </c>
      <c r="AA2516" s="3" t="s">
        <v>4705</v>
      </c>
      <c r="AB2516" s="3" t="s">
        <v>42</v>
      </c>
      <c r="AC2516" s="3">
        <v>0</v>
      </c>
      <c r="AD2516" s="3">
        <v>1</v>
      </c>
      <c r="AE2516" s="3">
        <v>0</v>
      </c>
    </row>
    <row r="2517" spans="1:31" x14ac:dyDescent="0.3">
      <c r="A2517" s="1">
        <v>2516</v>
      </c>
      <c r="B2517" s="3" t="s">
        <v>6309</v>
      </c>
      <c r="C2517" s="3" t="s">
        <v>28</v>
      </c>
      <c r="D2517" s="3" t="s">
        <v>46</v>
      </c>
      <c r="E2517" s="3" t="s">
        <v>47</v>
      </c>
      <c r="F2517" s="7">
        <v>43467</v>
      </c>
      <c r="G2517" s="7">
        <v>43467</v>
      </c>
      <c r="H2517" s="4">
        <f t="shared" si="156"/>
        <v>1</v>
      </c>
      <c r="I2517" s="1">
        <f t="shared" si="157"/>
        <v>2019</v>
      </c>
      <c r="J2517" s="1">
        <f t="shared" si="158"/>
        <v>1</v>
      </c>
      <c r="K2517" s="1">
        <f t="shared" si="159"/>
        <v>2</v>
      </c>
      <c r="L2517" s="3" t="s">
        <v>29</v>
      </c>
      <c r="M2517" s="3" t="s">
        <v>30</v>
      </c>
      <c r="N2517" s="3" t="s">
        <v>2613</v>
      </c>
      <c r="O2517" s="5">
        <v>5154</v>
      </c>
      <c r="P2517" s="3" t="s">
        <v>32</v>
      </c>
      <c r="Q2517" s="3" t="s">
        <v>4706</v>
      </c>
      <c r="R2517" s="3" t="s">
        <v>34</v>
      </c>
      <c r="S2517" s="3" t="s">
        <v>35</v>
      </c>
      <c r="T2517" s="3" t="s">
        <v>3148</v>
      </c>
      <c r="U2517" s="3" t="s">
        <v>127</v>
      </c>
      <c r="V2517" s="3"/>
      <c r="W2517" s="3"/>
      <c r="X2517" s="3" t="s">
        <v>3277</v>
      </c>
      <c r="Y2517" s="3" t="s">
        <v>4707</v>
      </c>
      <c r="Z2517" s="3" t="s">
        <v>241</v>
      </c>
      <c r="AA2517" s="3"/>
      <c r="AB2517" s="3" t="s">
        <v>42</v>
      </c>
      <c r="AC2517" s="3">
        <v>1</v>
      </c>
      <c r="AD2517" s="3">
        <v>1</v>
      </c>
      <c r="AE2517" s="3">
        <v>0</v>
      </c>
    </row>
    <row r="2518" spans="1:31" x14ac:dyDescent="0.3">
      <c r="A2518" s="1">
        <v>2517</v>
      </c>
      <c r="B2518" s="3" t="s">
        <v>6551</v>
      </c>
      <c r="C2518" s="3" t="s">
        <v>28</v>
      </c>
      <c r="D2518" s="3" t="s">
        <v>56</v>
      </c>
      <c r="E2518" s="3" t="s">
        <v>57</v>
      </c>
      <c r="F2518" s="7">
        <v>43471</v>
      </c>
      <c r="G2518" s="7">
        <v>43471</v>
      </c>
      <c r="H2518" s="4">
        <f t="shared" si="156"/>
        <v>2</v>
      </c>
      <c r="I2518" s="1">
        <f t="shared" si="157"/>
        <v>2019</v>
      </c>
      <c r="J2518" s="1">
        <f t="shared" si="158"/>
        <v>1</v>
      </c>
      <c r="K2518" s="1">
        <f t="shared" si="159"/>
        <v>6</v>
      </c>
      <c r="L2518" s="3" t="s">
        <v>304</v>
      </c>
      <c r="M2518" s="3" t="s">
        <v>305</v>
      </c>
      <c r="N2518" s="3" t="s">
        <v>306</v>
      </c>
      <c r="O2518" s="5">
        <v>47001</v>
      </c>
      <c r="P2518" s="3" t="s">
        <v>32</v>
      </c>
      <c r="Q2518" s="3" t="s">
        <v>4708</v>
      </c>
      <c r="R2518" s="3" t="s">
        <v>62</v>
      </c>
      <c r="S2518" s="3" t="s">
        <v>63</v>
      </c>
      <c r="T2518" s="3" t="s">
        <v>36</v>
      </c>
      <c r="U2518" s="3" t="s">
        <v>37</v>
      </c>
      <c r="V2518" s="3"/>
      <c r="W2518" s="3" t="s">
        <v>65</v>
      </c>
      <c r="X2518" s="3" t="s">
        <v>82</v>
      </c>
      <c r="Y2518" s="3" t="s">
        <v>4709</v>
      </c>
      <c r="Z2518" s="3" t="s">
        <v>4710</v>
      </c>
      <c r="AA2518" s="3" t="s">
        <v>4711</v>
      </c>
      <c r="AB2518" s="3" t="s">
        <v>55</v>
      </c>
      <c r="AC2518" s="3">
        <v>0</v>
      </c>
      <c r="AD2518" s="3">
        <v>1</v>
      </c>
      <c r="AE2518" s="3">
        <v>0</v>
      </c>
    </row>
    <row r="2519" spans="1:31" x14ac:dyDescent="0.3">
      <c r="A2519" s="1">
        <v>2518</v>
      </c>
      <c r="B2519" s="3" t="s">
        <v>6614</v>
      </c>
      <c r="C2519" s="3" t="s">
        <v>28</v>
      </c>
      <c r="D2519" s="3" t="s">
        <v>46</v>
      </c>
      <c r="E2519" s="3" t="s">
        <v>3155</v>
      </c>
      <c r="F2519" s="7">
        <v>43471</v>
      </c>
      <c r="G2519" s="7">
        <v>43471</v>
      </c>
      <c r="H2519" s="4">
        <f t="shared" si="156"/>
        <v>2</v>
      </c>
      <c r="I2519" s="1">
        <f t="shared" si="157"/>
        <v>2019</v>
      </c>
      <c r="J2519" s="1">
        <f t="shared" si="158"/>
        <v>1</v>
      </c>
      <c r="K2519" s="1">
        <f t="shared" si="159"/>
        <v>6</v>
      </c>
      <c r="L2519" s="3" t="s">
        <v>97</v>
      </c>
      <c r="M2519" s="3" t="s">
        <v>98</v>
      </c>
      <c r="N2519" s="3" t="s">
        <v>2391</v>
      </c>
      <c r="O2519" s="5">
        <v>54344</v>
      </c>
      <c r="P2519" s="3" t="s">
        <v>78</v>
      </c>
      <c r="Q2519" s="3" t="s">
        <v>4712</v>
      </c>
      <c r="R2519" s="3" t="s">
        <v>62</v>
      </c>
      <c r="S2519" s="3" t="s">
        <v>63</v>
      </c>
      <c r="T2519" s="3" t="s">
        <v>36</v>
      </c>
      <c r="U2519" s="3" t="s">
        <v>64</v>
      </c>
      <c r="V2519" s="3" t="s">
        <v>4713</v>
      </c>
      <c r="W2519" s="3" t="s">
        <v>65</v>
      </c>
      <c r="X2519" s="3" t="s">
        <v>82</v>
      </c>
      <c r="Y2519" s="3" t="s">
        <v>1507</v>
      </c>
      <c r="Z2519" s="3" t="s">
        <v>318</v>
      </c>
      <c r="AA2519" s="3" t="s">
        <v>4714</v>
      </c>
      <c r="AB2519" s="3" t="s">
        <v>42</v>
      </c>
      <c r="AC2519" s="3">
        <v>0</v>
      </c>
      <c r="AD2519" s="3">
        <v>1</v>
      </c>
      <c r="AE2519" s="3">
        <v>0</v>
      </c>
    </row>
    <row r="2520" spans="1:31" x14ac:dyDescent="0.3">
      <c r="A2520" s="1">
        <v>2519</v>
      </c>
      <c r="B2520" s="3" t="s">
        <v>6338</v>
      </c>
      <c r="C2520" s="3" t="s">
        <v>28</v>
      </c>
      <c r="D2520" s="3" t="s">
        <v>46</v>
      </c>
      <c r="E2520" s="3" t="s">
        <v>4352</v>
      </c>
      <c r="F2520" s="7">
        <v>43465</v>
      </c>
      <c r="G2520" s="7">
        <v>43465</v>
      </c>
      <c r="H2520" s="4">
        <f t="shared" si="156"/>
        <v>53</v>
      </c>
      <c r="I2520" s="1">
        <f t="shared" si="157"/>
        <v>2018</v>
      </c>
      <c r="J2520" s="1">
        <f t="shared" si="158"/>
        <v>12</v>
      </c>
      <c r="K2520" s="1">
        <f t="shared" si="159"/>
        <v>31</v>
      </c>
      <c r="L2520" s="3" t="s">
        <v>29</v>
      </c>
      <c r="M2520" s="3" t="s">
        <v>30</v>
      </c>
      <c r="N2520" s="3" t="s">
        <v>607</v>
      </c>
      <c r="O2520" s="5">
        <v>5790</v>
      </c>
      <c r="P2520" s="3" t="s">
        <v>32</v>
      </c>
      <c r="Q2520" s="3" t="s">
        <v>4715</v>
      </c>
      <c r="R2520" s="3" t="s">
        <v>62</v>
      </c>
      <c r="S2520" s="3" t="s">
        <v>63</v>
      </c>
      <c r="T2520" s="3" t="s">
        <v>36</v>
      </c>
      <c r="U2520" s="3" t="s">
        <v>393</v>
      </c>
      <c r="V2520" s="3" t="s">
        <v>4716</v>
      </c>
      <c r="W2520" s="3" t="s">
        <v>65</v>
      </c>
      <c r="X2520" s="3" t="s">
        <v>82</v>
      </c>
      <c r="Y2520" s="3" t="s">
        <v>753</v>
      </c>
      <c r="Z2520" s="3" t="s">
        <v>153</v>
      </c>
      <c r="AA2520" s="3"/>
      <c r="AB2520" s="3" t="s">
        <v>42</v>
      </c>
      <c r="AC2520" s="3">
        <v>0</v>
      </c>
      <c r="AD2520" s="3">
        <v>1</v>
      </c>
      <c r="AE2520" s="3">
        <v>1</v>
      </c>
    </row>
    <row r="2521" spans="1:31" x14ac:dyDescent="0.3">
      <c r="A2521" s="1">
        <v>2520</v>
      </c>
      <c r="B2521" s="3" t="s">
        <v>6453</v>
      </c>
      <c r="C2521" s="3" t="s">
        <v>28</v>
      </c>
      <c r="D2521" s="3" t="s">
        <v>46</v>
      </c>
      <c r="E2521" s="3" t="s">
        <v>122</v>
      </c>
      <c r="F2521" s="7">
        <v>43466</v>
      </c>
      <c r="G2521" s="7">
        <v>43466</v>
      </c>
      <c r="H2521" s="4">
        <f t="shared" si="156"/>
        <v>1</v>
      </c>
      <c r="I2521" s="1">
        <f t="shared" si="157"/>
        <v>2019</v>
      </c>
      <c r="J2521" s="1">
        <f t="shared" si="158"/>
        <v>1</v>
      </c>
      <c r="K2521" s="1">
        <f t="shared" si="159"/>
        <v>1</v>
      </c>
      <c r="L2521" s="3" t="s">
        <v>193</v>
      </c>
      <c r="M2521" s="3" t="s">
        <v>194</v>
      </c>
      <c r="N2521" s="3" t="s">
        <v>199</v>
      </c>
      <c r="O2521" s="5">
        <v>19780</v>
      </c>
      <c r="P2521" s="3" t="s">
        <v>32</v>
      </c>
      <c r="Q2521" s="3" t="s">
        <v>4717</v>
      </c>
      <c r="R2521" s="3" t="s">
        <v>62</v>
      </c>
      <c r="S2521" s="3" t="s">
        <v>63</v>
      </c>
      <c r="T2521" s="3" t="s">
        <v>36</v>
      </c>
      <c r="U2521" s="3" t="s">
        <v>260</v>
      </c>
      <c r="V2521" s="3"/>
      <c r="W2521" s="3" t="s">
        <v>65</v>
      </c>
      <c r="X2521" s="3" t="s">
        <v>32</v>
      </c>
      <c r="Y2521" s="3" t="s">
        <v>692</v>
      </c>
      <c r="Z2521" s="3" t="s">
        <v>410</v>
      </c>
      <c r="AA2521" s="3"/>
      <c r="AB2521" s="3" t="s">
        <v>42</v>
      </c>
      <c r="AC2521" s="3">
        <v>0</v>
      </c>
      <c r="AD2521" s="3">
        <v>1</v>
      </c>
      <c r="AE2521" s="3">
        <v>0</v>
      </c>
    </row>
    <row r="2522" spans="1:31" x14ac:dyDescent="0.3">
      <c r="A2522" s="1">
        <v>2521</v>
      </c>
      <c r="B2522" s="3" t="s">
        <v>6698</v>
      </c>
      <c r="C2522" s="3" t="s">
        <v>28</v>
      </c>
      <c r="D2522" s="3" t="s">
        <v>46</v>
      </c>
      <c r="E2522" s="3" t="s">
        <v>1015</v>
      </c>
      <c r="F2522" s="7">
        <v>43465</v>
      </c>
      <c r="G2522" s="7">
        <v>43467</v>
      </c>
      <c r="H2522" s="4">
        <f t="shared" si="156"/>
        <v>53</v>
      </c>
      <c r="I2522" s="1">
        <f t="shared" si="157"/>
        <v>2018</v>
      </c>
      <c r="J2522" s="1">
        <f t="shared" si="158"/>
        <v>12</v>
      </c>
      <c r="K2522" s="1">
        <f t="shared" si="159"/>
        <v>31</v>
      </c>
      <c r="L2522" s="3" t="s">
        <v>113</v>
      </c>
      <c r="M2522" s="3" t="s">
        <v>114</v>
      </c>
      <c r="N2522" s="3" t="s">
        <v>4718</v>
      </c>
      <c r="O2522" s="5">
        <v>76122</v>
      </c>
      <c r="P2522" s="3" t="s">
        <v>50</v>
      </c>
      <c r="Q2522" s="3" t="s">
        <v>4719</v>
      </c>
      <c r="R2522" s="3" t="s">
        <v>62</v>
      </c>
      <c r="S2522" s="3" t="s">
        <v>63</v>
      </c>
      <c r="T2522" s="3" t="s">
        <v>36</v>
      </c>
      <c r="U2522" s="3" t="s">
        <v>64</v>
      </c>
      <c r="V2522" s="3"/>
      <c r="W2522" s="3" t="s">
        <v>65</v>
      </c>
      <c r="X2522" s="3" t="s">
        <v>82</v>
      </c>
      <c r="Y2522" s="3" t="s">
        <v>4720</v>
      </c>
      <c r="Z2522" s="3" t="s">
        <v>2909</v>
      </c>
      <c r="AA2522" s="3" t="s">
        <v>1357</v>
      </c>
      <c r="AB2522" s="3" t="s">
        <v>42</v>
      </c>
      <c r="AC2522" s="3">
        <v>0</v>
      </c>
      <c r="AD2522" s="3">
        <v>0</v>
      </c>
      <c r="AE2522" s="3">
        <v>0</v>
      </c>
    </row>
    <row r="2523" spans="1:31" x14ac:dyDescent="0.3">
      <c r="A2523" s="1">
        <v>2522</v>
      </c>
      <c r="B2523" s="3" t="s">
        <v>6348</v>
      </c>
      <c r="C2523" s="3" t="s">
        <v>28</v>
      </c>
      <c r="D2523" s="3" t="s">
        <v>46</v>
      </c>
      <c r="E2523" s="3" t="s">
        <v>1015</v>
      </c>
      <c r="F2523" s="7">
        <v>43466</v>
      </c>
      <c r="G2523" s="7">
        <v>43469</v>
      </c>
      <c r="H2523" s="4">
        <f t="shared" si="156"/>
        <v>1</v>
      </c>
      <c r="I2523" s="1">
        <f t="shared" si="157"/>
        <v>2019</v>
      </c>
      <c r="J2523" s="1">
        <f t="shared" si="158"/>
        <v>1</v>
      </c>
      <c r="K2523" s="1">
        <f t="shared" si="159"/>
        <v>1</v>
      </c>
      <c r="L2523" s="3" t="s">
        <v>29</v>
      </c>
      <c r="M2523" s="3" t="s">
        <v>30</v>
      </c>
      <c r="N2523" s="3" t="s">
        <v>521</v>
      </c>
      <c r="O2523" s="5">
        <v>5895</v>
      </c>
      <c r="P2523" s="3" t="s">
        <v>78</v>
      </c>
      <c r="Q2523" s="3" t="s">
        <v>4721</v>
      </c>
      <c r="R2523" s="3" t="s">
        <v>62</v>
      </c>
      <c r="S2523" s="3" t="s">
        <v>35</v>
      </c>
      <c r="T2523" s="3" t="s">
        <v>3148</v>
      </c>
      <c r="U2523" s="3" t="s">
        <v>64</v>
      </c>
      <c r="V2523" s="3" t="s">
        <v>398</v>
      </c>
      <c r="W2523" s="3" t="s">
        <v>65</v>
      </c>
      <c r="X2523" s="3" t="s">
        <v>82</v>
      </c>
      <c r="Y2523" s="3" t="s">
        <v>4722</v>
      </c>
      <c r="Z2523" s="3" t="s">
        <v>1722</v>
      </c>
      <c r="AA2523" s="3"/>
      <c r="AB2523" s="3" t="s">
        <v>42</v>
      </c>
      <c r="AC2523" s="3">
        <v>0</v>
      </c>
      <c r="AD2523" s="3">
        <v>1</v>
      </c>
      <c r="AE2523" s="3">
        <v>0</v>
      </c>
    </row>
    <row r="2524" spans="1:31" x14ac:dyDescent="0.3">
      <c r="A2524" s="1">
        <v>2523</v>
      </c>
      <c r="B2524" s="3" t="s">
        <v>6354</v>
      </c>
      <c r="C2524" s="3" t="s">
        <v>28</v>
      </c>
      <c r="D2524" s="3" t="s">
        <v>46</v>
      </c>
      <c r="E2524" s="3" t="s">
        <v>1015</v>
      </c>
      <c r="F2524" s="7">
        <v>43462</v>
      </c>
      <c r="G2524" s="7">
        <v>43462</v>
      </c>
      <c r="H2524" s="4">
        <f t="shared" si="156"/>
        <v>52</v>
      </c>
      <c r="I2524" s="1">
        <f t="shared" si="157"/>
        <v>2018</v>
      </c>
      <c r="J2524" s="1">
        <f t="shared" si="158"/>
        <v>12</v>
      </c>
      <c r="K2524" s="1">
        <f t="shared" si="159"/>
        <v>28</v>
      </c>
      <c r="L2524" s="3" t="s">
        <v>226</v>
      </c>
      <c r="M2524" s="3" t="s">
        <v>227</v>
      </c>
      <c r="N2524" s="3" t="s">
        <v>4452</v>
      </c>
      <c r="O2524" s="5">
        <v>8549</v>
      </c>
      <c r="P2524" s="3" t="s">
        <v>32</v>
      </c>
      <c r="Q2524" s="3" t="s">
        <v>4723</v>
      </c>
      <c r="R2524" s="3" t="s">
        <v>34</v>
      </c>
      <c r="S2524" s="3" t="s">
        <v>63</v>
      </c>
      <c r="T2524" s="3" t="s">
        <v>36</v>
      </c>
      <c r="U2524" s="3" t="s">
        <v>53</v>
      </c>
      <c r="V2524" s="3" t="s">
        <v>4724</v>
      </c>
      <c r="W2524" s="3"/>
      <c r="X2524" s="3" t="s">
        <v>82</v>
      </c>
      <c r="Y2524" s="3"/>
      <c r="Z2524" s="3"/>
      <c r="AA2524" s="3"/>
      <c r="AB2524" s="3" t="s">
        <v>42</v>
      </c>
      <c r="AC2524" s="3">
        <v>1</v>
      </c>
      <c r="AD2524" s="3">
        <v>0</v>
      </c>
      <c r="AE2524" s="3">
        <v>0</v>
      </c>
    </row>
    <row r="2525" spans="1:31" x14ac:dyDescent="0.3">
      <c r="A2525" s="1">
        <v>2524</v>
      </c>
      <c r="B2525" s="3" t="s">
        <v>6427</v>
      </c>
      <c r="C2525" s="3" t="s">
        <v>28</v>
      </c>
      <c r="D2525" s="3" t="s">
        <v>46</v>
      </c>
      <c r="E2525" s="3" t="s">
        <v>1015</v>
      </c>
      <c r="F2525" s="7">
        <v>43470</v>
      </c>
      <c r="G2525" s="7">
        <v>43470</v>
      </c>
      <c r="H2525" s="4">
        <f t="shared" si="156"/>
        <v>1</v>
      </c>
      <c r="I2525" s="1">
        <f t="shared" si="157"/>
        <v>2019</v>
      </c>
      <c r="J2525" s="1">
        <f t="shared" si="158"/>
        <v>1</v>
      </c>
      <c r="K2525" s="1">
        <f t="shared" si="159"/>
        <v>5</v>
      </c>
      <c r="L2525" s="3" t="s">
        <v>193</v>
      </c>
      <c r="M2525" s="3" t="s">
        <v>194</v>
      </c>
      <c r="N2525" s="3" t="s">
        <v>463</v>
      </c>
      <c r="O2525" s="5">
        <v>19130</v>
      </c>
      <c r="P2525" s="3" t="s">
        <v>78</v>
      </c>
      <c r="Q2525" s="3" t="s">
        <v>4725</v>
      </c>
      <c r="R2525" s="3" t="s">
        <v>62</v>
      </c>
      <c r="S2525" s="3" t="s">
        <v>63</v>
      </c>
      <c r="T2525" s="3" t="s">
        <v>36</v>
      </c>
      <c r="U2525" s="3" t="s">
        <v>465</v>
      </c>
      <c r="V2525" s="3" t="s">
        <v>4448</v>
      </c>
      <c r="W2525" s="3" t="s">
        <v>65</v>
      </c>
      <c r="X2525" s="3" t="s">
        <v>32</v>
      </c>
      <c r="Y2525" s="3" t="s">
        <v>4726</v>
      </c>
      <c r="Z2525" s="3" t="s">
        <v>1325</v>
      </c>
      <c r="AA2525" s="3" t="s">
        <v>2939</v>
      </c>
      <c r="AB2525" s="3" t="s">
        <v>42</v>
      </c>
      <c r="AC2525" s="3">
        <v>0</v>
      </c>
      <c r="AD2525" s="3">
        <v>1</v>
      </c>
      <c r="AE2525" s="3">
        <v>0</v>
      </c>
    </row>
    <row r="2526" spans="1:31" x14ac:dyDescent="0.3">
      <c r="A2526" s="1">
        <v>2525</v>
      </c>
      <c r="B2526" s="3" t="s">
        <v>6698</v>
      </c>
      <c r="C2526" s="3" t="s">
        <v>28</v>
      </c>
      <c r="D2526" s="3" t="s">
        <v>46</v>
      </c>
      <c r="E2526" s="3" t="s">
        <v>122</v>
      </c>
      <c r="F2526" s="7">
        <v>43473</v>
      </c>
      <c r="G2526" s="7">
        <v>43473</v>
      </c>
      <c r="H2526" s="4">
        <f t="shared" si="156"/>
        <v>2</v>
      </c>
      <c r="I2526" s="1">
        <f t="shared" si="157"/>
        <v>2019</v>
      </c>
      <c r="J2526" s="1">
        <f t="shared" si="158"/>
        <v>1</v>
      </c>
      <c r="K2526" s="1">
        <f t="shared" si="159"/>
        <v>8</v>
      </c>
      <c r="L2526" s="3" t="s">
        <v>113</v>
      </c>
      <c r="M2526" s="3" t="s">
        <v>114</v>
      </c>
      <c r="N2526" s="3" t="s">
        <v>4718</v>
      </c>
      <c r="O2526" s="5">
        <v>76122</v>
      </c>
      <c r="P2526" s="3" t="s">
        <v>32</v>
      </c>
      <c r="Q2526" s="3" t="s">
        <v>4727</v>
      </c>
      <c r="R2526" s="3" t="s">
        <v>34</v>
      </c>
      <c r="S2526" s="3" t="s">
        <v>63</v>
      </c>
      <c r="T2526" s="3" t="s">
        <v>36</v>
      </c>
      <c r="U2526" s="3" t="s">
        <v>53</v>
      </c>
      <c r="V2526" s="3"/>
      <c r="W2526" s="3"/>
      <c r="X2526" s="3" t="s">
        <v>32</v>
      </c>
      <c r="Y2526" s="3" t="s">
        <v>4728</v>
      </c>
      <c r="Z2526" s="3" t="s">
        <v>352</v>
      </c>
      <c r="AA2526" s="3"/>
      <c r="AB2526" s="3" t="s">
        <v>55</v>
      </c>
      <c r="AC2526" s="3">
        <v>1</v>
      </c>
      <c r="AD2526" s="3">
        <v>0</v>
      </c>
      <c r="AE2526" s="3">
        <v>0</v>
      </c>
    </row>
    <row r="2527" spans="1:31" x14ac:dyDescent="0.3">
      <c r="A2527" s="1">
        <v>2526</v>
      </c>
      <c r="B2527" s="3" t="s">
        <v>6368</v>
      </c>
      <c r="C2527" s="3" t="s">
        <v>28</v>
      </c>
      <c r="D2527" s="3" t="s">
        <v>46</v>
      </c>
      <c r="E2527" s="3" t="s">
        <v>122</v>
      </c>
      <c r="F2527" s="7">
        <v>43475</v>
      </c>
      <c r="G2527" s="7">
        <v>43475</v>
      </c>
      <c r="H2527" s="4">
        <f t="shared" si="156"/>
        <v>2</v>
      </c>
      <c r="I2527" s="1">
        <f t="shared" si="157"/>
        <v>2019</v>
      </c>
      <c r="J2527" s="1">
        <f t="shared" si="158"/>
        <v>1</v>
      </c>
      <c r="K2527" s="1">
        <f t="shared" si="159"/>
        <v>10</v>
      </c>
      <c r="L2527" s="3" t="s">
        <v>58</v>
      </c>
      <c r="M2527" s="3" t="s">
        <v>59</v>
      </c>
      <c r="N2527" s="3" t="s">
        <v>686</v>
      </c>
      <c r="O2527" s="5">
        <v>13244</v>
      </c>
      <c r="P2527" s="3" t="s">
        <v>78</v>
      </c>
      <c r="Q2527" s="3" t="s">
        <v>4729</v>
      </c>
      <c r="R2527" s="3" t="s">
        <v>34</v>
      </c>
      <c r="S2527" s="3" t="s">
        <v>63</v>
      </c>
      <c r="T2527" s="3" t="s">
        <v>36</v>
      </c>
      <c r="U2527" s="3" t="s">
        <v>64</v>
      </c>
      <c r="V2527" s="3"/>
      <c r="W2527" s="3"/>
      <c r="X2527" s="3" t="s">
        <v>32</v>
      </c>
      <c r="Y2527" s="3" t="s">
        <v>2556</v>
      </c>
      <c r="Z2527" s="3" t="s">
        <v>4730</v>
      </c>
      <c r="AA2527" s="3"/>
      <c r="AB2527" s="3" t="s">
        <v>55</v>
      </c>
      <c r="AC2527" s="3">
        <v>1</v>
      </c>
      <c r="AD2527" s="3">
        <v>1</v>
      </c>
      <c r="AE2527" s="3">
        <v>0</v>
      </c>
    </row>
    <row r="2528" spans="1:31" x14ac:dyDescent="0.3">
      <c r="A2528" s="1">
        <v>2527</v>
      </c>
      <c r="B2528" s="3" t="s">
        <v>6380</v>
      </c>
      <c r="C2528" s="3" t="s">
        <v>28</v>
      </c>
      <c r="D2528" s="3" t="s">
        <v>46</v>
      </c>
      <c r="E2528" s="3" t="s">
        <v>69</v>
      </c>
      <c r="F2528" s="7">
        <v>43478</v>
      </c>
      <c r="G2528" s="7">
        <v>43479</v>
      </c>
      <c r="H2528" s="4">
        <f t="shared" si="156"/>
        <v>3</v>
      </c>
      <c r="I2528" s="1">
        <f t="shared" si="157"/>
        <v>2019</v>
      </c>
      <c r="J2528" s="1">
        <f t="shared" si="158"/>
        <v>1</v>
      </c>
      <c r="K2528" s="1">
        <f t="shared" si="159"/>
        <v>13</v>
      </c>
      <c r="L2528" s="3" t="s">
        <v>58</v>
      </c>
      <c r="M2528" s="3" t="s">
        <v>59</v>
      </c>
      <c r="N2528" s="3" t="s">
        <v>4731</v>
      </c>
      <c r="O2528" s="5">
        <v>13836</v>
      </c>
      <c r="P2528" s="3" t="s">
        <v>50</v>
      </c>
      <c r="Q2528" s="3" t="s">
        <v>4732</v>
      </c>
      <c r="R2528" s="3" t="s">
        <v>3171</v>
      </c>
      <c r="S2528" s="3" t="s">
        <v>63</v>
      </c>
      <c r="T2528" s="3" t="s">
        <v>36</v>
      </c>
      <c r="U2528" s="3" t="s">
        <v>539</v>
      </c>
      <c r="V2528" s="3"/>
      <c r="W2528" s="3" t="s">
        <v>65</v>
      </c>
      <c r="X2528" s="3" t="s">
        <v>32</v>
      </c>
      <c r="Y2528" s="3" t="s">
        <v>43</v>
      </c>
      <c r="Z2528" s="3" t="s">
        <v>4733</v>
      </c>
      <c r="AA2528" s="3" t="s">
        <v>4586</v>
      </c>
      <c r="AB2528" s="3" t="s">
        <v>42</v>
      </c>
      <c r="AC2528" s="3">
        <v>0</v>
      </c>
      <c r="AD2528" s="3">
        <v>0</v>
      </c>
      <c r="AE2528" s="3">
        <v>0</v>
      </c>
    </row>
    <row r="2529" spans="1:31" x14ac:dyDescent="0.3">
      <c r="A2529" s="1">
        <v>2528</v>
      </c>
      <c r="B2529" s="3" t="s">
        <v>6583</v>
      </c>
      <c r="C2529" s="3" t="s">
        <v>28</v>
      </c>
      <c r="D2529" s="3" t="s">
        <v>46</v>
      </c>
      <c r="E2529" s="3" t="s">
        <v>122</v>
      </c>
      <c r="F2529" s="7">
        <v>43460</v>
      </c>
      <c r="G2529" s="7">
        <v>43476</v>
      </c>
      <c r="H2529" s="4">
        <f t="shared" si="156"/>
        <v>52</v>
      </c>
      <c r="I2529" s="1">
        <f t="shared" si="157"/>
        <v>2018</v>
      </c>
      <c r="J2529" s="1">
        <f t="shared" si="158"/>
        <v>12</v>
      </c>
      <c r="K2529" s="1">
        <f t="shared" si="159"/>
        <v>26</v>
      </c>
      <c r="L2529" s="3" t="s">
        <v>176</v>
      </c>
      <c r="M2529" s="3" t="s">
        <v>177</v>
      </c>
      <c r="N2529" s="3" t="s">
        <v>3955</v>
      </c>
      <c r="O2529" s="5">
        <v>52256</v>
      </c>
      <c r="P2529" s="3" t="s">
        <v>78</v>
      </c>
      <c r="Q2529" s="3" t="s">
        <v>4734</v>
      </c>
      <c r="R2529" s="3" t="s">
        <v>308</v>
      </c>
      <c r="S2529" s="3" t="s">
        <v>63</v>
      </c>
      <c r="T2529" s="3" t="s">
        <v>36</v>
      </c>
      <c r="U2529" s="3" t="s">
        <v>465</v>
      </c>
      <c r="V2529" s="3"/>
      <c r="W2529" s="3"/>
      <c r="X2529" s="3" t="s">
        <v>32</v>
      </c>
      <c r="Y2529" s="3" t="s">
        <v>4735</v>
      </c>
      <c r="Z2529" s="3" t="s">
        <v>4736</v>
      </c>
      <c r="AA2529" s="3" t="s">
        <v>632</v>
      </c>
      <c r="AB2529" s="3" t="s">
        <v>42</v>
      </c>
      <c r="AC2529" s="3">
        <v>0</v>
      </c>
      <c r="AD2529" s="3">
        <v>1</v>
      </c>
      <c r="AE2529" s="3">
        <v>0</v>
      </c>
    </row>
    <row r="2530" spans="1:31" x14ac:dyDescent="0.3">
      <c r="A2530" s="1">
        <v>2529</v>
      </c>
      <c r="B2530" s="3" t="s">
        <v>6614</v>
      </c>
      <c r="C2530" s="3" t="s">
        <v>28</v>
      </c>
      <c r="D2530" s="3" t="s">
        <v>46</v>
      </c>
      <c r="E2530" s="3" t="s">
        <v>4737</v>
      </c>
      <c r="F2530" s="7">
        <v>43473</v>
      </c>
      <c r="G2530" s="7">
        <v>43473</v>
      </c>
      <c r="H2530" s="4">
        <f t="shared" si="156"/>
        <v>2</v>
      </c>
      <c r="I2530" s="1">
        <f t="shared" si="157"/>
        <v>2019</v>
      </c>
      <c r="J2530" s="1">
        <f t="shared" si="158"/>
        <v>1</v>
      </c>
      <c r="K2530" s="1">
        <f t="shared" si="159"/>
        <v>8</v>
      </c>
      <c r="L2530" s="3" t="s">
        <v>97</v>
      </c>
      <c r="M2530" s="3" t="s">
        <v>98</v>
      </c>
      <c r="N2530" s="3" t="s">
        <v>2391</v>
      </c>
      <c r="O2530" s="5">
        <v>54344</v>
      </c>
      <c r="P2530" s="3" t="s">
        <v>50</v>
      </c>
      <c r="Q2530" s="3" t="s">
        <v>4738</v>
      </c>
      <c r="R2530" s="3" t="s">
        <v>34</v>
      </c>
      <c r="S2530" s="3" t="s">
        <v>63</v>
      </c>
      <c r="T2530" s="3" t="s">
        <v>36</v>
      </c>
      <c r="U2530" s="3" t="s">
        <v>64</v>
      </c>
      <c r="V2530" s="3"/>
      <c r="W2530" s="3"/>
      <c r="X2530" s="3" t="s">
        <v>82</v>
      </c>
      <c r="Y2530" s="3"/>
      <c r="Z2530" s="3"/>
      <c r="AA2530" s="3"/>
      <c r="AB2530" s="3" t="s">
        <v>32</v>
      </c>
      <c r="AC2530" s="3">
        <v>3</v>
      </c>
      <c r="AD2530" s="3">
        <v>1</v>
      </c>
      <c r="AE2530" s="3">
        <v>0</v>
      </c>
    </row>
    <row r="2531" spans="1:31" x14ac:dyDescent="0.3">
      <c r="A2531" s="1">
        <v>2530</v>
      </c>
      <c r="B2531" s="3" t="s">
        <v>6360</v>
      </c>
      <c r="C2531" s="3" t="s">
        <v>28</v>
      </c>
      <c r="D2531" s="3" t="s">
        <v>46</v>
      </c>
      <c r="E2531" s="3" t="s">
        <v>47</v>
      </c>
      <c r="F2531" s="7">
        <v>43473</v>
      </c>
      <c r="G2531" s="7">
        <v>43474</v>
      </c>
      <c r="H2531" s="4">
        <f t="shared" si="156"/>
        <v>2</v>
      </c>
      <c r="I2531" s="1">
        <f t="shared" si="157"/>
        <v>2019</v>
      </c>
      <c r="J2531" s="1">
        <f t="shared" si="158"/>
        <v>1</v>
      </c>
      <c r="K2531" s="1">
        <f t="shared" si="159"/>
        <v>8</v>
      </c>
      <c r="L2531" s="3" t="s">
        <v>48</v>
      </c>
      <c r="M2531" s="3" t="s">
        <v>49</v>
      </c>
      <c r="N2531" s="3" t="s">
        <v>48</v>
      </c>
      <c r="O2531" s="5">
        <v>11001</v>
      </c>
      <c r="P2531" s="3" t="s">
        <v>32</v>
      </c>
      <c r="Q2531" s="3" t="s">
        <v>4739</v>
      </c>
      <c r="R2531" s="3" t="s">
        <v>34</v>
      </c>
      <c r="S2531" s="3" t="s">
        <v>259</v>
      </c>
      <c r="T2531" s="3" t="s">
        <v>4740</v>
      </c>
      <c r="U2531" s="3" t="s">
        <v>87</v>
      </c>
      <c r="V2531" s="3"/>
      <c r="W2531" s="3"/>
      <c r="X2531" s="3" t="s">
        <v>32</v>
      </c>
      <c r="Y2531" s="3" t="s">
        <v>323</v>
      </c>
      <c r="Z2531" s="3" t="s">
        <v>2024</v>
      </c>
      <c r="AA2531" s="3"/>
      <c r="AB2531" s="3" t="s">
        <v>55</v>
      </c>
      <c r="AC2531" s="3">
        <v>1</v>
      </c>
      <c r="AD2531" s="3">
        <v>0</v>
      </c>
      <c r="AE2531" s="3">
        <v>0</v>
      </c>
    </row>
    <row r="2532" spans="1:31" x14ac:dyDescent="0.3">
      <c r="A2532" s="1">
        <v>2531</v>
      </c>
      <c r="B2532" s="3" t="s">
        <v>6709</v>
      </c>
      <c r="C2532" s="3" t="s">
        <v>28</v>
      </c>
      <c r="D2532" s="3" t="s">
        <v>56</v>
      </c>
      <c r="E2532" s="3" t="s">
        <v>523</v>
      </c>
      <c r="F2532" s="7">
        <v>43476</v>
      </c>
      <c r="G2532" s="7">
        <v>43479</v>
      </c>
      <c r="H2532" s="4">
        <f t="shared" si="156"/>
        <v>2</v>
      </c>
      <c r="I2532" s="1">
        <f t="shared" si="157"/>
        <v>2019</v>
      </c>
      <c r="J2532" s="1">
        <f t="shared" si="158"/>
        <v>1</v>
      </c>
      <c r="K2532" s="1">
        <f t="shared" si="159"/>
        <v>11</v>
      </c>
      <c r="L2532" s="3" t="s">
        <v>113</v>
      </c>
      <c r="M2532" s="3" t="s">
        <v>114</v>
      </c>
      <c r="N2532" s="3" t="s">
        <v>419</v>
      </c>
      <c r="O2532" s="5">
        <v>76520</v>
      </c>
      <c r="P2532" s="3" t="s">
        <v>78</v>
      </c>
      <c r="Q2532" s="3" t="s">
        <v>4741</v>
      </c>
      <c r="R2532" s="3" t="s">
        <v>3171</v>
      </c>
      <c r="S2532" s="3" t="s">
        <v>63</v>
      </c>
      <c r="T2532" s="3" t="s">
        <v>36</v>
      </c>
      <c r="U2532" s="3" t="s">
        <v>539</v>
      </c>
      <c r="V2532" s="3"/>
      <c r="W2532" s="3"/>
      <c r="X2532" s="3" t="s">
        <v>540</v>
      </c>
      <c r="Y2532" s="3" t="s">
        <v>4742</v>
      </c>
      <c r="Z2532" s="3" t="s">
        <v>4743</v>
      </c>
      <c r="AA2532" s="3" t="s">
        <v>1067</v>
      </c>
      <c r="AB2532" s="3" t="s">
        <v>55</v>
      </c>
      <c r="AC2532" s="3">
        <v>0</v>
      </c>
      <c r="AD2532" s="3">
        <v>0</v>
      </c>
      <c r="AE2532" s="3">
        <v>0</v>
      </c>
    </row>
    <row r="2533" spans="1:31" x14ac:dyDescent="0.3">
      <c r="A2533" s="1">
        <v>2532</v>
      </c>
      <c r="B2533" s="3" t="s">
        <v>6457</v>
      </c>
      <c r="C2533" s="3" t="s">
        <v>28</v>
      </c>
      <c r="D2533" s="3" t="s">
        <v>46</v>
      </c>
      <c r="E2533" s="3" t="s">
        <v>69</v>
      </c>
      <c r="F2533" s="7">
        <v>43478</v>
      </c>
      <c r="G2533" s="7">
        <v>43479</v>
      </c>
      <c r="H2533" s="4">
        <f t="shared" si="156"/>
        <v>3</v>
      </c>
      <c r="I2533" s="1">
        <f t="shared" si="157"/>
        <v>2019</v>
      </c>
      <c r="J2533" s="1">
        <f t="shared" si="158"/>
        <v>1</v>
      </c>
      <c r="K2533" s="1">
        <f t="shared" si="159"/>
        <v>13</v>
      </c>
      <c r="L2533" s="3" t="s">
        <v>193</v>
      </c>
      <c r="M2533" s="3" t="s">
        <v>194</v>
      </c>
      <c r="N2533" s="3" t="s">
        <v>354</v>
      </c>
      <c r="O2533" s="5">
        <v>19821</v>
      </c>
      <c r="P2533" s="3" t="s">
        <v>78</v>
      </c>
      <c r="Q2533" s="3" t="s">
        <v>4744</v>
      </c>
      <c r="R2533" s="3" t="s">
        <v>34</v>
      </c>
      <c r="S2533" s="3" t="s">
        <v>63</v>
      </c>
      <c r="T2533" s="3" t="s">
        <v>36</v>
      </c>
      <c r="U2533" s="3" t="s">
        <v>80</v>
      </c>
      <c r="V2533" s="3"/>
      <c r="W2533" s="3"/>
      <c r="X2533" s="3" t="s">
        <v>82</v>
      </c>
      <c r="Y2533" s="3" t="s">
        <v>4687</v>
      </c>
      <c r="Z2533" s="3" t="s">
        <v>409</v>
      </c>
      <c r="AA2533" s="3"/>
      <c r="AB2533" s="3" t="s">
        <v>42</v>
      </c>
      <c r="AC2533" s="3">
        <v>1</v>
      </c>
      <c r="AD2533" s="3">
        <v>1</v>
      </c>
      <c r="AE2533" s="3">
        <v>0</v>
      </c>
    </row>
    <row r="2534" spans="1:31" x14ac:dyDescent="0.3">
      <c r="A2534" s="1">
        <v>2533</v>
      </c>
      <c r="B2534" s="3" t="s">
        <v>6371</v>
      </c>
      <c r="C2534" s="3" t="s">
        <v>28</v>
      </c>
      <c r="D2534" s="3" t="s">
        <v>46</v>
      </c>
      <c r="E2534" s="3" t="s">
        <v>122</v>
      </c>
      <c r="F2534" s="7">
        <v>43480</v>
      </c>
      <c r="G2534" s="7">
        <v>43486</v>
      </c>
      <c r="H2534" s="4">
        <f t="shared" si="156"/>
        <v>3</v>
      </c>
      <c r="I2534" s="1">
        <f t="shared" si="157"/>
        <v>2019</v>
      </c>
      <c r="J2534" s="1">
        <f t="shared" si="158"/>
        <v>1</v>
      </c>
      <c r="K2534" s="1">
        <f t="shared" si="159"/>
        <v>15</v>
      </c>
      <c r="L2534" s="3" t="s">
        <v>58</v>
      </c>
      <c r="M2534" s="3" t="s">
        <v>59</v>
      </c>
      <c r="N2534" s="3" t="s">
        <v>3506</v>
      </c>
      <c r="O2534" s="5">
        <v>13458</v>
      </c>
      <c r="P2534" s="3" t="s">
        <v>78</v>
      </c>
      <c r="Q2534" s="3" t="s">
        <v>4745</v>
      </c>
      <c r="R2534" s="3" t="s">
        <v>308</v>
      </c>
      <c r="S2534" s="3" t="s">
        <v>1822</v>
      </c>
      <c r="T2534" s="3" t="s">
        <v>36</v>
      </c>
      <c r="U2534" s="3" t="s">
        <v>64</v>
      </c>
      <c r="V2534" s="3"/>
      <c r="W2534" s="3"/>
      <c r="X2534" s="3" t="s">
        <v>82</v>
      </c>
      <c r="Y2534" s="3" t="s">
        <v>2638</v>
      </c>
      <c r="Z2534" s="3" t="s">
        <v>212</v>
      </c>
      <c r="AA2534" s="3"/>
      <c r="AB2534" s="3" t="s">
        <v>42</v>
      </c>
      <c r="AC2534" s="3">
        <v>0</v>
      </c>
      <c r="AD2534" s="3">
        <v>0</v>
      </c>
      <c r="AE2534" s="3">
        <v>0</v>
      </c>
    </row>
    <row r="2535" spans="1:31" x14ac:dyDescent="0.3">
      <c r="A2535" s="1">
        <v>2534</v>
      </c>
      <c r="B2535" s="3" t="s">
        <v>6692</v>
      </c>
      <c r="C2535" s="3" t="s">
        <v>28</v>
      </c>
      <c r="D2535" s="3" t="s">
        <v>46</v>
      </c>
      <c r="E2535" s="3" t="s">
        <v>47</v>
      </c>
      <c r="F2535" s="7">
        <v>43487</v>
      </c>
      <c r="G2535" s="7">
        <v>43487</v>
      </c>
      <c r="H2535" s="4">
        <f t="shared" si="156"/>
        <v>4</v>
      </c>
      <c r="I2535" s="1">
        <f t="shared" si="157"/>
        <v>2019</v>
      </c>
      <c r="J2535" s="1">
        <f t="shared" si="158"/>
        <v>1</v>
      </c>
      <c r="K2535" s="1">
        <f t="shared" si="159"/>
        <v>22</v>
      </c>
      <c r="L2535" s="3" t="s">
        <v>113</v>
      </c>
      <c r="M2535" s="3" t="s">
        <v>114</v>
      </c>
      <c r="N2535" s="3" t="s">
        <v>115</v>
      </c>
      <c r="O2535" s="5">
        <v>76001</v>
      </c>
      <c r="P2535" s="3" t="s">
        <v>50</v>
      </c>
      <c r="Q2535" s="3" t="s">
        <v>4746</v>
      </c>
      <c r="R2535" s="3" t="s">
        <v>34</v>
      </c>
      <c r="S2535" s="3" t="s">
        <v>63</v>
      </c>
      <c r="T2535" s="3" t="s">
        <v>36</v>
      </c>
      <c r="U2535" s="3" t="s">
        <v>393</v>
      </c>
      <c r="V2535" s="3" t="s">
        <v>4747</v>
      </c>
      <c r="W2535" s="3"/>
      <c r="X2535" s="3" t="s">
        <v>82</v>
      </c>
      <c r="Y2535" s="3" t="s">
        <v>4748</v>
      </c>
      <c r="Z2535" s="3" t="s">
        <v>2718</v>
      </c>
      <c r="AA2535" s="3"/>
      <c r="AB2535" s="3" t="s">
        <v>42</v>
      </c>
      <c r="AC2535" s="3">
        <v>1</v>
      </c>
      <c r="AD2535" s="3">
        <v>0</v>
      </c>
      <c r="AE2535" s="3">
        <v>0</v>
      </c>
    </row>
    <row r="2536" spans="1:31" x14ac:dyDescent="0.3">
      <c r="A2536" s="1">
        <v>2535</v>
      </c>
      <c r="B2536" s="3" t="s">
        <v>6605</v>
      </c>
      <c r="C2536" s="3" t="s">
        <v>28</v>
      </c>
      <c r="D2536" s="3" t="s">
        <v>46</v>
      </c>
      <c r="E2536" s="3" t="s">
        <v>69</v>
      </c>
      <c r="F2536" s="7">
        <v>43489</v>
      </c>
      <c r="G2536" s="7">
        <v>43489</v>
      </c>
      <c r="H2536" s="4">
        <f t="shared" si="156"/>
        <v>4</v>
      </c>
      <c r="I2536" s="1">
        <f t="shared" si="157"/>
        <v>2019</v>
      </c>
      <c r="J2536" s="1">
        <f t="shared" si="158"/>
        <v>1</v>
      </c>
      <c r="K2536" s="1">
        <f t="shared" si="159"/>
        <v>24</v>
      </c>
      <c r="L2536" s="3" t="s">
        <v>176</v>
      </c>
      <c r="M2536" s="3" t="s">
        <v>177</v>
      </c>
      <c r="N2536" s="3" t="s">
        <v>178</v>
      </c>
      <c r="O2536" s="5">
        <v>52835</v>
      </c>
      <c r="P2536" s="3" t="s">
        <v>32</v>
      </c>
      <c r="Q2536" s="3" t="s">
        <v>4749</v>
      </c>
      <c r="R2536" s="3" t="s">
        <v>62</v>
      </c>
      <c r="S2536" s="3" t="s">
        <v>63</v>
      </c>
      <c r="T2536" s="3" t="s">
        <v>36</v>
      </c>
      <c r="U2536" s="3" t="s">
        <v>64</v>
      </c>
      <c r="V2536" s="3" t="s">
        <v>4125</v>
      </c>
      <c r="W2536" s="3" t="s">
        <v>3735</v>
      </c>
      <c r="X2536" s="3" t="s">
        <v>82</v>
      </c>
      <c r="Y2536" s="3" t="s">
        <v>4709</v>
      </c>
      <c r="Z2536" s="3" t="s">
        <v>544</v>
      </c>
      <c r="AA2536" s="3" t="s">
        <v>3494</v>
      </c>
      <c r="AB2536" s="3" t="s">
        <v>55</v>
      </c>
      <c r="AC2536" s="3">
        <v>0</v>
      </c>
      <c r="AD2536" s="3">
        <v>1</v>
      </c>
      <c r="AE2536" s="3">
        <v>1</v>
      </c>
    </row>
    <row r="2537" spans="1:31" x14ac:dyDescent="0.3">
      <c r="A2537" s="1">
        <v>2536</v>
      </c>
      <c r="B2537" s="3" t="s">
        <v>6326</v>
      </c>
      <c r="C2537" s="3" t="s">
        <v>28</v>
      </c>
      <c r="D2537" s="3" t="s">
        <v>46</v>
      </c>
      <c r="E2537" s="3" t="s">
        <v>3155</v>
      </c>
      <c r="F2537" s="7">
        <v>43490</v>
      </c>
      <c r="G2537" s="7">
        <v>43490</v>
      </c>
      <c r="H2537" s="4">
        <f t="shared" si="156"/>
        <v>4</v>
      </c>
      <c r="I2537" s="1">
        <f t="shared" si="157"/>
        <v>2019</v>
      </c>
      <c r="J2537" s="1">
        <f t="shared" si="158"/>
        <v>1</v>
      </c>
      <c r="K2537" s="1">
        <f t="shared" si="159"/>
        <v>25</v>
      </c>
      <c r="L2537" s="3" t="s">
        <v>29</v>
      </c>
      <c r="M2537" s="3" t="s">
        <v>30</v>
      </c>
      <c r="N2537" s="3" t="s">
        <v>4750</v>
      </c>
      <c r="O2537" s="5">
        <v>5541</v>
      </c>
      <c r="P2537" s="3" t="s">
        <v>50</v>
      </c>
      <c r="Q2537" s="3" t="s">
        <v>4751</v>
      </c>
      <c r="R2537" s="3" t="s">
        <v>62</v>
      </c>
      <c r="S2537" s="3" t="s">
        <v>63</v>
      </c>
      <c r="T2537" s="3" t="s">
        <v>36</v>
      </c>
      <c r="U2537" s="3" t="s">
        <v>64</v>
      </c>
      <c r="V2537" s="3"/>
      <c r="W2537" s="3" t="s">
        <v>81</v>
      </c>
      <c r="X2537" s="3" t="s">
        <v>82</v>
      </c>
      <c r="Y2537" s="3" t="s">
        <v>1566</v>
      </c>
      <c r="Z2537" s="3" t="s">
        <v>4752</v>
      </c>
      <c r="AA2537" s="3"/>
      <c r="AB2537" s="3" t="s">
        <v>42</v>
      </c>
      <c r="AC2537" s="3">
        <v>0</v>
      </c>
      <c r="AD2537" s="3">
        <v>0</v>
      </c>
      <c r="AE2537" s="3">
        <v>0</v>
      </c>
    </row>
    <row r="2538" spans="1:31" x14ac:dyDescent="0.3">
      <c r="A2538" s="1">
        <v>2537</v>
      </c>
      <c r="B2538" s="3" t="s">
        <v>6643</v>
      </c>
      <c r="C2538" s="3" t="s">
        <v>28</v>
      </c>
      <c r="D2538" s="3" t="s">
        <v>46</v>
      </c>
      <c r="E2538" s="3" t="s">
        <v>69</v>
      </c>
      <c r="F2538" s="7">
        <v>43490</v>
      </c>
      <c r="G2538" s="7">
        <v>43490</v>
      </c>
      <c r="H2538" s="4">
        <f t="shared" si="156"/>
        <v>4</v>
      </c>
      <c r="I2538" s="1">
        <f t="shared" si="157"/>
        <v>2019</v>
      </c>
      <c r="J2538" s="1">
        <f t="shared" si="158"/>
        <v>1</v>
      </c>
      <c r="K2538" s="1">
        <f t="shared" si="159"/>
        <v>25</v>
      </c>
      <c r="L2538" s="3" t="s">
        <v>325</v>
      </c>
      <c r="M2538" s="3" t="s">
        <v>326</v>
      </c>
      <c r="N2538" s="3" t="s">
        <v>327</v>
      </c>
      <c r="O2538" s="5">
        <v>68081</v>
      </c>
      <c r="P2538" s="3" t="s">
        <v>32</v>
      </c>
      <c r="Q2538" s="3" t="s">
        <v>4753</v>
      </c>
      <c r="R2538" s="3" t="s">
        <v>34</v>
      </c>
      <c r="S2538" s="3" t="s">
        <v>63</v>
      </c>
      <c r="T2538" s="3" t="s">
        <v>36</v>
      </c>
      <c r="U2538" s="3" t="s">
        <v>484</v>
      </c>
      <c r="V2538" s="3"/>
      <c r="W2538" s="3"/>
      <c r="X2538" s="3" t="s">
        <v>32</v>
      </c>
      <c r="Y2538" s="3"/>
      <c r="Z2538" s="3"/>
      <c r="AA2538" s="3"/>
      <c r="AB2538" s="3" t="s">
        <v>32</v>
      </c>
      <c r="AC2538" s="3">
        <v>2</v>
      </c>
      <c r="AD2538" s="3">
        <v>0</v>
      </c>
      <c r="AE2538" s="3">
        <v>0</v>
      </c>
    </row>
    <row r="2539" spans="1:31" x14ac:dyDescent="0.3">
      <c r="A2539" s="1">
        <v>2538</v>
      </c>
      <c r="B2539" s="3" t="s">
        <v>6699</v>
      </c>
      <c r="C2539" s="3" t="s">
        <v>28</v>
      </c>
      <c r="D2539" s="3" t="s">
        <v>46</v>
      </c>
      <c r="E2539" s="3" t="s">
        <v>47</v>
      </c>
      <c r="F2539" s="7">
        <v>43492</v>
      </c>
      <c r="G2539" s="7">
        <v>43492</v>
      </c>
      <c r="H2539" s="4">
        <f t="shared" si="156"/>
        <v>5</v>
      </c>
      <c r="I2539" s="1">
        <f t="shared" si="157"/>
        <v>2019</v>
      </c>
      <c r="J2539" s="1">
        <f t="shared" si="158"/>
        <v>1</v>
      </c>
      <c r="K2539" s="1">
        <f t="shared" si="159"/>
        <v>27</v>
      </c>
      <c r="L2539" s="3" t="s">
        <v>113</v>
      </c>
      <c r="M2539" s="3" t="s">
        <v>114</v>
      </c>
      <c r="N2539" s="3" t="s">
        <v>748</v>
      </c>
      <c r="O2539" s="5">
        <v>76147</v>
      </c>
      <c r="P2539" s="3" t="s">
        <v>50</v>
      </c>
      <c r="Q2539" s="3" t="s">
        <v>4754</v>
      </c>
      <c r="R2539" s="3" t="s">
        <v>62</v>
      </c>
      <c r="S2539" s="3" t="s">
        <v>63</v>
      </c>
      <c r="T2539" s="3" t="s">
        <v>36</v>
      </c>
      <c r="U2539" s="3" t="s">
        <v>64</v>
      </c>
      <c r="V2539" s="3" t="s">
        <v>4755</v>
      </c>
      <c r="W2539" s="3" t="s">
        <v>65</v>
      </c>
      <c r="X2539" s="3" t="s">
        <v>82</v>
      </c>
      <c r="Y2539" s="3" t="s">
        <v>4002</v>
      </c>
      <c r="Z2539" s="3" t="s">
        <v>439</v>
      </c>
      <c r="AA2539" s="3"/>
      <c r="AB2539" s="3" t="s">
        <v>42</v>
      </c>
      <c r="AC2539" s="3">
        <v>0</v>
      </c>
      <c r="AD2539" s="3">
        <v>0</v>
      </c>
      <c r="AE2539" s="3">
        <v>0</v>
      </c>
    </row>
    <row r="2540" spans="1:31" x14ac:dyDescent="0.3">
      <c r="A2540" s="1">
        <v>2539</v>
      </c>
      <c r="B2540" s="3" t="s">
        <v>6551</v>
      </c>
      <c r="C2540" s="3" t="s">
        <v>28</v>
      </c>
      <c r="D2540" s="3" t="s">
        <v>56</v>
      </c>
      <c r="E2540" s="3" t="s">
        <v>271</v>
      </c>
      <c r="F2540" s="7">
        <v>43493</v>
      </c>
      <c r="G2540" s="7">
        <v>43493</v>
      </c>
      <c r="H2540" s="4">
        <f t="shared" si="156"/>
        <v>5</v>
      </c>
      <c r="I2540" s="1">
        <f t="shared" si="157"/>
        <v>2019</v>
      </c>
      <c r="J2540" s="1">
        <f t="shared" si="158"/>
        <v>1</v>
      </c>
      <c r="K2540" s="1">
        <f t="shared" si="159"/>
        <v>28</v>
      </c>
      <c r="L2540" s="3" t="s">
        <v>304</v>
      </c>
      <c r="M2540" s="3" t="s">
        <v>305</v>
      </c>
      <c r="N2540" s="3" t="s">
        <v>306</v>
      </c>
      <c r="O2540" s="5">
        <v>47001</v>
      </c>
      <c r="P2540" s="3" t="s">
        <v>32</v>
      </c>
      <c r="Q2540" s="3" t="s">
        <v>4756</v>
      </c>
      <c r="R2540" s="3" t="s">
        <v>3171</v>
      </c>
      <c r="S2540" s="3" t="s">
        <v>63</v>
      </c>
      <c r="T2540" s="3" t="s">
        <v>36</v>
      </c>
      <c r="U2540" s="3" t="s">
        <v>539</v>
      </c>
      <c r="V2540" s="3"/>
      <c r="W2540" s="3"/>
      <c r="X2540" s="3" t="s">
        <v>32</v>
      </c>
      <c r="Y2540" s="3" t="s">
        <v>1869</v>
      </c>
      <c r="Z2540" s="3" t="s">
        <v>4757</v>
      </c>
      <c r="AA2540" s="3"/>
      <c r="AB2540" s="3" t="s">
        <v>55</v>
      </c>
      <c r="AC2540" s="3">
        <v>0</v>
      </c>
      <c r="AD2540" s="3">
        <v>1</v>
      </c>
      <c r="AE2540" s="3">
        <v>0</v>
      </c>
    </row>
    <row r="2541" spans="1:31" x14ac:dyDescent="0.3">
      <c r="A2541" s="1">
        <v>2540</v>
      </c>
      <c r="B2541" s="3" t="s">
        <v>6369</v>
      </c>
      <c r="C2541" s="3" t="s">
        <v>28</v>
      </c>
      <c r="D2541" s="3" t="s">
        <v>46</v>
      </c>
      <c r="E2541" s="3" t="s">
        <v>47</v>
      </c>
      <c r="F2541" s="7">
        <v>43492</v>
      </c>
      <c r="G2541" s="7">
        <v>43492</v>
      </c>
      <c r="H2541" s="4">
        <f t="shared" si="156"/>
        <v>5</v>
      </c>
      <c r="I2541" s="1">
        <f t="shared" si="157"/>
        <v>2019</v>
      </c>
      <c r="J2541" s="1">
        <f t="shared" si="158"/>
        <v>1</v>
      </c>
      <c r="K2541" s="1">
        <f t="shared" si="159"/>
        <v>27</v>
      </c>
      <c r="L2541" s="3" t="s">
        <v>58</v>
      </c>
      <c r="M2541" s="3" t="s">
        <v>59</v>
      </c>
      <c r="N2541" s="3" t="s">
        <v>2959</v>
      </c>
      <c r="O2541" s="5">
        <v>13430</v>
      </c>
      <c r="P2541" s="3" t="s">
        <v>32</v>
      </c>
      <c r="Q2541" s="3" t="s">
        <v>4758</v>
      </c>
      <c r="R2541" s="3" t="s">
        <v>34</v>
      </c>
      <c r="S2541" s="3" t="s">
        <v>63</v>
      </c>
      <c r="T2541" s="3" t="s">
        <v>36</v>
      </c>
      <c r="U2541" s="3" t="s">
        <v>539</v>
      </c>
      <c r="V2541" s="3"/>
      <c r="W2541" s="3"/>
      <c r="X2541" s="3" t="s">
        <v>82</v>
      </c>
      <c r="Y2541" s="3"/>
      <c r="Z2541" s="3"/>
      <c r="AA2541" s="3"/>
      <c r="AB2541" s="3" t="s">
        <v>42</v>
      </c>
      <c r="AC2541" s="3">
        <v>1</v>
      </c>
      <c r="AD2541" s="3">
        <v>0</v>
      </c>
      <c r="AE2541" s="3">
        <v>0</v>
      </c>
    </row>
    <row r="2542" spans="1:31" x14ac:dyDescent="0.3">
      <c r="A2542" s="1">
        <v>2541</v>
      </c>
      <c r="B2542" s="3" t="s">
        <v>6621</v>
      </c>
      <c r="C2542" s="3" t="s">
        <v>28</v>
      </c>
      <c r="D2542" s="3" t="s">
        <v>56</v>
      </c>
      <c r="E2542" s="3" t="s">
        <v>2827</v>
      </c>
      <c r="F2542" s="7">
        <v>43482</v>
      </c>
      <c r="G2542" s="7">
        <v>43485</v>
      </c>
      <c r="H2542" s="4">
        <f t="shared" si="156"/>
        <v>3</v>
      </c>
      <c r="I2542" s="1">
        <f t="shared" si="157"/>
        <v>2019</v>
      </c>
      <c r="J2542" s="1">
        <f t="shared" si="158"/>
        <v>1</v>
      </c>
      <c r="K2542" s="1">
        <f t="shared" si="159"/>
        <v>17</v>
      </c>
      <c r="L2542" s="3" t="s">
        <v>97</v>
      </c>
      <c r="M2542" s="3" t="s">
        <v>98</v>
      </c>
      <c r="N2542" s="3" t="s">
        <v>1629</v>
      </c>
      <c r="O2542" s="5">
        <v>54720</v>
      </c>
      <c r="P2542" s="3" t="s">
        <v>32</v>
      </c>
      <c r="Q2542" s="3" t="s">
        <v>4759</v>
      </c>
      <c r="R2542" s="3" t="s">
        <v>62</v>
      </c>
      <c r="S2542" s="3" t="s">
        <v>63</v>
      </c>
      <c r="T2542" s="3" t="s">
        <v>36</v>
      </c>
      <c r="U2542" s="3" t="s">
        <v>64</v>
      </c>
      <c r="V2542" s="3" t="s">
        <v>4125</v>
      </c>
      <c r="W2542" s="3" t="s">
        <v>3536</v>
      </c>
      <c r="X2542" s="3" t="s">
        <v>82</v>
      </c>
      <c r="Y2542" s="3" t="s">
        <v>3078</v>
      </c>
      <c r="Z2542" s="3" t="s">
        <v>366</v>
      </c>
      <c r="AA2542" s="3" t="s">
        <v>867</v>
      </c>
      <c r="AB2542" s="3" t="s">
        <v>42</v>
      </c>
      <c r="AC2542" s="3">
        <v>0</v>
      </c>
      <c r="AD2542" s="3">
        <v>1</v>
      </c>
      <c r="AE2542" s="3">
        <v>1</v>
      </c>
    </row>
    <row r="2543" spans="1:31" x14ac:dyDescent="0.3">
      <c r="A2543" s="1">
        <v>2542</v>
      </c>
      <c r="B2543" s="3" t="s">
        <v>6430</v>
      </c>
      <c r="C2543" s="3" t="s">
        <v>28</v>
      </c>
      <c r="D2543" s="3" t="s">
        <v>56</v>
      </c>
      <c r="E2543" s="3" t="s">
        <v>384</v>
      </c>
      <c r="F2543" s="7">
        <v>43493</v>
      </c>
      <c r="G2543" s="7">
        <v>43493</v>
      </c>
      <c r="H2543" s="4">
        <f t="shared" si="156"/>
        <v>5</v>
      </c>
      <c r="I2543" s="1">
        <f t="shared" si="157"/>
        <v>2019</v>
      </c>
      <c r="J2543" s="1">
        <f t="shared" si="158"/>
        <v>1</v>
      </c>
      <c r="K2543" s="1">
        <f t="shared" si="159"/>
        <v>28</v>
      </c>
      <c r="L2543" s="3" t="s">
        <v>193</v>
      </c>
      <c r="M2543" s="3" t="s">
        <v>194</v>
      </c>
      <c r="N2543" s="3" t="s">
        <v>556</v>
      </c>
      <c r="O2543" s="5">
        <v>19212</v>
      </c>
      <c r="P2543" s="3" t="s">
        <v>78</v>
      </c>
      <c r="Q2543" s="3" t="s">
        <v>4760</v>
      </c>
      <c r="R2543" s="3" t="s">
        <v>2284</v>
      </c>
      <c r="S2543" s="3" t="s">
        <v>3979</v>
      </c>
      <c r="T2543" s="3" t="s">
        <v>36</v>
      </c>
      <c r="U2543" s="3" t="s">
        <v>64</v>
      </c>
      <c r="V2543" s="3" t="s">
        <v>398</v>
      </c>
      <c r="W2543" s="3"/>
      <c r="X2543" s="3" t="s">
        <v>82</v>
      </c>
      <c r="Y2543" s="3" t="s">
        <v>4761</v>
      </c>
      <c r="Z2543" s="3" t="s">
        <v>3502</v>
      </c>
      <c r="AA2543" s="3" t="s">
        <v>4129</v>
      </c>
      <c r="AB2543" s="3" t="s">
        <v>55</v>
      </c>
      <c r="AC2543" s="3">
        <v>0</v>
      </c>
      <c r="AD2543" s="3">
        <v>1</v>
      </c>
      <c r="AE2543" s="3">
        <v>0</v>
      </c>
    </row>
    <row r="2544" spans="1:31" x14ac:dyDescent="0.3">
      <c r="A2544" s="1">
        <v>2543</v>
      </c>
      <c r="B2544" s="3" t="s">
        <v>6798</v>
      </c>
      <c r="C2544" s="3" t="s">
        <v>28</v>
      </c>
      <c r="D2544" s="3" t="s">
        <v>46</v>
      </c>
      <c r="E2544" s="3" t="s">
        <v>47</v>
      </c>
      <c r="F2544" s="7">
        <v>43489</v>
      </c>
      <c r="G2544" s="7">
        <v>43489</v>
      </c>
      <c r="H2544" s="4">
        <f t="shared" si="156"/>
        <v>4</v>
      </c>
      <c r="I2544" s="1">
        <f t="shared" si="157"/>
        <v>2019</v>
      </c>
      <c r="J2544" s="1">
        <f t="shared" si="158"/>
        <v>1</v>
      </c>
      <c r="K2544" s="1">
        <f t="shared" si="159"/>
        <v>24</v>
      </c>
      <c r="L2544" s="3" t="s">
        <v>29</v>
      </c>
      <c r="M2544" s="3" t="s">
        <v>30</v>
      </c>
      <c r="N2544" s="3" t="s">
        <v>32</v>
      </c>
      <c r="O2544" s="5">
        <v>0</v>
      </c>
      <c r="P2544" s="3" t="s">
        <v>32</v>
      </c>
      <c r="Q2544" s="3" t="s">
        <v>4762</v>
      </c>
      <c r="R2544" s="3" t="s">
        <v>34</v>
      </c>
      <c r="S2544" s="3" t="s">
        <v>63</v>
      </c>
      <c r="T2544" s="3" t="s">
        <v>36</v>
      </c>
      <c r="U2544" s="3" t="s">
        <v>539</v>
      </c>
      <c r="V2544" s="3" t="s">
        <v>4125</v>
      </c>
      <c r="W2544" s="3"/>
      <c r="X2544" s="3" t="s">
        <v>32</v>
      </c>
      <c r="Y2544" s="3"/>
      <c r="Z2544" s="3"/>
      <c r="AA2544" s="3"/>
      <c r="AB2544" s="3" t="s">
        <v>42</v>
      </c>
      <c r="AC2544" s="3">
        <v>1</v>
      </c>
      <c r="AD2544" s="3">
        <v>0</v>
      </c>
      <c r="AE2544" s="3">
        <v>0</v>
      </c>
    </row>
    <row r="2545" spans="1:31" x14ac:dyDescent="0.3">
      <c r="A2545" s="1">
        <v>2544</v>
      </c>
      <c r="B2545" s="3" t="s">
        <v>6453</v>
      </c>
      <c r="C2545" s="3" t="s">
        <v>28</v>
      </c>
      <c r="D2545" s="3" t="s">
        <v>46</v>
      </c>
      <c r="E2545" s="3" t="s">
        <v>69</v>
      </c>
      <c r="F2545" s="7">
        <v>43494</v>
      </c>
      <c r="G2545" s="7">
        <v>43494</v>
      </c>
      <c r="H2545" s="4">
        <f t="shared" si="156"/>
        <v>5</v>
      </c>
      <c r="I2545" s="1">
        <f t="shared" si="157"/>
        <v>2019</v>
      </c>
      <c r="J2545" s="1">
        <f t="shared" si="158"/>
        <v>1</v>
      </c>
      <c r="K2545" s="1">
        <f t="shared" si="159"/>
        <v>29</v>
      </c>
      <c r="L2545" s="3" t="s">
        <v>193</v>
      </c>
      <c r="M2545" s="3" t="s">
        <v>194</v>
      </c>
      <c r="N2545" s="3" t="s">
        <v>199</v>
      </c>
      <c r="O2545" s="5">
        <v>19780</v>
      </c>
      <c r="P2545" s="3" t="s">
        <v>78</v>
      </c>
      <c r="Q2545" s="3" t="s">
        <v>4763</v>
      </c>
      <c r="R2545" s="3" t="s">
        <v>62</v>
      </c>
      <c r="S2545" s="3" t="s">
        <v>63</v>
      </c>
      <c r="T2545" s="3" t="s">
        <v>36</v>
      </c>
      <c r="U2545" s="3" t="s">
        <v>465</v>
      </c>
      <c r="V2545" s="3" t="s">
        <v>4764</v>
      </c>
      <c r="W2545" s="3" t="s">
        <v>65</v>
      </c>
      <c r="X2545" s="3" t="s">
        <v>82</v>
      </c>
      <c r="Y2545" s="3" t="s">
        <v>4765</v>
      </c>
      <c r="Z2545" s="3" t="s">
        <v>4766</v>
      </c>
      <c r="AA2545" s="3" t="s">
        <v>1833</v>
      </c>
      <c r="AB2545" s="3" t="s">
        <v>42</v>
      </c>
      <c r="AC2545" s="3">
        <v>0</v>
      </c>
      <c r="AD2545" s="3">
        <v>1</v>
      </c>
      <c r="AE2545" s="3">
        <v>0</v>
      </c>
    </row>
    <row r="2546" spans="1:31" x14ac:dyDescent="0.3">
      <c r="A2546" s="1">
        <v>2545</v>
      </c>
      <c r="B2546" s="3" t="s">
        <v>6550</v>
      </c>
      <c r="C2546" s="3" t="s">
        <v>28</v>
      </c>
      <c r="D2546" s="3" t="s">
        <v>56</v>
      </c>
      <c r="E2546" s="3" t="s">
        <v>1940</v>
      </c>
      <c r="F2546" s="7">
        <v>43482</v>
      </c>
      <c r="G2546" s="7">
        <v>43482</v>
      </c>
      <c r="H2546" s="4">
        <f t="shared" si="156"/>
        <v>3</v>
      </c>
      <c r="I2546" s="1">
        <f t="shared" si="157"/>
        <v>2019</v>
      </c>
      <c r="J2546" s="1">
        <f t="shared" si="158"/>
        <v>1</v>
      </c>
      <c r="K2546" s="1">
        <f t="shared" si="159"/>
        <v>17</v>
      </c>
      <c r="L2546" s="3" t="s">
        <v>265</v>
      </c>
      <c r="M2546" s="3" t="s">
        <v>266</v>
      </c>
      <c r="N2546" s="3" t="s">
        <v>4767</v>
      </c>
      <c r="O2546" s="5">
        <v>44874</v>
      </c>
      <c r="P2546" s="3" t="s">
        <v>50</v>
      </c>
      <c r="Q2546" s="3" t="s">
        <v>4768</v>
      </c>
      <c r="R2546" s="3" t="s">
        <v>34</v>
      </c>
      <c r="S2546" s="3" t="s">
        <v>63</v>
      </c>
      <c r="T2546" s="3" t="s">
        <v>36</v>
      </c>
      <c r="U2546" s="3" t="s">
        <v>64</v>
      </c>
      <c r="V2546" s="3" t="s">
        <v>398</v>
      </c>
      <c r="W2546" s="3"/>
      <c r="X2546" s="3" t="s">
        <v>82</v>
      </c>
      <c r="Y2546" s="3" t="s">
        <v>4769</v>
      </c>
      <c r="Z2546" s="3" t="s">
        <v>256</v>
      </c>
      <c r="AA2546" s="3" t="s">
        <v>318</v>
      </c>
      <c r="AB2546" s="3" t="s">
        <v>42</v>
      </c>
      <c r="AC2546" s="3">
        <v>1</v>
      </c>
      <c r="AD2546" s="3">
        <v>0</v>
      </c>
      <c r="AE2546" s="3">
        <v>0</v>
      </c>
    </row>
    <row r="2547" spans="1:31" x14ac:dyDescent="0.3">
      <c r="A2547" s="1">
        <v>2546</v>
      </c>
      <c r="B2547" s="3" t="s">
        <v>6540</v>
      </c>
      <c r="C2547" s="3" t="s">
        <v>28</v>
      </c>
      <c r="D2547" s="3" t="s">
        <v>56</v>
      </c>
      <c r="E2547" s="3" t="s">
        <v>1940</v>
      </c>
      <c r="F2547" s="7">
        <v>43477</v>
      </c>
      <c r="G2547" s="7">
        <v>43477</v>
      </c>
      <c r="H2547" s="4">
        <f t="shared" si="156"/>
        <v>2</v>
      </c>
      <c r="I2547" s="1">
        <f t="shared" si="157"/>
        <v>2019</v>
      </c>
      <c r="J2547" s="1">
        <f t="shared" si="158"/>
        <v>1</v>
      </c>
      <c r="K2547" s="1">
        <f t="shared" si="159"/>
        <v>12</v>
      </c>
      <c r="L2547" s="3" t="s">
        <v>265</v>
      </c>
      <c r="M2547" s="3" t="s">
        <v>266</v>
      </c>
      <c r="N2547" s="3" t="s">
        <v>267</v>
      </c>
      <c r="O2547" s="5">
        <v>44001</v>
      </c>
      <c r="P2547" s="3" t="s">
        <v>50</v>
      </c>
      <c r="Q2547" s="3" t="s">
        <v>4770</v>
      </c>
      <c r="R2547" s="3" t="s">
        <v>34</v>
      </c>
      <c r="S2547" s="3" t="s">
        <v>63</v>
      </c>
      <c r="T2547" s="3" t="s">
        <v>36</v>
      </c>
      <c r="U2547" s="3" t="s">
        <v>64</v>
      </c>
      <c r="V2547" s="3"/>
      <c r="W2547" s="3"/>
      <c r="X2547" s="3" t="s">
        <v>82</v>
      </c>
      <c r="Y2547" s="3" t="s">
        <v>3722</v>
      </c>
      <c r="Z2547" s="3" t="s">
        <v>490</v>
      </c>
      <c r="AA2547" s="3"/>
      <c r="AB2547" s="3" t="s">
        <v>42</v>
      </c>
      <c r="AC2547" s="3">
        <v>1</v>
      </c>
      <c r="AD2547" s="3">
        <v>0</v>
      </c>
      <c r="AE2547" s="3">
        <v>0</v>
      </c>
    </row>
    <row r="2548" spans="1:31" x14ac:dyDescent="0.3">
      <c r="A2548" s="1">
        <v>2547</v>
      </c>
      <c r="B2548" s="3" t="s">
        <v>6540</v>
      </c>
      <c r="C2548" s="3" t="s">
        <v>28</v>
      </c>
      <c r="D2548" s="3" t="s">
        <v>56</v>
      </c>
      <c r="E2548" s="3" t="s">
        <v>1940</v>
      </c>
      <c r="F2548" s="7">
        <v>43477</v>
      </c>
      <c r="G2548" s="7">
        <v>43477</v>
      </c>
      <c r="H2548" s="4">
        <f t="shared" si="156"/>
        <v>2</v>
      </c>
      <c r="I2548" s="1">
        <f t="shared" si="157"/>
        <v>2019</v>
      </c>
      <c r="J2548" s="1">
        <f t="shared" si="158"/>
        <v>1</v>
      </c>
      <c r="K2548" s="1">
        <f t="shared" si="159"/>
        <v>12</v>
      </c>
      <c r="L2548" s="3" t="s">
        <v>265</v>
      </c>
      <c r="M2548" s="3" t="s">
        <v>266</v>
      </c>
      <c r="N2548" s="3" t="s">
        <v>267</v>
      </c>
      <c r="O2548" s="5">
        <v>44001</v>
      </c>
      <c r="P2548" s="3" t="s">
        <v>50</v>
      </c>
      <c r="Q2548" s="3" t="s">
        <v>4771</v>
      </c>
      <c r="R2548" s="3" t="s">
        <v>34</v>
      </c>
      <c r="S2548" s="3" t="s">
        <v>63</v>
      </c>
      <c r="T2548" s="3" t="s">
        <v>36</v>
      </c>
      <c r="U2548" s="3" t="s">
        <v>64</v>
      </c>
      <c r="V2548" s="3"/>
      <c r="W2548" s="3"/>
      <c r="X2548" s="3" t="s">
        <v>32</v>
      </c>
      <c r="Y2548" s="3"/>
      <c r="Z2548" s="3"/>
      <c r="AA2548" s="3"/>
      <c r="AB2548" s="3" t="s">
        <v>32</v>
      </c>
      <c r="AC2548" s="3">
        <v>12</v>
      </c>
      <c r="AD2548" s="3">
        <v>0</v>
      </c>
      <c r="AE2548" s="3">
        <v>0</v>
      </c>
    </row>
    <row r="2549" spans="1:31" x14ac:dyDescent="0.3">
      <c r="A2549" s="1">
        <v>2548</v>
      </c>
      <c r="B2549" s="3" t="s">
        <v>6349</v>
      </c>
      <c r="C2549" s="3" t="s">
        <v>28</v>
      </c>
      <c r="D2549" s="3" t="s">
        <v>46</v>
      </c>
      <c r="E2549" s="3" t="s">
        <v>3155</v>
      </c>
      <c r="F2549" s="7">
        <v>43495</v>
      </c>
      <c r="G2549" s="7">
        <v>43495</v>
      </c>
      <c r="H2549" s="4">
        <f t="shared" si="156"/>
        <v>5</v>
      </c>
      <c r="I2549" s="1">
        <f t="shared" si="157"/>
        <v>2019</v>
      </c>
      <c r="J2549" s="1">
        <f t="shared" si="158"/>
        <v>1</v>
      </c>
      <c r="K2549" s="1">
        <f t="shared" si="159"/>
        <v>30</v>
      </c>
      <c r="L2549" s="3" t="s">
        <v>226</v>
      </c>
      <c r="M2549" s="3" t="s">
        <v>227</v>
      </c>
      <c r="N2549" s="3" t="s">
        <v>228</v>
      </c>
      <c r="O2549" s="5">
        <v>8001</v>
      </c>
      <c r="P2549" s="3" t="s">
        <v>32</v>
      </c>
      <c r="Q2549" s="3" t="s">
        <v>4772</v>
      </c>
      <c r="R2549" s="3" t="s">
        <v>34</v>
      </c>
      <c r="S2549" s="3" t="s">
        <v>63</v>
      </c>
      <c r="T2549" s="3" t="s">
        <v>36</v>
      </c>
      <c r="U2549" s="3" t="s">
        <v>64</v>
      </c>
      <c r="V2549" s="3"/>
      <c r="W2549" s="3"/>
      <c r="X2549" s="3" t="s">
        <v>82</v>
      </c>
      <c r="Y2549" s="3" t="s">
        <v>4773</v>
      </c>
      <c r="Z2549" s="3" t="s">
        <v>1916</v>
      </c>
      <c r="AA2549" s="3"/>
      <c r="AB2549" s="3" t="s">
        <v>55</v>
      </c>
      <c r="AC2549" s="3">
        <v>1</v>
      </c>
      <c r="AD2549" s="3">
        <v>0</v>
      </c>
      <c r="AE2549" s="3">
        <v>0</v>
      </c>
    </row>
    <row r="2550" spans="1:31" x14ac:dyDescent="0.3">
      <c r="A2550" s="1">
        <v>2549</v>
      </c>
      <c r="B2550" s="3" t="s">
        <v>6684</v>
      </c>
      <c r="C2550" s="3" t="s">
        <v>28</v>
      </c>
      <c r="D2550" s="3" t="s">
        <v>46</v>
      </c>
      <c r="E2550" s="3" t="s">
        <v>47</v>
      </c>
      <c r="F2550" s="7">
        <v>43493</v>
      </c>
      <c r="G2550" s="7">
        <v>43493</v>
      </c>
      <c r="H2550" s="4">
        <f t="shared" si="156"/>
        <v>5</v>
      </c>
      <c r="I2550" s="1">
        <f t="shared" si="157"/>
        <v>2019</v>
      </c>
      <c r="J2550" s="1">
        <f t="shared" si="158"/>
        <v>1</v>
      </c>
      <c r="K2550" s="1">
        <f t="shared" si="159"/>
        <v>28</v>
      </c>
      <c r="L2550" s="3" t="s">
        <v>367</v>
      </c>
      <c r="M2550" s="3" t="s">
        <v>368</v>
      </c>
      <c r="N2550" s="3" t="s">
        <v>2953</v>
      </c>
      <c r="O2550" s="5">
        <v>73616</v>
      </c>
      <c r="P2550" s="3" t="s">
        <v>32</v>
      </c>
      <c r="Q2550" s="3" t="s">
        <v>4774</v>
      </c>
      <c r="R2550" s="3" t="s">
        <v>34</v>
      </c>
      <c r="S2550" s="3" t="s">
        <v>63</v>
      </c>
      <c r="T2550" s="3" t="s">
        <v>36</v>
      </c>
      <c r="U2550" s="3" t="s">
        <v>64</v>
      </c>
      <c r="V2550" s="3" t="s">
        <v>398</v>
      </c>
      <c r="W2550" s="3"/>
      <c r="X2550" s="3" t="s">
        <v>32</v>
      </c>
      <c r="Y2550" s="3"/>
      <c r="Z2550" s="3"/>
      <c r="AA2550" s="3"/>
      <c r="AB2550" s="3" t="s">
        <v>32</v>
      </c>
      <c r="AC2550" s="3">
        <v>4</v>
      </c>
      <c r="AD2550" s="3">
        <v>1</v>
      </c>
      <c r="AE2550" s="3">
        <v>0</v>
      </c>
    </row>
    <row r="2551" spans="1:31" x14ac:dyDescent="0.3">
      <c r="A2551" s="1">
        <v>2550</v>
      </c>
      <c r="B2551" s="3" t="s">
        <v>6743</v>
      </c>
      <c r="C2551" s="3" t="s">
        <v>28</v>
      </c>
      <c r="D2551" s="3" t="s">
        <v>46</v>
      </c>
      <c r="E2551" s="3" t="s">
        <v>69</v>
      </c>
      <c r="F2551" s="7">
        <v>43492</v>
      </c>
      <c r="G2551" s="7">
        <v>43495</v>
      </c>
      <c r="H2551" s="4">
        <f t="shared" si="156"/>
        <v>5</v>
      </c>
      <c r="I2551" s="1">
        <f t="shared" si="157"/>
        <v>2019</v>
      </c>
      <c r="J2551" s="1">
        <f t="shared" si="158"/>
        <v>1</v>
      </c>
      <c r="K2551" s="1">
        <f t="shared" si="159"/>
        <v>27</v>
      </c>
      <c r="L2551" s="3" t="s">
        <v>4775</v>
      </c>
      <c r="M2551" s="3" t="s">
        <v>4776</v>
      </c>
      <c r="N2551" s="3" t="s">
        <v>4777</v>
      </c>
      <c r="O2551" s="5">
        <v>88001</v>
      </c>
      <c r="P2551" s="3" t="s">
        <v>32</v>
      </c>
      <c r="Q2551" s="3" t="s">
        <v>4778</v>
      </c>
      <c r="R2551" s="3" t="s">
        <v>34</v>
      </c>
      <c r="S2551" s="3" t="s">
        <v>63</v>
      </c>
      <c r="T2551" s="3" t="s">
        <v>36</v>
      </c>
      <c r="U2551" s="3" t="s">
        <v>118</v>
      </c>
      <c r="V2551" s="3"/>
      <c r="W2551" s="3"/>
      <c r="X2551" s="3" t="s">
        <v>32</v>
      </c>
      <c r="Y2551" s="3" t="s">
        <v>4779</v>
      </c>
      <c r="Z2551" s="3" t="s">
        <v>4780</v>
      </c>
      <c r="AA2551" s="3"/>
      <c r="AB2551" s="3" t="s">
        <v>55</v>
      </c>
      <c r="AC2551" s="3">
        <v>1</v>
      </c>
      <c r="AD2551" s="3">
        <v>0</v>
      </c>
      <c r="AE2551" s="3">
        <v>0</v>
      </c>
    </row>
    <row r="2552" spans="1:31" x14ac:dyDescent="0.3">
      <c r="A2552" s="1">
        <v>2551</v>
      </c>
      <c r="B2552" s="3" t="s">
        <v>6733</v>
      </c>
      <c r="C2552" s="3" t="s">
        <v>28</v>
      </c>
      <c r="D2552" s="3" t="s">
        <v>56</v>
      </c>
      <c r="E2552" s="3" t="s">
        <v>4781</v>
      </c>
      <c r="F2552" s="7">
        <v>43487</v>
      </c>
      <c r="G2552" s="7">
        <v>43487</v>
      </c>
      <c r="H2552" s="4">
        <f t="shared" si="156"/>
        <v>4</v>
      </c>
      <c r="I2552" s="1">
        <f t="shared" si="157"/>
        <v>2019</v>
      </c>
      <c r="J2552" s="1">
        <f t="shared" si="158"/>
        <v>1</v>
      </c>
      <c r="K2552" s="1">
        <f t="shared" si="159"/>
        <v>22</v>
      </c>
      <c r="L2552" s="3" t="s">
        <v>446</v>
      </c>
      <c r="M2552" s="3" t="s">
        <v>447</v>
      </c>
      <c r="N2552" s="3" t="s">
        <v>615</v>
      </c>
      <c r="O2552" s="5">
        <v>86001</v>
      </c>
      <c r="P2552" s="3" t="s">
        <v>32</v>
      </c>
      <c r="Q2552" s="3" t="s">
        <v>4782</v>
      </c>
      <c r="R2552" s="3" t="s">
        <v>34</v>
      </c>
      <c r="S2552" s="3" t="s">
        <v>35</v>
      </c>
      <c r="T2552" s="3" t="s">
        <v>52</v>
      </c>
      <c r="U2552" s="3" t="s">
        <v>134</v>
      </c>
      <c r="V2552" s="3"/>
      <c r="W2552" s="3"/>
      <c r="X2552" s="3" t="s">
        <v>32</v>
      </c>
      <c r="Y2552" s="3" t="s">
        <v>2526</v>
      </c>
      <c r="Z2552" s="3" t="s">
        <v>299</v>
      </c>
      <c r="AA2552" s="3"/>
      <c r="AB2552" s="3" t="s">
        <v>55</v>
      </c>
      <c r="AC2552" s="3">
        <v>1</v>
      </c>
      <c r="AD2552" s="3">
        <v>1</v>
      </c>
      <c r="AE2552" s="3">
        <v>1</v>
      </c>
    </row>
    <row r="2553" spans="1:31" x14ac:dyDescent="0.3">
      <c r="A2553" s="1">
        <v>2552</v>
      </c>
      <c r="B2553" s="3" t="s">
        <v>6733</v>
      </c>
      <c r="C2553" s="3" t="s">
        <v>28</v>
      </c>
      <c r="D2553" s="3" t="s">
        <v>56</v>
      </c>
      <c r="E2553" s="3" t="s">
        <v>4781</v>
      </c>
      <c r="F2553" s="7">
        <v>43487</v>
      </c>
      <c r="G2553" s="7">
        <v>43487</v>
      </c>
      <c r="H2553" s="4">
        <f t="shared" si="156"/>
        <v>4</v>
      </c>
      <c r="I2553" s="1">
        <f t="shared" si="157"/>
        <v>2019</v>
      </c>
      <c r="J2553" s="1">
        <f t="shared" si="158"/>
        <v>1</v>
      </c>
      <c r="K2553" s="1">
        <f t="shared" si="159"/>
        <v>22</v>
      </c>
      <c r="L2553" s="3" t="s">
        <v>446</v>
      </c>
      <c r="M2553" s="3" t="s">
        <v>447</v>
      </c>
      <c r="N2553" s="3" t="s">
        <v>615</v>
      </c>
      <c r="O2553" s="5">
        <v>86001</v>
      </c>
      <c r="P2553" s="3" t="s">
        <v>32</v>
      </c>
      <c r="Q2553" s="3" t="s">
        <v>4783</v>
      </c>
      <c r="R2553" s="3" t="s">
        <v>34</v>
      </c>
      <c r="S2553" s="3" t="s">
        <v>35</v>
      </c>
      <c r="T2553" s="3" t="s">
        <v>52</v>
      </c>
      <c r="U2553" s="3" t="s">
        <v>134</v>
      </c>
      <c r="V2553" s="3"/>
      <c r="W2553" s="3"/>
      <c r="X2553" s="3" t="s">
        <v>32</v>
      </c>
      <c r="Y2553" s="3" t="s">
        <v>4784</v>
      </c>
      <c r="Z2553" s="3" t="s">
        <v>4785</v>
      </c>
      <c r="AA2553" s="3"/>
      <c r="AB2553" s="3" t="s">
        <v>42</v>
      </c>
      <c r="AC2553" s="3">
        <v>1</v>
      </c>
      <c r="AD2553" s="3">
        <v>1</v>
      </c>
      <c r="AE2553" s="3">
        <v>1</v>
      </c>
    </row>
    <row r="2554" spans="1:31" x14ac:dyDescent="0.3">
      <c r="A2554" s="1">
        <v>2553</v>
      </c>
      <c r="B2554" s="3" t="s">
        <v>6733</v>
      </c>
      <c r="C2554" s="3" t="s">
        <v>28</v>
      </c>
      <c r="D2554" s="3" t="s">
        <v>56</v>
      </c>
      <c r="E2554" s="3" t="s">
        <v>4781</v>
      </c>
      <c r="F2554" s="7">
        <v>43487</v>
      </c>
      <c r="G2554" s="7">
        <v>43487</v>
      </c>
      <c r="H2554" s="4">
        <f t="shared" si="156"/>
        <v>4</v>
      </c>
      <c r="I2554" s="1">
        <f t="shared" si="157"/>
        <v>2019</v>
      </c>
      <c r="J2554" s="1">
        <f t="shared" si="158"/>
        <v>1</v>
      </c>
      <c r="K2554" s="1">
        <f t="shared" si="159"/>
        <v>22</v>
      </c>
      <c r="L2554" s="3" t="s">
        <v>446</v>
      </c>
      <c r="M2554" s="3" t="s">
        <v>447</v>
      </c>
      <c r="N2554" s="3" t="s">
        <v>615</v>
      </c>
      <c r="O2554" s="5">
        <v>86001</v>
      </c>
      <c r="P2554" s="3" t="s">
        <v>32</v>
      </c>
      <c r="Q2554" s="3" t="s">
        <v>4783</v>
      </c>
      <c r="R2554" s="3" t="s">
        <v>34</v>
      </c>
      <c r="S2554" s="3" t="s">
        <v>63</v>
      </c>
      <c r="T2554" s="3" t="s">
        <v>36</v>
      </c>
      <c r="U2554" s="3" t="s">
        <v>134</v>
      </c>
      <c r="V2554" s="3"/>
      <c r="W2554" s="3"/>
      <c r="X2554" s="3" t="s">
        <v>32</v>
      </c>
      <c r="Y2554" s="3" t="s">
        <v>4786</v>
      </c>
      <c r="Z2554" s="3" t="s">
        <v>4787</v>
      </c>
      <c r="AA2554" s="3"/>
      <c r="AB2554" s="3" t="s">
        <v>42</v>
      </c>
      <c r="AC2554" s="3">
        <v>1</v>
      </c>
      <c r="AD2554" s="3">
        <v>1</v>
      </c>
      <c r="AE2554" s="3">
        <v>1</v>
      </c>
    </row>
    <row r="2555" spans="1:31" x14ac:dyDescent="0.3">
      <c r="A2555" s="1">
        <v>2554</v>
      </c>
      <c r="B2555" s="3" t="s">
        <v>6733</v>
      </c>
      <c r="C2555" s="3" t="s">
        <v>28</v>
      </c>
      <c r="D2555" s="3" t="s">
        <v>56</v>
      </c>
      <c r="E2555" s="3" t="s">
        <v>4781</v>
      </c>
      <c r="F2555" s="7">
        <v>43487</v>
      </c>
      <c r="G2555" s="7">
        <v>43487</v>
      </c>
      <c r="H2555" s="4">
        <f t="shared" si="156"/>
        <v>4</v>
      </c>
      <c r="I2555" s="1">
        <f t="shared" si="157"/>
        <v>2019</v>
      </c>
      <c r="J2555" s="1">
        <f t="shared" si="158"/>
        <v>1</v>
      </c>
      <c r="K2555" s="1">
        <f t="shared" si="159"/>
        <v>22</v>
      </c>
      <c r="L2555" s="3" t="s">
        <v>446</v>
      </c>
      <c r="M2555" s="3" t="s">
        <v>447</v>
      </c>
      <c r="N2555" s="3" t="s">
        <v>615</v>
      </c>
      <c r="O2555" s="5">
        <v>86001</v>
      </c>
      <c r="P2555" s="3" t="s">
        <v>32</v>
      </c>
      <c r="Q2555" s="3" t="s">
        <v>4783</v>
      </c>
      <c r="R2555" s="3" t="s">
        <v>34</v>
      </c>
      <c r="S2555" s="3" t="s">
        <v>63</v>
      </c>
      <c r="T2555" s="3" t="s">
        <v>36</v>
      </c>
      <c r="U2555" s="3" t="s">
        <v>539</v>
      </c>
      <c r="V2555" s="3"/>
      <c r="W2555" s="3"/>
      <c r="X2555" s="3" t="s">
        <v>32</v>
      </c>
      <c r="Y2555" s="3" t="s">
        <v>2738</v>
      </c>
      <c r="Z2555" s="3" t="s">
        <v>112</v>
      </c>
      <c r="AA2555" s="3"/>
      <c r="AB2555" s="3" t="s">
        <v>42</v>
      </c>
      <c r="AC2555" s="3">
        <v>1</v>
      </c>
      <c r="AD2555" s="3">
        <v>1</v>
      </c>
      <c r="AE2555" s="3">
        <v>1</v>
      </c>
    </row>
    <row r="2556" spans="1:31" x14ac:dyDescent="0.3">
      <c r="A2556" s="1">
        <v>2555</v>
      </c>
      <c r="B2556" s="3" t="s">
        <v>6733</v>
      </c>
      <c r="C2556" s="3" t="s">
        <v>28</v>
      </c>
      <c r="D2556" s="3" t="s">
        <v>56</v>
      </c>
      <c r="E2556" s="3" t="s">
        <v>4781</v>
      </c>
      <c r="F2556" s="7">
        <v>43487</v>
      </c>
      <c r="G2556" s="7">
        <v>43487</v>
      </c>
      <c r="H2556" s="4">
        <f t="shared" si="156"/>
        <v>4</v>
      </c>
      <c r="I2556" s="1">
        <f t="shared" si="157"/>
        <v>2019</v>
      </c>
      <c r="J2556" s="1">
        <f t="shared" si="158"/>
        <v>1</v>
      </c>
      <c r="K2556" s="1">
        <f t="shared" si="159"/>
        <v>22</v>
      </c>
      <c r="L2556" s="3" t="s">
        <v>446</v>
      </c>
      <c r="M2556" s="3" t="s">
        <v>447</v>
      </c>
      <c r="N2556" s="3" t="s">
        <v>615</v>
      </c>
      <c r="O2556" s="5">
        <v>86001</v>
      </c>
      <c r="P2556" s="3" t="s">
        <v>32</v>
      </c>
      <c r="Q2556" s="3" t="s">
        <v>4783</v>
      </c>
      <c r="R2556" s="3" t="s">
        <v>34</v>
      </c>
      <c r="S2556" s="3" t="s">
        <v>63</v>
      </c>
      <c r="T2556" s="3" t="s">
        <v>36</v>
      </c>
      <c r="U2556" s="3" t="s">
        <v>539</v>
      </c>
      <c r="V2556" s="3"/>
      <c r="W2556" s="3"/>
      <c r="X2556" s="3" t="s">
        <v>32</v>
      </c>
      <c r="Y2556" s="3" t="s">
        <v>1814</v>
      </c>
      <c r="Z2556" s="3" t="s">
        <v>263</v>
      </c>
      <c r="AA2556" s="3"/>
      <c r="AB2556" s="3" t="s">
        <v>42</v>
      </c>
      <c r="AC2556" s="3">
        <v>1</v>
      </c>
      <c r="AD2556" s="3">
        <v>1</v>
      </c>
      <c r="AE2556" s="3">
        <v>1</v>
      </c>
    </row>
    <row r="2557" spans="1:31" x14ac:dyDescent="0.3">
      <c r="A2557" s="1">
        <v>2556</v>
      </c>
      <c r="B2557" s="3" t="s">
        <v>6373</v>
      </c>
      <c r="C2557" s="3" t="s">
        <v>28</v>
      </c>
      <c r="D2557" s="3" t="s">
        <v>46</v>
      </c>
      <c r="E2557" s="3" t="s">
        <v>4352</v>
      </c>
      <c r="F2557" s="7">
        <v>43496</v>
      </c>
      <c r="G2557" s="7">
        <v>43496</v>
      </c>
      <c r="H2557" s="4">
        <f t="shared" si="156"/>
        <v>5</v>
      </c>
      <c r="I2557" s="1">
        <f t="shared" si="157"/>
        <v>2019</v>
      </c>
      <c r="J2557" s="1">
        <f t="shared" si="158"/>
        <v>1</v>
      </c>
      <c r="K2557" s="1">
        <f t="shared" si="159"/>
        <v>31</v>
      </c>
      <c r="L2557" s="3" t="s">
        <v>58</v>
      </c>
      <c r="M2557" s="3" t="s">
        <v>59</v>
      </c>
      <c r="N2557" s="3" t="s">
        <v>4788</v>
      </c>
      <c r="O2557" s="5">
        <v>13600</v>
      </c>
      <c r="P2557" s="3" t="s">
        <v>78</v>
      </c>
      <c r="Q2557" s="3" t="s">
        <v>4789</v>
      </c>
      <c r="R2557" s="3" t="s">
        <v>62</v>
      </c>
      <c r="S2557" s="3" t="s">
        <v>63</v>
      </c>
      <c r="T2557" s="3" t="s">
        <v>36</v>
      </c>
      <c r="U2557" s="3" t="s">
        <v>37</v>
      </c>
      <c r="V2557" s="3"/>
      <c r="W2557" s="3" t="s">
        <v>65</v>
      </c>
      <c r="X2557" s="3" t="s">
        <v>82</v>
      </c>
      <c r="Y2557" s="3" t="s">
        <v>815</v>
      </c>
      <c r="Z2557" s="3" t="s">
        <v>1938</v>
      </c>
      <c r="AA2557" s="3" t="s">
        <v>532</v>
      </c>
      <c r="AB2557" s="3" t="s">
        <v>42</v>
      </c>
      <c r="AC2557" s="3">
        <v>0</v>
      </c>
      <c r="AD2557" s="3">
        <v>0</v>
      </c>
      <c r="AE2557" s="3">
        <v>0</v>
      </c>
    </row>
    <row r="2558" spans="1:31" x14ac:dyDescent="0.3">
      <c r="A2558" s="1">
        <v>2557</v>
      </c>
      <c r="B2558" s="3" t="s">
        <v>6477</v>
      </c>
      <c r="C2558" s="3" t="s">
        <v>28</v>
      </c>
      <c r="D2558" s="3" t="s">
        <v>46</v>
      </c>
      <c r="E2558" s="3" t="s">
        <v>122</v>
      </c>
      <c r="F2558" s="7">
        <v>43496</v>
      </c>
      <c r="G2558" s="7">
        <v>43496</v>
      </c>
      <c r="H2558" s="4">
        <f t="shared" si="156"/>
        <v>5</v>
      </c>
      <c r="I2558" s="1">
        <f t="shared" si="157"/>
        <v>2019</v>
      </c>
      <c r="J2558" s="1">
        <f t="shared" si="158"/>
        <v>1</v>
      </c>
      <c r="K2558" s="1">
        <f t="shared" si="159"/>
        <v>31</v>
      </c>
      <c r="L2558" s="3" t="s">
        <v>130</v>
      </c>
      <c r="M2558" s="3" t="s">
        <v>131</v>
      </c>
      <c r="N2558" s="3" t="s">
        <v>3181</v>
      </c>
      <c r="O2558" s="5">
        <v>23079</v>
      </c>
      <c r="P2558" s="3" t="s">
        <v>78</v>
      </c>
      <c r="Q2558" s="3" t="s">
        <v>4790</v>
      </c>
      <c r="R2558" s="3" t="s">
        <v>62</v>
      </c>
      <c r="S2558" s="3" t="s">
        <v>63</v>
      </c>
      <c r="T2558" s="3" t="s">
        <v>36</v>
      </c>
      <c r="U2558" s="3" t="s">
        <v>542</v>
      </c>
      <c r="V2558" s="3"/>
      <c r="W2558" s="3" t="s">
        <v>65</v>
      </c>
      <c r="X2558" s="3" t="s">
        <v>32</v>
      </c>
      <c r="Y2558" s="3" t="s">
        <v>1453</v>
      </c>
      <c r="Z2558" s="3" t="s">
        <v>1074</v>
      </c>
      <c r="AA2558" s="3" t="s">
        <v>68</v>
      </c>
      <c r="AB2558" s="3" t="s">
        <v>42</v>
      </c>
      <c r="AC2558" s="3">
        <v>0</v>
      </c>
      <c r="AD2558" s="3">
        <v>0</v>
      </c>
      <c r="AE2558" s="3">
        <v>0</v>
      </c>
    </row>
    <row r="2559" spans="1:31" x14ac:dyDescent="0.3">
      <c r="A2559" s="1">
        <v>2558</v>
      </c>
      <c r="B2559" s="3" t="s">
        <v>6547</v>
      </c>
      <c r="C2559" s="3" t="s">
        <v>28</v>
      </c>
      <c r="D2559" s="3" t="s">
        <v>6125</v>
      </c>
      <c r="E2559" s="3" t="s">
        <v>4791</v>
      </c>
      <c r="F2559" s="7">
        <v>43497</v>
      </c>
      <c r="G2559" s="7">
        <v>43497</v>
      </c>
      <c r="H2559" s="4">
        <f t="shared" si="156"/>
        <v>5</v>
      </c>
      <c r="I2559" s="1">
        <f t="shared" si="157"/>
        <v>2019</v>
      </c>
      <c r="J2559" s="1">
        <f t="shared" si="158"/>
        <v>2</v>
      </c>
      <c r="K2559" s="1">
        <f t="shared" si="159"/>
        <v>1</v>
      </c>
      <c r="L2559" s="3" t="s">
        <v>265</v>
      </c>
      <c r="M2559" s="3" t="s">
        <v>266</v>
      </c>
      <c r="N2559" s="3" t="s">
        <v>3196</v>
      </c>
      <c r="O2559" s="5">
        <v>44560</v>
      </c>
      <c r="P2559" s="3" t="s">
        <v>50</v>
      </c>
      <c r="Q2559" s="3" t="s">
        <v>4792</v>
      </c>
      <c r="R2559" s="3" t="s">
        <v>34</v>
      </c>
      <c r="S2559" s="3" t="s">
        <v>35</v>
      </c>
      <c r="T2559" s="3" t="s">
        <v>52</v>
      </c>
      <c r="U2559" s="3" t="s">
        <v>80</v>
      </c>
      <c r="V2559" s="3"/>
      <c r="W2559" s="3"/>
      <c r="X2559" s="3" t="s">
        <v>32</v>
      </c>
      <c r="Y2559" s="3" t="s">
        <v>4355</v>
      </c>
      <c r="Z2559" s="3" t="s">
        <v>4793</v>
      </c>
      <c r="AA2559" s="3"/>
      <c r="AB2559" s="3" t="s">
        <v>42</v>
      </c>
      <c r="AC2559" s="3">
        <v>1</v>
      </c>
      <c r="AD2559" s="3">
        <v>0</v>
      </c>
      <c r="AE2559" s="3">
        <v>0</v>
      </c>
    </row>
    <row r="2560" spans="1:31" x14ac:dyDescent="0.3">
      <c r="A2560" s="1">
        <v>2559</v>
      </c>
      <c r="B2560" s="3" t="s">
        <v>6653</v>
      </c>
      <c r="C2560" s="3" t="s">
        <v>28</v>
      </c>
      <c r="D2560" s="3" t="s">
        <v>46</v>
      </c>
      <c r="E2560" s="3" t="s">
        <v>1015</v>
      </c>
      <c r="F2560" s="7">
        <v>43498</v>
      </c>
      <c r="G2560" s="7">
        <v>43500</v>
      </c>
      <c r="H2560" s="4">
        <f t="shared" si="156"/>
        <v>5</v>
      </c>
      <c r="I2560" s="1">
        <f t="shared" si="157"/>
        <v>2019</v>
      </c>
      <c r="J2560" s="1">
        <f t="shared" si="158"/>
        <v>2</v>
      </c>
      <c r="K2560" s="1">
        <f t="shared" si="159"/>
        <v>2</v>
      </c>
      <c r="L2560" s="3" t="s">
        <v>325</v>
      </c>
      <c r="M2560" s="3" t="s">
        <v>326</v>
      </c>
      <c r="N2560" s="3" t="s">
        <v>950</v>
      </c>
      <c r="O2560" s="5">
        <v>68655</v>
      </c>
      <c r="P2560" s="3" t="s">
        <v>32</v>
      </c>
      <c r="Q2560" s="3" t="s">
        <v>4794</v>
      </c>
      <c r="R2560" s="3" t="s">
        <v>34</v>
      </c>
      <c r="S2560" s="3" t="s">
        <v>63</v>
      </c>
      <c r="T2560" s="3" t="s">
        <v>36</v>
      </c>
      <c r="U2560" s="3" t="s">
        <v>53</v>
      </c>
      <c r="V2560" s="3" t="s">
        <v>4795</v>
      </c>
      <c r="W2560" s="3"/>
      <c r="X2560" s="3" t="s">
        <v>32</v>
      </c>
      <c r="Y2560" s="3"/>
      <c r="Z2560" s="3"/>
      <c r="AA2560" s="3"/>
      <c r="AB2560" s="3" t="s">
        <v>32</v>
      </c>
      <c r="AC2560" s="3">
        <v>2</v>
      </c>
      <c r="AD2560" s="3">
        <v>0</v>
      </c>
      <c r="AE2560" s="3">
        <v>0</v>
      </c>
    </row>
    <row r="2561" spans="1:31" x14ac:dyDescent="0.3">
      <c r="A2561" s="1">
        <v>2560</v>
      </c>
      <c r="B2561" s="3" t="s">
        <v>6484</v>
      </c>
      <c r="C2561" s="3" t="s">
        <v>28</v>
      </c>
      <c r="D2561" s="3" t="s">
        <v>46</v>
      </c>
      <c r="E2561" s="3" t="s">
        <v>122</v>
      </c>
      <c r="F2561" s="7">
        <v>43497</v>
      </c>
      <c r="G2561" s="7">
        <v>43500</v>
      </c>
      <c r="H2561" s="4">
        <f t="shared" si="156"/>
        <v>5</v>
      </c>
      <c r="I2561" s="1">
        <f t="shared" si="157"/>
        <v>2019</v>
      </c>
      <c r="J2561" s="1">
        <f t="shared" si="158"/>
        <v>2</v>
      </c>
      <c r="K2561" s="1">
        <f t="shared" si="159"/>
        <v>1</v>
      </c>
      <c r="L2561" s="3" t="s">
        <v>130</v>
      </c>
      <c r="M2561" s="3" t="s">
        <v>131</v>
      </c>
      <c r="N2561" s="3" t="s">
        <v>527</v>
      </c>
      <c r="O2561" s="5">
        <v>23466</v>
      </c>
      <c r="P2561" s="3" t="s">
        <v>32</v>
      </c>
      <c r="Q2561" s="3" t="s">
        <v>4796</v>
      </c>
      <c r="R2561" s="3" t="s">
        <v>34</v>
      </c>
      <c r="S2561" s="3" t="s">
        <v>35</v>
      </c>
      <c r="T2561" s="3" t="s">
        <v>4315</v>
      </c>
      <c r="U2561" s="3" t="s">
        <v>134</v>
      </c>
      <c r="V2561" s="3"/>
      <c r="W2561" s="3"/>
      <c r="X2561" s="3" t="s">
        <v>32</v>
      </c>
      <c r="Y2561" s="3" t="s">
        <v>4797</v>
      </c>
      <c r="Z2561" s="3" t="s">
        <v>4458</v>
      </c>
      <c r="AA2561" s="3"/>
      <c r="AB2561" s="3" t="s">
        <v>42</v>
      </c>
      <c r="AC2561" s="3">
        <v>1</v>
      </c>
      <c r="AD2561" s="3">
        <v>1</v>
      </c>
      <c r="AE2561" s="3">
        <v>1</v>
      </c>
    </row>
    <row r="2562" spans="1:31" x14ac:dyDescent="0.3">
      <c r="A2562" s="1">
        <v>2561</v>
      </c>
      <c r="B2562" s="3" t="s">
        <v>6484</v>
      </c>
      <c r="C2562" s="3" t="s">
        <v>28</v>
      </c>
      <c r="D2562" s="3" t="s">
        <v>46</v>
      </c>
      <c r="E2562" s="3" t="s">
        <v>122</v>
      </c>
      <c r="F2562" s="7">
        <v>43497</v>
      </c>
      <c r="G2562" s="7">
        <v>43500</v>
      </c>
      <c r="H2562" s="4">
        <f t="shared" si="156"/>
        <v>5</v>
      </c>
      <c r="I2562" s="1">
        <f t="shared" si="157"/>
        <v>2019</v>
      </c>
      <c r="J2562" s="1">
        <f t="shared" si="158"/>
        <v>2</v>
      </c>
      <c r="K2562" s="1">
        <f t="shared" si="159"/>
        <v>1</v>
      </c>
      <c r="L2562" s="3" t="s">
        <v>130</v>
      </c>
      <c r="M2562" s="3" t="s">
        <v>131</v>
      </c>
      <c r="N2562" s="3" t="s">
        <v>527</v>
      </c>
      <c r="O2562" s="5">
        <v>23466</v>
      </c>
      <c r="P2562" s="3" t="s">
        <v>32</v>
      </c>
      <c r="Q2562" s="3" t="s">
        <v>4798</v>
      </c>
      <c r="R2562" s="3" t="s">
        <v>34</v>
      </c>
      <c r="S2562" s="3" t="s">
        <v>35</v>
      </c>
      <c r="T2562" s="3" t="s">
        <v>4315</v>
      </c>
      <c r="U2562" s="3" t="s">
        <v>134</v>
      </c>
      <c r="V2562" s="3"/>
      <c r="W2562" s="3"/>
      <c r="X2562" s="3" t="s">
        <v>32</v>
      </c>
      <c r="Y2562" s="3" t="s">
        <v>1320</v>
      </c>
      <c r="Z2562" s="3" t="s">
        <v>324</v>
      </c>
      <c r="AA2562" s="3"/>
      <c r="AB2562" s="3" t="s">
        <v>42</v>
      </c>
      <c r="AC2562" s="3">
        <v>1</v>
      </c>
      <c r="AD2562" s="3">
        <v>1</v>
      </c>
      <c r="AE2562" s="3">
        <v>1</v>
      </c>
    </row>
    <row r="2563" spans="1:31" x14ac:dyDescent="0.3">
      <c r="A2563" s="1">
        <v>2562</v>
      </c>
      <c r="B2563" s="3" t="s">
        <v>6293</v>
      </c>
      <c r="C2563" s="3" t="s">
        <v>28</v>
      </c>
      <c r="D2563" s="3" t="s">
        <v>46</v>
      </c>
      <c r="E2563" s="3" t="s">
        <v>47</v>
      </c>
      <c r="F2563" s="7">
        <v>43501</v>
      </c>
      <c r="G2563" s="7">
        <v>43501</v>
      </c>
      <c r="H2563" s="4">
        <f t="shared" ref="H2563:H2626" si="160">WEEKNUM(F2563)</f>
        <v>6</v>
      </c>
      <c r="I2563" s="1">
        <f t="shared" ref="I2563:I2626" si="161">YEAR(F2563)</f>
        <v>2019</v>
      </c>
      <c r="J2563" s="1">
        <f t="shared" ref="J2563:J2626" si="162">MONTH(F2563)</f>
        <v>2</v>
      </c>
      <c r="K2563" s="1">
        <f t="shared" ref="K2563:K2626" si="163">DAY(F2563)</f>
        <v>5</v>
      </c>
      <c r="L2563" s="3" t="s">
        <v>29</v>
      </c>
      <c r="M2563" s="3" t="s">
        <v>30</v>
      </c>
      <c r="N2563" s="3" t="s">
        <v>105</v>
      </c>
      <c r="O2563" s="5">
        <v>5001</v>
      </c>
      <c r="P2563" s="3" t="s">
        <v>50</v>
      </c>
      <c r="Q2563" s="3" t="s">
        <v>4799</v>
      </c>
      <c r="R2563" s="3" t="s">
        <v>62</v>
      </c>
      <c r="S2563" s="3" t="s">
        <v>63</v>
      </c>
      <c r="T2563" s="3" t="s">
        <v>36</v>
      </c>
      <c r="U2563" s="3" t="s">
        <v>542</v>
      </c>
      <c r="V2563" s="3"/>
      <c r="W2563" s="3" t="s">
        <v>65</v>
      </c>
      <c r="X2563" s="3" t="s">
        <v>32</v>
      </c>
      <c r="Y2563" s="3" t="s">
        <v>562</v>
      </c>
      <c r="Z2563" s="3" t="s">
        <v>632</v>
      </c>
      <c r="AA2563" s="3" t="s">
        <v>4307</v>
      </c>
      <c r="AB2563" s="3" t="s">
        <v>42</v>
      </c>
      <c r="AC2563" s="3">
        <v>0</v>
      </c>
      <c r="AD2563" s="3">
        <v>0</v>
      </c>
      <c r="AE2563" s="3">
        <v>0</v>
      </c>
    </row>
    <row r="2564" spans="1:31" x14ac:dyDescent="0.3">
      <c r="A2564" s="1">
        <v>2563</v>
      </c>
      <c r="B2564" s="3" t="s">
        <v>6540</v>
      </c>
      <c r="C2564" s="3" t="s">
        <v>28</v>
      </c>
      <c r="D2564" s="3" t="s">
        <v>56</v>
      </c>
      <c r="E2564" s="3" t="s">
        <v>1940</v>
      </c>
      <c r="F2564" s="7">
        <v>43492</v>
      </c>
      <c r="G2564" s="7">
        <v>43520</v>
      </c>
      <c r="H2564" s="4">
        <f t="shared" si="160"/>
        <v>5</v>
      </c>
      <c r="I2564" s="1">
        <f t="shared" si="161"/>
        <v>2019</v>
      </c>
      <c r="J2564" s="1">
        <f t="shared" si="162"/>
        <v>1</v>
      </c>
      <c r="K2564" s="1">
        <f t="shared" si="163"/>
        <v>27</v>
      </c>
      <c r="L2564" s="3" t="s">
        <v>265</v>
      </c>
      <c r="M2564" s="3" t="s">
        <v>266</v>
      </c>
      <c r="N2564" s="3" t="s">
        <v>267</v>
      </c>
      <c r="O2564" s="5">
        <v>44001</v>
      </c>
      <c r="P2564" s="3" t="s">
        <v>32</v>
      </c>
      <c r="Q2564" s="3" t="s">
        <v>4800</v>
      </c>
      <c r="R2564" s="3" t="s">
        <v>3171</v>
      </c>
      <c r="S2564" s="3" t="s">
        <v>63</v>
      </c>
      <c r="T2564" s="3" t="s">
        <v>36</v>
      </c>
      <c r="U2564" s="3" t="s">
        <v>80</v>
      </c>
      <c r="V2564" s="3"/>
      <c r="W2564" s="3"/>
      <c r="X2564" s="3" t="s">
        <v>82</v>
      </c>
      <c r="Y2564" s="3" t="s">
        <v>4801</v>
      </c>
      <c r="Z2564" s="3" t="s">
        <v>4802</v>
      </c>
      <c r="AA2564" s="3" t="s">
        <v>4803</v>
      </c>
      <c r="AB2564" s="3" t="s">
        <v>55</v>
      </c>
      <c r="AC2564" s="3">
        <v>0</v>
      </c>
      <c r="AD2564" s="3">
        <v>0</v>
      </c>
      <c r="AE2564" s="3">
        <v>0</v>
      </c>
    </row>
    <row r="2565" spans="1:31" x14ac:dyDescent="0.3">
      <c r="A2565" s="1">
        <v>2564</v>
      </c>
      <c r="B2565" s="3" t="s">
        <v>6546</v>
      </c>
      <c r="C2565" s="3" t="s">
        <v>28</v>
      </c>
      <c r="D2565" s="3" t="s">
        <v>56</v>
      </c>
      <c r="E2565" s="3" t="s">
        <v>628</v>
      </c>
      <c r="F2565" s="7">
        <v>43272</v>
      </c>
      <c r="G2565" s="7">
        <v>43289</v>
      </c>
      <c r="H2565" s="4">
        <f t="shared" si="160"/>
        <v>25</v>
      </c>
      <c r="I2565" s="1">
        <f t="shared" si="161"/>
        <v>2018</v>
      </c>
      <c r="J2565" s="1">
        <f t="shared" si="162"/>
        <v>6</v>
      </c>
      <c r="K2565" s="1">
        <f t="shared" si="163"/>
        <v>21</v>
      </c>
      <c r="L2565" s="3" t="s">
        <v>265</v>
      </c>
      <c r="M2565" s="3" t="s">
        <v>266</v>
      </c>
      <c r="N2565" s="3" t="s">
        <v>2886</v>
      </c>
      <c r="O2565" s="5">
        <v>44430</v>
      </c>
      <c r="P2565" s="3" t="s">
        <v>50</v>
      </c>
      <c r="Q2565" s="3" t="s">
        <v>4804</v>
      </c>
      <c r="R2565" s="3" t="s">
        <v>62</v>
      </c>
      <c r="S2565" s="3" t="s">
        <v>63</v>
      </c>
      <c r="T2565" s="3" t="s">
        <v>36</v>
      </c>
      <c r="U2565" s="3" t="s">
        <v>542</v>
      </c>
      <c r="V2565" s="3"/>
      <c r="W2565" s="3" t="s">
        <v>65</v>
      </c>
      <c r="X2565" s="3" t="s">
        <v>82</v>
      </c>
      <c r="Y2565" s="3" t="s">
        <v>4805</v>
      </c>
      <c r="Z2565" s="3" t="s">
        <v>4806</v>
      </c>
      <c r="AA2565" s="3" t="s">
        <v>318</v>
      </c>
      <c r="AB2565" s="3" t="s">
        <v>55</v>
      </c>
      <c r="AC2565" s="3">
        <v>0</v>
      </c>
      <c r="AD2565" s="3">
        <v>0</v>
      </c>
      <c r="AE2565" s="3">
        <v>0</v>
      </c>
    </row>
    <row r="2566" spans="1:31" x14ac:dyDescent="0.3">
      <c r="A2566" s="1">
        <v>2565</v>
      </c>
      <c r="B2566" s="3" t="s">
        <v>6358</v>
      </c>
      <c r="C2566" s="3" t="s">
        <v>28</v>
      </c>
      <c r="D2566" s="3" t="s">
        <v>6125</v>
      </c>
      <c r="E2566" s="3" t="s">
        <v>4807</v>
      </c>
      <c r="F2566" s="7">
        <v>43194</v>
      </c>
      <c r="G2566" s="7">
        <v>43292</v>
      </c>
      <c r="H2566" s="4">
        <f t="shared" si="160"/>
        <v>14</v>
      </c>
      <c r="I2566" s="1">
        <f t="shared" si="161"/>
        <v>2018</v>
      </c>
      <c r="J2566" s="1">
        <f t="shared" si="162"/>
        <v>4</v>
      </c>
      <c r="K2566" s="1">
        <f t="shared" si="163"/>
        <v>4</v>
      </c>
      <c r="L2566" s="3" t="s">
        <v>226</v>
      </c>
      <c r="M2566" s="3" t="s">
        <v>227</v>
      </c>
      <c r="N2566" s="3" t="s">
        <v>1179</v>
      </c>
      <c r="O2566" s="5">
        <v>8758</v>
      </c>
      <c r="P2566" s="3" t="s">
        <v>32</v>
      </c>
      <c r="Q2566" s="3" t="s">
        <v>4808</v>
      </c>
      <c r="R2566" s="3" t="s">
        <v>62</v>
      </c>
      <c r="S2566" s="3" t="s">
        <v>63</v>
      </c>
      <c r="T2566" s="3" t="s">
        <v>36</v>
      </c>
      <c r="U2566" s="3" t="s">
        <v>64</v>
      </c>
      <c r="V2566" s="3" t="s">
        <v>398</v>
      </c>
      <c r="W2566" s="3" t="s">
        <v>32</v>
      </c>
      <c r="X2566" s="3" t="s">
        <v>82</v>
      </c>
      <c r="Y2566" s="3" t="s">
        <v>4809</v>
      </c>
      <c r="Z2566" s="3" t="s">
        <v>4810</v>
      </c>
      <c r="AA2566" s="3"/>
      <c r="AB2566" s="3" t="s">
        <v>42</v>
      </c>
      <c r="AC2566" s="3">
        <v>0</v>
      </c>
      <c r="AD2566" s="3">
        <v>0</v>
      </c>
      <c r="AE2566" s="3">
        <v>0</v>
      </c>
    </row>
    <row r="2567" spans="1:31" x14ac:dyDescent="0.3">
      <c r="A2567" s="1">
        <v>2566</v>
      </c>
      <c r="B2567" s="3" t="s">
        <v>6368</v>
      </c>
      <c r="C2567" s="3" t="s">
        <v>28</v>
      </c>
      <c r="D2567" s="3" t="s">
        <v>56</v>
      </c>
      <c r="E2567" s="3" t="s">
        <v>57</v>
      </c>
      <c r="F2567" s="7">
        <v>43413</v>
      </c>
      <c r="G2567" s="7">
        <v>43413</v>
      </c>
      <c r="H2567" s="4">
        <f t="shared" si="160"/>
        <v>45</v>
      </c>
      <c r="I2567" s="1">
        <f t="shared" si="161"/>
        <v>2018</v>
      </c>
      <c r="J2567" s="1">
        <f t="shared" si="162"/>
        <v>11</v>
      </c>
      <c r="K2567" s="1">
        <f t="shared" si="163"/>
        <v>9</v>
      </c>
      <c r="L2567" s="3" t="s">
        <v>58</v>
      </c>
      <c r="M2567" s="3" t="s">
        <v>59</v>
      </c>
      <c r="N2567" s="3" t="s">
        <v>686</v>
      </c>
      <c r="O2567" s="5">
        <v>13244</v>
      </c>
      <c r="P2567" s="3" t="s">
        <v>78</v>
      </c>
      <c r="Q2567" s="3" t="s">
        <v>4811</v>
      </c>
      <c r="R2567" s="3" t="s">
        <v>62</v>
      </c>
      <c r="S2567" s="3" t="s">
        <v>63</v>
      </c>
      <c r="T2567" s="3" t="s">
        <v>36</v>
      </c>
      <c r="U2567" s="3" t="s">
        <v>64</v>
      </c>
      <c r="V2567" s="3" t="s">
        <v>398</v>
      </c>
      <c r="W2567" s="3" t="s">
        <v>65</v>
      </c>
      <c r="X2567" s="3" t="s">
        <v>82</v>
      </c>
      <c r="Y2567" s="3" t="s">
        <v>1453</v>
      </c>
      <c r="Z2567" s="3" t="s">
        <v>1989</v>
      </c>
      <c r="AA2567" s="3" t="s">
        <v>1419</v>
      </c>
      <c r="AB2567" s="3" t="s">
        <v>42</v>
      </c>
      <c r="AC2567" s="3">
        <v>0</v>
      </c>
      <c r="AD2567" s="3">
        <v>1</v>
      </c>
      <c r="AE2567" s="3">
        <v>0</v>
      </c>
    </row>
    <row r="2568" spans="1:31" x14ac:dyDescent="0.3">
      <c r="A2568" s="1">
        <v>2567</v>
      </c>
      <c r="B2568" s="3" t="s">
        <v>6478</v>
      </c>
      <c r="C2568" s="3" t="s">
        <v>28</v>
      </c>
      <c r="D2568" s="3" t="s">
        <v>56</v>
      </c>
      <c r="E2568" s="3" t="s">
        <v>4484</v>
      </c>
      <c r="F2568" s="7">
        <v>43388</v>
      </c>
      <c r="G2568" s="7">
        <v>43388</v>
      </c>
      <c r="H2568" s="4">
        <f t="shared" si="160"/>
        <v>42</v>
      </c>
      <c r="I2568" s="1">
        <f t="shared" si="161"/>
        <v>2018</v>
      </c>
      <c r="J2568" s="1">
        <f t="shared" si="162"/>
        <v>10</v>
      </c>
      <c r="K2568" s="1">
        <f t="shared" si="163"/>
        <v>15</v>
      </c>
      <c r="L2568" s="3" t="s">
        <v>130</v>
      </c>
      <c r="M2568" s="3" t="s">
        <v>131</v>
      </c>
      <c r="N2568" s="3" t="s">
        <v>697</v>
      </c>
      <c r="O2568" s="5">
        <v>23090</v>
      </c>
      <c r="P2568" s="3" t="s">
        <v>78</v>
      </c>
      <c r="Q2568" s="3" t="s">
        <v>4812</v>
      </c>
      <c r="R2568" s="3" t="s">
        <v>62</v>
      </c>
      <c r="S2568" s="3" t="s">
        <v>35</v>
      </c>
      <c r="T2568" s="3" t="s">
        <v>3148</v>
      </c>
      <c r="U2568" s="3" t="s">
        <v>465</v>
      </c>
      <c r="V2568" s="3"/>
      <c r="W2568" s="3" t="s">
        <v>65</v>
      </c>
      <c r="X2568" s="3" t="s">
        <v>82</v>
      </c>
      <c r="Y2568" s="3" t="s">
        <v>4813</v>
      </c>
      <c r="Z2568" s="3" t="s">
        <v>4814</v>
      </c>
      <c r="AA2568" s="3" t="s">
        <v>112</v>
      </c>
      <c r="AB2568" s="3" t="s">
        <v>42</v>
      </c>
      <c r="AC2568" s="3">
        <v>0</v>
      </c>
      <c r="AD2568" s="3">
        <v>0</v>
      </c>
      <c r="AE2568" s="3">
        <v>0</v>
      </c>
    </row>
    <row r="2569" spans="1:31" x14ac:dyDescent="0.3">
      <c r="A2569" s="1">
        <v>2568</v>
      </c>
      <c r="B2569" s="3" t="s">
        <v>6492</v>
      </c>
      <c r="C2569" s="3" t="s">
        <v>28</v>
      </c>
      <c r="D2569" s="3" t="s">
        <v>56</v>
      </c>
      <c r="E2569" s="3" t="s">
        <v>628</v>
      </c>
      <c r="F2569" s="7">
        <v>43242</v>
      </c>
      <c r="G2569" s="7">
        <v>43242</v>
      </c>
      <c r="H2569" s="4">
        <f t="shared" si="160"/>
        <v>21</v>
      </c>
      <c r="I2569" s="1">
        <f t="shared" si="161"/>
        <v>2018</v>
      </c>
      <c r="J2569" s="1">
        <f t="shared" si="162"/>
        <v>5</v>
      </c>
      <c r="K2569" s="1">
        <f t="shared" si="163"/>
        <v>22</v>
      </c>
      <c r="L2569" s="3" t="s">
        <v>130</v>
      </c>
      <c r="M2569" s="3" t="s">
        <v>131</v>
      </c>
      <c r="N2569" s="3" t="s">
        <v>583</v>
      </c>
      <c r="O2569" s="5">
        <v>23807</v>
      </c>
      <c r="P2569" s="3" t="s">
        <v>32</v>
      </c>
      <c r="Q2569" s="3" t="s">
        <v>4815</v>
      </c>
      <c r="R2569" s="3" t="s">
        <v>3171</v>
      </c>
      <c r="S2569" s="3" t="s">
        <v>63</v>
      </c>
      <c r="T2569" s="3" t="s">
        <v>36</v>
      </c>
      <c r="U2569" s="3" t="s">
        <v>64</v>
      </c>
      <c r="V2569" s="3" t="s">
        <v>4125</v>
      </c>
      <c r="W2569" s="3"/>
      <c r="X2569" s="3" t="s">
        <v>82</v>
      </c>
      <c r="Y2569" s="3" t="s">
        <v>874</v>
      </c>
      <c r="Z2569" s="3" t="s">
        <v>2037</v>
      </c>
      <c r="AA2569" s="3"/>
      <c r="AB2569" s="3" t="s">
        <v>42</v>
      </c>
      <c r="AC2569" s="3">
        <v>0</v>
      </c>
      <c r="AD2569" s="3">
        <v>1</v>
      </c>
      <c r="AE2569" s="3">
        <v>1</v>
      </c>
    </row>
    <row r="2570" spans="1:31" x14ac:dyDescent="0.3">
      <c r="A2570" s="1">
        <v>2569</v>
      </c>
      <c r="B2570" s="3" t="s">
        <v>6484</v>
      </c>
      <c r="C2570" s="3" t="s">
        <v>28</v>
      </c>
      <c r="D2570" s="3" t="s">
        <v>6125</v>
      </c>
      <c r="E2570" s="3" t="s">
        <v>4533</v>
      </c>
      <c r="F2570" s="7">
        <v>43253</v>
      </c>
      <c r="G2570" s="7">
        <v>43255</v>
      </c>
      <c r="H2570" s="4">
        <f t="shared" si="160"/>
        <v>22</v>
      </c>
      <c r="I2570" s="1">
        <f t="shared" si="161"/>
        <v>2018</v>
      </c>
      <c r="J2570" s="1">
        <f t="shared" si="162"/>
        <v>6</v>
      </c>
      <c r="K2570" s="1">
        <f t="shared" si="163"/>
        <v>2</v>
      </c>
      <c r="L2570" s="3" t="s">
        <v>130</v>
      </c>
      <c r="M2570" s="3" t="s">
        <v>131</v>
      </c>
      <c r="N2570" s="3" t="s">
        <v>527</v>
      </c>
      <c r="O2570" s="5">
        <v>23466</v>
      </c>
      <c r="P2570" s="3" t="s">
        <v>32</v>
      </c>
      <c r="Q2570" s="3" t="s">
        <v>4816</v>
      </c>
      <c r="R2570" s="3" t="s">
        <v>62</v>
      </c>
      <c r="S2570" s="3" t="s">
        <v>63</v>
      </c>
      <c r="T2570" s="3" t="s">
        <v>36</v>
      </c>
      <c r="U2570" s="3" t="s">
        <v>80</v>
      </c>
      <c r="V2570" s="3"/>
      <c r="W2570" s="3" t="s">
        <v>65</v>
      </c>
      <c r="X2570" s="3" t="s">
        <v>32</v>
      </c>
      <c r="Y2570" s="3" t="s">
        <v>1641</v>
      </c>
      <c r="Z2570" s="3" t="s">
        <v>4817</v>
      </c>
      <c r="AA2570" s="3"/>
      <c r="AB2570" s="3" t="s">
        <v>42</v>
      </c>
      <c r="AC2570" s="3">
        <v>0</v>
      </c>
      <c r="AD2570" s="3">
        <v>1</v>
      </c>
      <c r="AE2570" s="3">
        <v>1</v>
      </c>
    </row>
    <row r="2571" spans="1:31" x14ac:dyDescent="0.3">
      <c r="A2571" s="1">
        <v>2570</v>
      </c>
      <c r="B2571" s="3" t="s">
        <v>6740</v>
      </c>
      <c r="C2571" s="3" t="s">
        <v>28</v>
      </c>
      <c r="D2571" s="3" t="s">
        <v>56</v>
      </c>
      <c r="E2571" s="3" t="s">
        <v>4781</v>
      </c>
      <c r="F2571" s="7">
        <v>43383</v>
      </c>
      <c r="G2571" s="7">
        <v>43385</v>
      </c>
      <c r="H2571" s="4">
        <f t="shared" si="160"/>
        <v>41</v>
      </c>
      <c r="I2571" s="1">
        <f t="shared" si="161"/>
        <v>2018</v>
      </c>
      <c r="J2571" s="1">
        <f t="shared" si="162"/>
        <v>10</v>
      </c>
      <c r="K2571" s="1">
        <f t="shared" si="163"/>
        <v>10</v>
      </c>
      <c r="L2571" s="3" t="s">
        <v>446</v>
      </c>
      <c r="M2571" s="3" t="s">
        <v>447</v>
      </c>
      <c r="N2571" s="3" t="s">
        <v>600</v>
      </c>
      <c r="O2571" s="5">
        <v>86757</v>
      </c>
      <c r="P2571" s="3" t="s">
        <v>78</v>
      </c>
      <c r="Q2571" s="3" t="s">
        <v>4818</v>
      </c>
      <c r="R2571" s="3" t="s">
        <v>62</v>
      </c>
      <c r="S2571" s="3" t="s">
        <v>63</v>
      </c>
      <c r="T2571" s="3" t="s">
        <v>36</v>
      </c>
      <c r="U2571" s="3" t="s">
        <v>64</v>
      </c>
      <c r="V2571" s="3" t="s">
        <v>398</v>
      </c>
      <c r="W2571" s="3" t="s">
        <v>65</v>
      </c>
      <c r="X2571" s="3" t="s">
        <v>82</v>
      </c>
      <c r="Y2571" s="3" t="s">
        <v>4819</v>
      </c>
      <c r="Z2571" s="3" t="s">
        <v>4820</v>
      </c>
      <c r="AA2571" s="3" t="s">
        <v>3846</v>
      </c>
      <c r="AB2571" s="3" t="s">
        <v>42</v>
      </c>
      <c r="AC2571" s="3">
        <v>0</v>
      </c>
      <c r="AD2571" s="3">
        <v>1</v>
      </c>
      <c r="AE2571" s="3">
        <v>1</v>
      </c>
    </row>
    <row r="2572" spans="1:31" x14ac:dyDescent="0.3">
      <c r="A2572" s="1">
        <v>2571</v>
      </c>
      <c r="B2572" s="3" t="s">
        <v>6737</v>
      </c>
      <c r="C2572" s="3" t="s">
        <v>28</v>
      </c>
      <c r="D2572" s="3" t="s">
        <v>56</v>
      </c>
      <c r="E2572" s="3" t="s">
        <v>4781</v>
      </c>
      <c r="F2572" s="7">
        <v>43356</v>
      </c>
      <c r="G2572" s="7">
        <v>43360</v>
      </c>
      <c r="H2572" s="4">
        <f t="shared" si="160"/>
        <v>37</v>
      </c>
      <c r="I2572" s="1">
        <f t="shared" si="161"/>
        <v>2018</v>
      </c>
      <c r="J2572" s="1">
        <f t="shared" si="162"/>
        <v>9</v>
      </c>
      <c r="K2572" s="1">
        <f t="shared" si="163"/>
        <v>13</v>
      </c>
      <c r="L2572" s="3" t="s">
        <v>446</v>
      </c>
      <c r="M2572" s="3" t="s">
        <v>447</v>
      </c>
      <c r="N2572" s="3" t="s">
        <v>4005</v>
      </c>
      <c r="O2572" s="5">
        <v>86571</v>
      </c>
      <c r="P2572" s="3" t="s">
        <v>32</v>
      </c>
      <c r="Q2572" s="3" t="s">
        <v>4821</v>
      </c>
      <c r="R2572" s="3" t="s">
        <v>62</v>
      </c>
      <c r="S2572" s="3" t="s">
        <v>63</v>
      </c>
      <c r="T2572" s="3" t="s">
        <v>36</v>
      </c>
      <c r="U2572" s="3" t="s">
        <v>64</v>
      </c>
      <c r="V2572" s="3" t="s">
        <v>398</v>
      </c>
      <c r="W2572" s="3" t="s">
        <v>65</v>
      </c>
      <c r="X2572" s="3" t="s">
        <v>82</v>
      </c>
      <c r="Y2572" s="3" t="s">
        <v>4822</v>
      </c>
      <c r="Z2572" s="3" t="s">
        <v>399</v>
      </c>
      <c r="AA2572" s="3" t="s">
        <v>4733</v>
      </c>
      <c r="AB2572" s="3" t="s">
        <v>42</v>
      </c>
      <c r="AC2572" s="3">
        <v>0</v>
      </c>
      <c r="AD2572" s="3">
        <v>1</v>
      </c>
      <c r="AE2572" s="3">
        <v>1</v>
      </c>
    </row>
    <row r="2573" spans="1:31" x14ac:dyDescent="0.3">
      <c r="A2573" s="1">
        <v>2572</v>
      </c>
      <c r="B2573" s="3" t="s">
        <v>6555</v>
      </c>
      <c r="C2573" s="3" t="s">
        <v>28</v>
      </c>
      <c r="D2573" s="3" t="s">
        <v>46</v>
      </c>
      <c r="E2573" s="3" t="s">
        <v>47</v>
      </c>
      <c r="F2573" s="7">
        <v>43502</v>
      </c>
      <c r="G2573" s="7">
        <v>43502</v>
      </c>
      <c r="H2573" s="4">
        <f t="shared" si="160"/>
        <v>6</v>
      </c>
      <c r="I2573" s="1">
        <f t="shared" si="161"/>
        <v>2019</v>
      </c>
      <c r="J2573" s="1">
        <f t="shared" si="162"/>
        <v>2</v>
      </c>
      <c r="K2573" s="1">
        <f t="shared" si="163"/>
        <v>6</v>
      </c>
      <c r="L2573" s="3" t="s">
        <v>304</v>
      </c>
      <c r="M2573" s="3" t="s">
        <v>305</v>
      </c>
      <c r="N2573" s="3" t="s">
        <v>4823</v>
      </c>
      <c r="O2573" s="5">
        <v>47318</v>
      </c>
      <c r="P2573" s="3" t="s">
        <v>78</v>
      </c>
      <c r="Q2573" s="3" t="s">
        <v>4824</v>
      </c>
      <c r="R2573" s="3" t="s">
        <v>3171</v>
      </c>
      <c r="S2573" s="3" t="s">
        <v>63</v>
      </c>
      <c r="T2573" s="3" t="s">
        <v>36</v>
      </c>
      <c r="U2573" s="3" t="s">
        <v>64</v>
      </c>
      <c r="V2573" s="3" t="s">
        <v>398</v>
      </c>
      <c r="W2573" s="3"/>
      <c r="X2573" s="3" t="s">
        <v>82</v>
      </c>
      <c r="Y2573" s="3"/>
      <c r="Z2573" s="3"/>
      <c r="AA2573" s="3"/>
      <c r="AB2573" s="3" t="s">
        <v>42</v>
      </c>
      <c r="AC2573" s="3">
        <v>0</v>
      </c>
      <c r="AD2573" s="3">
        <v>0</v>
      </c>
      <c r="AE2573" s="3">
        <v>0</v>
      </c>
    </row>
    <row r="2574" spans="1:31" x14ac:dyDescent="0.3">
      <c r="A2574" s="1">
        <v>2573</v>
      </c>
      <c r="B2574" s="3" t="s">
        <v>6413</v>
      </c>
      <c r="C2574" s="3" t="s">
        <v>28</v>
      </c>
      <c r="D2574" s="3" t="s">
        <v>56</v>
      </c>
      <c r="E2574" s="3" t="s">
        <v>4825</v>
      </c>
      <c r="F2574" s="7">
        <v>43297</v>
      </c>
      <c r="G2574" s="7">
        <v>43298</v>
      </c>
      <c r="H2574" s="4">
        <f t="shared" si="160"/>
        <v>29</v>
      </c>
      <c r="I2574" s="1">
        <f t="shared" si="161"/>
        <v>2018</v>
      </c>
      <c r="J2574" s="1">
        <f t="shared" si="162"/>
        <v>7</v>
      </c>
      <c r="K2574" s="1">
        <f t="shared" si="163"/>
        <v>16</v>
      </c>
      <c r="L2574" s="3" t="s">
        <v>90</v>
      </c>
      <c r="M2574" s="3" t="s">
        <v>91</v>
      </c>
      <c r="N2574" s="3" t="s">
        <v>4826</v>
      </c>
      <c r="O2574" s="5">
        <v>18205</v>
      </c>
      <c r="P2574" s="3" t="s">
        <v>32</v>
      </c>
      <c r="Q2574" s="3" t="s">
        <v>4827</v>
      </c>
      <c r="R2574" s="3" t="s">
        <v>62</v>
      </c>
      <c r="S2574" s="3" t="s">
        <v>63</v>
      </c>
      <c r="T2574" s="3" t="s">
        <v>36</v>
      </c>
      <c r="U2574" s="3" t="s">
        <v>118</v>
      </c>
      <c r="V2574" s="3"/>
      <c r="W2574" s="3" t="s">
        <v>65</v>
      </c>
      <c r="X2574" s="3" t="s">
        <v>82</v>
      </c>
      <c r="Y2574" s="3" t="s">
        <v>4828</v>
      </c>
      <c r="Z2574" s="3" t="s">
        <v>324</v>
      </c>
      <c r="AA2574" s="3" t="s">
        <v>264</v>
      </c>
      <c r="AB2574" s="3" t="s">
        <v>42</v>
      </c>
      <c r="AC2574" s="3">
        <v>0</v>
      </c>
      <c r="AD2574" s="3">
        <v>1</v>
      </c>
      <c r="AE2574" s="3">
        <v>1</v>
      </c>
    </row>
    <row r="2575" spans="1:31" x14ac:dyDescent="0.3">
      <c r="A2575" s="1">
        <v>2574</v>
      </c>
      <c r="B2575" s="3" t="s">
        <v>6605</v>
      </c>
      <c r="C2575" s="3" t="s">
        <v>28</v>
      </c>
      <c r="D2575" s="3" t="s">
        <v>56</v>
      </c>
      <c r="E2575" s="3" t="s">
        <v>1407</v>
      </c>
      <c r="F2575" s="7">
        <v>43233</v>
      </c>
      <c r="G2575" s="7">
        <v>43235</v>
      </c>
      <c r="H2575" s="4">
        <f t="shared" si="160"/>
        <v>20</v>
      </c>
      <c r="I2575" s="1">
        <f t="shared" si="161"/>
        <v>2018</v>
      </c>
      <c r="J2575" s="1">
        <f t="shared" si="162"/>
        <v>5</v>
      </c>
      <c r="K2575" s="1">
        <f t="shared" si="163"/>
        <v>13</v>
      </c>
      <c r="L2575" s="3" t="s">
        <v>176</v>
      </c>
      <c r="M2575" s="3" t="s">
        <v>177</v>
      </c>
      <c r="N2575" s="3" t="s">
        <v>178</v>
      </c>
      <c r="O2575" s="5">
        <v>52835</v>
      </c>
      <c r="P2575" s="3" t="s">
        <v>78</v>
      </c>
      <c r="Q2575" s="3" t="s">
        <v>4829</v>
      </c>
      <c r="R2575" s="3" t="s">
        <v>62</v>
      </c>
      <c r="S2575" s="3" t="s">
        <v>63</v>
      </c>
      <c r="T2575" s="3" t="s">
        <v>36</v>
      </c>
      <c r="U2575" s="3" t="s">
        <v>64</v>
      </c>
      <c r="V2575" s="3" t="s">
        <v>4125</v>
      </c>
      <c r="W2575" s="3" t="s">
        <v>65</v>
      </c>
      <c r="X2575" s="3" t="s">
        <v>82</v>
      </c>
      <c r="Y2575" s="3" t="s">
        <v>2086</v>
      </c>
      <c r="Z2575" s="3" t="s">
        <v>4239</v>
      </c>
      <c r="AA2575" s="3" t="s">
        <v>2998</v>
      </c>
      <c r="AB2575" s="3" t="s">
        <v>42</v>
      </c>
      <c r="AC2575" s="3">
        <v>0</v>
      </c>
      <c r="AD2575" s="3">
        <v>1</v>
      </c>
      <c r="AE2575" s="3">
        <v>1</v>
      </c>
    </row>
    <row r="2576" spans="1:31" x14ac:dyDescent="0.3">
      <c r="A2576" s="1">
        <v>2575</v>
      </c>
      <c r="B2576" s="3" t="s">
        <v>6605</v>
      </c>
      <c r="C2576" s="3" t="s">
        <v>28</v>
      </c>
      <c r="D2576" s="3" t="s">
        <v>56</v>
      </c>
      <c r="E2576" s="3" t="s">
        <v>1407</v>
      </c>
      <c r="F2576" s="7">
        <v>43148</v>
      </c>
      <c r="G2576" s="7">
        <v>43148</v>
      </c>
      <c r="H2576" s="4">
        <f t="shared" si="160"/>
        <v>7</v>
      </c>
      <c r="I2576" s="1">
        <f t="shared" si="161"/>
        <v>2018</v>
      </c>
      <c r="J2576" s="1">
        <f t="shared" si="162"/>
        <v>2</v>
      </c>
      <c r="K2576" s="1">
        <f t="shared" si="163"/>
        <v>17</v>
      </c>
      <c r="L2576" s="3" t="s">
        <v>176</v>
      </c>
      <c r="M2576" s="3" t="s">
        <v>177</v>
      </c>
      <c r="N2576" s="3" t="s">
        <v>178</v>
      </c>
      <c r="O2576" s="5">
        <v>52835</v>
      </c>
      <c r="P2576" s="3" t="s">
        <v>78</v>
      </c>
      <c r="Q2576" s="3" t="s">
        <v>4830</v>
      </c>
      <c r="R2576" s="3" t="s">
        <v>62</v>
      </c>
      <c r="S2576" s="3" t="s">
        <v>63</v>
      </c>
      <c r="T2576" s="3" t="s">
        <v>36</v>
      </c>
      <c r="U2576" s="3" t="s">
        <v>539</v>
      </c>
      <c r="V2576" s="3" t="s">
        <v>4125</v>
      </c>
      <c r="W2576" s="3" t="s">
        <v>65</v>
      </c>
      <c r="X2576" s="3" t="s">
        <v>82</v>
      </c>
      <c r="Y2576" s="3" t="s">
        <v>2050</v>
      </c>
      <c r="Z2576" s="3" t="s">
        <v>1884</v>
      </c>
      <c r="AA2576" s="3"/>
      <c r="AB2576" s="3" t="s">
        <v>42</v>
      </c>
      <c r="AC2576" s="3">
        <v>0</v>
      </c>
      <c r="AD2576" s="3">
        <v>1</v>
      </c>
      <c r="AE2576" s="3">
        <v>1</v>
      </c>
    </row>
    <row r="2577" spans="1:31" x14ac:dyDescent="0.3">
      <c r="A2577" s="1">
        <v>2576</v>
      </c>
      <c r="B2577" s="3" t="s">
        <v>6605</v>
      </c>
      <c r="C2577" s="3" t="s">
        <v>28</v>
      </c>
      <c r="D2577" s="3" t="s">
        <v>46</v>
      </c>
      <c r="E2577" s="3" t="s">
        <v>122</v>
      </c>
      <c r="F2577" s="7">
        <v>43180</v>
      </c>
      <c r="G2577" s="7">
        <v>43180</v>
      </c>
      <c r="H2577" s="4">
        <f t="shared" si="160"/>
        <v>12</v>
      </c>
      <c r="I2577" s="1">
        <f t="shared" si="161"/>
        <v>2018</v>
      </c>
      <c r="J2577" s="1">
        <f t="shared" si="162"/>
        <v>3</v>
      </c>
      <c r="K2577" s="1">
        <f t="shared" si="163"/>
        <v>21</v>
      </c>
      <c r="L2577" s="3" t="s">
        <v>176</v>
      </c>
      <c r="M2577" s="3" t="s">
        <v>177</v>
      </c>
      <c r="N2577" s="3" t="s">
        <v>178</v>
      </c>
      <c r="O2577" s="5">
        <v>52835</v>
      </c>
      <c r="P2577" s="3" t="s">
        <v>32</v>
      </c>
      <c r="Q2577" s="3" t="s">
        <v>4831</v>
      </c>
      <c r="R2577" s="3" t="s">
        <v>62</v>
      </c>
      <c r="S2577" s="3" t="s">
        <v>63</v>
      </c>
      <c r="T2577" s="3" t="s">
        <v>36</v>
      </c>
      <c r="U2577" s="3" t="s">
        <v>539</v>
      </c>
      <c r="V2577" s="3"/>
      <c r="W2577" s="3" t="s">
        <v>65</v>
      </c>
      <c r="X2577" s="3" t="s">
        <v>32</v>
      </c>
      <c r="Y2577" s="3" t="s">
        <v>4832</v>
      </c>
      <c r="Z2577" s="3" t="s">
        <v>2037</v>
      </c>
      <c r="AA2577" s="3" t="s">
        <v>2037</v>
      </c>
      <c r="AB2577" s="3" t="s">
        <v>42</v>
      </c>
      <c r="AC2577" s="3">
        <v>0</v>
      </c>
      <c r="AD2577" s="3">
        <v>1</v>
      </c>
      <c r="AE2577" s="3">
        <v>1</v>
      </c>
    </row>
    <row r="2578" spans="1:31" x14ac:dyDescent="0.3">
      <c r="A2578" s="1">
        <v>2577</v>
      </c>
      <c r="B2578" s="3" t="s">
        <v>6605</v>
      </c>
      <c r="C2578" s="3" t="s">
        <v>28</v>
      </c>
      <c r="D2578" s="3" t="s">
        <v>46</v>
      </c>
      <c r="E2578" s="3" t="s">
        <v>122</v>
      </c>
      <c r="F2578" s="7">
        <v>43180</v>
      </c>
      <c r="G2578" s="7">
        <v>43180</v>
      </c>
      <c r="H2578" s="4">
        <f t="shared" si="160"/>
        <v>12</v>
      </c>
      <c r="I2578" s="1">
        <f t="shared" si="161"/>
        <v>2018</v>
      </c>
      <c r="J2578" s="1">
        <f t="shared" si="162"/>
        <v>3</v>
      </c>
      <c r="K2578" s="1">
        <f t="shared" si="163"/>
        <v>21</v>
      </c>
      <c r="L2578" s="3" t="s">
        <v>176</v>
      </c>
      <c r="M2578" s="3" t="s">
        <v>177</v>
      </c>
      <c r="N2578" s="3" t="s">
        <v>178</v>
      </c>
      <c r="O2578" s="5">
        <v>52835</v>
      </c>
      <c r="P2578" s="3" t="s">
        <v>32</v>
      </c>
      <c r="Q2578" s="3" t="s">
        <v>4831</v>
      </c>
      <c r="R2578" s="3" t="s">
        <v>62</v>
      </c>
      <c r="S2578" s="3" t="s">
        <v>63</v>
      </c>
      <c r="T2578" s="3" t="s">
        <v>36</v>
      </c>
      <c r="U2578" s="3" t="s">
        <v>539</v>
      </c>
      <c r="V2578" s="3"/>
      <c r="W2578" s="3" t="s">
        <v>65</v>
      </c>
      <c r="X2578" s="3" t="s">
        <v>32</v>
      </c>
      <c r="Y2578" s="3" t="s">
        <v>4833</v>
      </c>
      <c r="Z2578" s="3" t="s">
        <v>505</v>
      </c>
      <c r="AA2578" s="3" t="s">
        <v>2037</v>
      </c>
      <c r="AB2578" s="3" t="s">
        <v>42</v>
      </c>
      <c r="AC2578" s="3">
        <v>0</v>
      </c>
      <c r="AD2578" s="3">
        <v>1</v>
      </c>
      <c r="AE2578" s="3">
        <v>1</v>
      </c>
    </row>
    <row r="2579" spans="1:31" x14ac:dyDescent="0.3">
      <c r="A2579" s="1">
        <v>2578</v>
      </c>
      <c r="B2579" s="3" t="s">
        <v>6458</v>
      </c>
      <c r="C2579" s="3" t="s">
        <v>28</v>
      </c>
      <c r="D2579" s="3" t="s">
        <v>46</v>
      </c>
      <c r="E2579" s="3" t="s">
        <v>122</v>
      </c>
      <c r="F2579" s="7">
        <v>43329</v>
      </c>
      <c r="G2579" s="7">
        <v>43330</v>
      </c>
      <c r="H2579" s="4">
        <f t="shared" si="160"/>
        <v>33</v>
      </c>
      <c r="I2579" s="1">
        <f t="shared" si="161"/>
        <v>2018</v>
      </c>
      <c r="J2579" s="1">
        <f t="shared" si="162"/>
        <v>8</v>
      </c>
      <c r="K2579" s="1">
        <f t="shared" si="163"/>
        <v>17</v>
      </c>
      <c r="L2579" s="3" t="s">
        <v>193</v>
      </c>
      <c r="M2579" s="3" t="s">
        <v>194</v>
      </c>
      <c r="N2579" s="3" t="s">
        <v>1097</v>
      </c>
      <c r="O2579" s="5">
        <v>19824</v>
      </c>
      <c r="P2579" s="3" t="s">
        <v>78</v>
      </c>
      <c r="Q2579" s="3" t="s">
        <v>4834</v>
      </c>
      <c r="R2579" s="3" t="s">
        <v>62</v>
      </c>
      <c r="S2579" s="3" t="s">
        <v>63</v>
      </c>
      <c r="T2579" s="3" t="s">
        <v>36</v>
      </c>
      <c r="U2579" s="3" t="s">
        <v>80</v>
      </c>
      <c r="V2579" s="3" t="s">
        <v>4835</v>
      </c>
      <c r="W2579" s="3" t="s">
        <v>65</v>
      </c>
      <c r="X2579" s="3" t="s">
        <v>82</v>
      </c>
      <c r="Y2579" s="3" t="s">
        <v>4836</v>
      </c>
      <c r="Z2579" s="3" t="s">
        <v>4837</v>
      </c>
      <c r="AA2579" s="3"/>
      <c r="AB2579" s="3" t="s">
        <v>42</v>
      </c>
      <c r="AC2579" s="3">
        <v>0</v>
      </c>
      <c r="AD2579" s="3">
        <v>0</v>
      </c>
      <c r="AE2579" s="3">
        <v>0</v>
      </c>
    </row>
    <row r="2580" spans="1:31" x14ac:dyDescent="0.3">
      <c r="A2580" s="1">
        <v>2579</v>
      </c>
      <c r="B2580" s="3" t="s">
        <v>6623</v>
      </c>
      <c r="C2580" s="3" t="s">
        <v>28</v>
      </c>
      <c r="D2580" s="3" t="s">
        <v>46</v>
      </c>
      <c r="E2580" s="3" t="s">
        <v>47</v>
      </c>
      <c r="F2580" s="7">
        <v>43506</v>
      </c>
      <c r="G2580" s="7">
        <v>43506</v>
      </c>
      <c r="H2580" s="4">
        <f t="shared" si="160"/>
        <v>7</v>
      </c>
      <c r="I2580" s="1">
        <f t="shared" si="161"/>
        <v>2019</v>
      </c>
      <c r="J2580" s="1">
        <f t="shared" si="162"/>
        <v>2</v>
      </c>
      <c r="K2580" s="1">
        <f t="shared" si="163"/>
        <v>10</v>
      </c>
      <c r="L2580" s="3" t="s">
        <v>97</v>
      </c>
      <c r="M2580" s="3" t="s">
        <v>98</v>
      </c>
      <c r="N2580" s="3" t="s">
        <v>2636</v>
      </c>
      <c r="O2580" s="5">
        <v>54810</v>
      </c>
      <c r="P2580" s="3" t="s">
        <v>78</v>
      </c>
      <c r="Q2580" s="3" t="s">
        <v>4838</v>
      </c>
      <c r="R2580" s="3" t="s">
        <v>62</v>
      </c>
      <c r="S2580" s="3" t="s">
        <v>63</v>
      </c>
      <c r="T2580" s="3" t="s">
        <v>36</v>
      </c>
      <c r="U2580" s="3" t="s">
        <v>539</v>
      </c>
      <c r="V2580" s="3"/>
      <c r="W2580" s="3" t="s">
        <v>65</v>
      </c>
      <c r="X2580" s="3" t="s">
        <v>82</v>
      </c>
      <c r="Y2580" s="3" t="s">
        <v>4839</v>
      </c>
      <c r="Z2580" s="3" t="s">
        <v>324</v>
      </c>
      <c r="AA2580" s="3"/>
      <c r="AB2580" s="3" t="s">
        <v>42</v>
      </c>
      <c r="AC2580" s="3">
        <v>0</v>
      </c>
      <c r="AD2580" s="3">
        <v>1</v>
      </c>
      <c r="AE2580" s="3">
        <v>1</v>
      </c>
    </row>
    <row r="2581" spans="1:31" x14ac:dyDescent="0.3">
      <c r="A2581" s="1">
        <v>2580</v>
      </c>
      <c r="B2581" s="3" t="s">
        <v>6643</v>
      </c>
      <c r="C2581" s="3" t="s">
        <v>28</v>
      </c>
      <c r="D2581" s="3" t="s">
        <v>46</v>
      </c>
      <c r="E2581" s="3" t="s">
        <v>1015</v>
      </c>
      <c r="F2581" s="7">
        <v>43502</v>
      </c>
      <c r="G2581" s="7">
        <v>43504</v>
      </c>
      <c r="H2581" s="4">
        <f t="shared" si="160"/>
        <v>6</v>
      </c>
      <c r="I2581" s="1">
        <f t="shared" si="161"/>
        <v>2019</v>
      </c>
      <c r="J2581" s="1">
        <f t="shared" si="162"/>
        <v>2</v>
      </c>
      <c r="K2581" s="1">
        <f t="shared" si="163"/>
        <v>6</v>
      </c>
      <c r="L2581" s="3" t="s">
        <v>325</v>
      </c>
      <c r="M2581" s="3" t="s">
        <v>326</v>
      </c>
      <c r="N2581" s="3" t="s">
        <v>327</v>
      </c>
      <c r="O2581" s="5">
        <v>68081</v>
      </c>
      <c r="P2581" s="3" t="s">
        <v>32</v>
      </c>
      <c r="Q2581" s="3" t="s">
        <v>4840</v>
      </c>
      <c r="R2581" s="3" t="s">
        <v>3171</v>
      </c>
      <c r="S2581" s="3" t="s">
        <v>63</v>
      </c>
      <c r="T2581" s="3" t="s">
        <v>36</v>
      </c>
      <c r="U2581" s="3" t="s">
        <v>64</v>
      </c>
      <c r="V2581" s="3"/>
      <c r="W2581" s="3"/>
      <c r="X2581" s="3" t="s">
        <v>82</v>
      </c>
      <c r="Y2581" s="3"/>
      <c r="Z2581" s="3"/>
      <c r="AA2581" s="3"/>
      <c r="AB2581" s="3" t="s">
        <v>42</v>
      </c>
      <c r="AC2581" s="3">
        <v>0</v>
      </c>
      <c r="AD2581" s="3">
        <v>0</v>
      </c>
      <c r="AE2581" s="3">
        <v>0</v>
      </c>
    </row>
    <row r="2582" spans="1:31" x14ac:dyDescent="0.3">
      <c r="A2582" s="1">
        <v>2581</v>
      </c>
      <c r="B2582" s="3" t="s">
        <v>6643</v>
      </c>
      <c r="C2582" s="3" t="s">
        <v>28</v>
      </c>
      <c r="D2582" s="3" t="s">
        <v>46</v>
      </c>
      <c r="E2582" s="3" t="s">
        <v>1015</v>
      </c>
      <c r="F2582" s="7">
        <v>43504</v>
      </c>
      <c r="G2582" s="7">
        <v>43504</v>
      </c>
      <c r="H2582" s="4">
        <f t="shared" si="160"/>
        <v>6</v>
      </c>
      <c r="I2582" s="1">
        <f t="shared" si="161"/>
        <v>2019</v>
      </c>
      <c r="J2582" s="1">
        <f t="shared" si="162"/>
        <v>2</v>
      </c>
      <c r="K2582" s="1">
        <f t="shared" si="163"/>
        <v>8</v>
      </c>
      <c r="L2582" s="3" t="s">
        <v>325</v>
      </c>
      <c r="M2582" s="3" t="s">
        <v>326</v>
      </c>
      <c r="N2582" s="3" t="s">
        <v>327</v>
      </c>
      <c r="O2582" s="5">
        <v>68081</v>
      </c>
      <c r="P2582" s="3" t="s">
        <v>32</v>
      </c>
      <c r="Q2582" s="3" t="s">
        <v>4840</v>
      </c>
      <c r="R2582" s="3" t="s">
        <v>218</v>
      </c>
      <c r="S2582" s="3" t="s">
        <v>63</v>
      </c>
      <c r="T2582" s="3" t="s">
        <v>36</v>
      </c>
      <c r="U2582" s="3" t="s">
        <v>64</v>
      </c>
      <c r="V2582" s="3"/>
      <c r="W2582" s="3"/>
      <c r="X2582" s="3" t="s">
        <v>82</v>
      </c>
      <c r="Y2582" s="3"/>
      <c r="Z2582" s="3"/>
      <c r="AA2582" s="3"/>
      <c r="AB2582" s="3" t="s">
        <v>42</v>
      </c>
      <c r="AC2582" s="3">
        <v>0</v>
      </c>
      <c r="AD2582" s="3">
        <v>0</v>
      </c>
      <c r="AE2582" s="3">
        <v>0</v>
      </c>
    </row>
    <row r="2583" spans="1:31" x14ac:dyDescent="0.3">
      <c r="A2583" s="1">
        <v>2582</v>
      </c>
      <c r="B2583" s="3" t="s">
        <v>6696</v>
      </c>
      <c r="C2583" s="3" t="s">
        <v>28</v>
      </c>
      <c r="D2583" s="3" t="s">
        <v>46</v>
      </c>
      <c r="E2583" s="3" t="s">
        <v>122</v>
      </c>
      <c r="F2583" s="7">
        <v>43507</v>
      </c>
      <c r="G2583" s="7">
        <v>43507</v>
      </c>
      <c r="H2583" s="4">
        <f t="shared" si="160"/>
        <v>7</v>
      </c>
      <c r="I2583" s="1">
        <f t="shared" si="161"/>
        <v>2019</v>
      </c>
      <c r="J2583" s="1">
        <f t="shared" si="162"/>
        <v>2</v>
      </c>
      <c r="K2583" s="1">
        <f t="shared" si="163"/>
        <v>11</v>
      </c>
      <c r="L2583" s="3" t="s">
        <v>113</v>
      </c>
      <c r="M2583" s="3" t="s">
        <v>114</v>
      </c>
      <c r="N2583" s="3" t="s">
        <v>4841</v>
      </c>
      <c r="O2583" s="5">
        <v>76111</v>
      </c>
      <c r="P2583" s="3" t="s">
        <v>32</v>
      </c>
      <c r="Q2583" s="3" t="s">
        <v>4842</v>
      </c>
      <c r="R2583" s="3" t="s">
        <v>34</v>
      </c>
      <c r="S2583" s="3" t="s">
        <v>63</v>
      </c>
      <c r="T2583" s="3" t="s">
        <v>36</v>
      </c>
      <c r="U2583" s="3" t="s">
        <v>109</v>
      </c>
      <c r="V2583" s="3"/>
      <c r="W2583" s="3"/>
      <c r="X2583" s="3" t="s">
        <v>82</v>
      </c>
      <c r="Y2583" s="3"/>
      <c r="Z2583" s="3"/>
      <c r="AA2583" s="3"/>
      <c r="AB2583" s="3" t="s">
        <v>32</v>
      </c>
      <c r="AC2583" s="3">
        <v>2</v>
      </c>
      <c r="AD2583" s="3">
        <v>0</v>
      </c>
      <c r="AE2583" s="3">
        <v>0</v>
      </c>
    </row>
    <row r="2584" spans="1:31" x14ac:dyDescent="0.3">
      <c r="A2584" s="1">
        <v>2583</v>
      </c>
      <c r="B2584" s="3" t="s">
        <v>6349</v>
      </c>
      <c r="C2584" s="3" t="s">
        <v>28</v>
      </c>
      <c r="D2584" s="3" t="s">
        <v>46</v>
      </c>
      <c r="E2584" s="3" t="s">
        <v>47</v>
      </c>
      <c r="F2584" s="7">
        <v>43508</v>
      </c>
      <c r="G2584" s="7">
        <v>43508</v>
      </c>
      <c r="H2584" s="4">
        <f t="shared" si="160"/>
        <v>7</v>
      </c>
      <c r="I2584" s="1">
        <f t="shared" si="161"/>
        <v>2019</v>
      </c>
      <c r="J2584" s="1">
        <f t="shared" si="162"/>
        <v>2</v>
      </c>
      <c r="K2584" s="1">
        <f t="shared" si="163"/>
        <v>12</v>
      </c>
      <c r="L2584" s="3" t="s">
        <v>226</v>
      </c>
      <c r="M2584" s="3" t="s">
        <v>227</v>
      </c>
      <c r="N2584" s="3" t="s">
        <v>228</v>
      </c>
      <c r="O2584" s="5">
        <v>8001</v>
      </c>
      <c r="P2584" s="3" t="s">
        <v>50</v>
      </c>
      <c r="Q2584" s="3" t="s">
        <v>4843</v>
      </c>
      <c r="R2584" s="3" t="s">
        <v>218</v>
      </c>
      <c r="S2584" s="3" t="s">
        <v>63</v>
      </c>
      <c r="T2584" s="3" t="s">
        <v>36</v>
      </c>
      <c r="U2584" s="3" t="s">
        <v>64</v>
      </c>
      <c r="V2584" s="3"/>
      <c r="W2584" s="3"/>
      <c r="X2584" s="3" t="s">
        <v>82</v>
      </c>
      <c r="Y2584" s="3"/>
      <c r="Z2584" s="3"/>
      <c r="AA2584" s="3"/>
      <c r="AB2584" s="3" t="s">
        <v>32</v>
      </c>
      <c r="AC2584" s="3">
        <v>0</v>
      </c>
      <c r="AD2584" s="3">
        <v>0</v>
      </c>
      <c r="AE2584" s="3">
        <v>0</v>
      </c>
    </row>
    <row r="2585" spans="1:31" x14ac:dyDescent="0.3">
      <c r="A2585" s="1">
        <v>2584</v>
      </c>
      <c r="B2585" s="3" t="s">
        <v>6349</v>
      </c>
      <c r="C2585" s="3" t="s">
        <v>28</v>
      </c>
      <c r="D2585" s="3" t="s">
        <v>46</v>
      </c>
      <c r="E2585" s="3" t="s">
        <v>47</v>
      </c>
      <c r="F2585" s="7">
        <v>43508</v>
      </c>
      <c r="G2585" s="7">
        <v>43508</v>
      </c>
      <c r="H2585" s="4">
        <f t="shared" si="160"/>
        <v>7</v>
      </c>
      <c r="I2585" s="1">
        <f t="shared" si="161"/>
        <v>2019</v>
      </c>
      <c r="J2585" s="1">
        <f t="shared" si="162"/>
        <v>2</v>
      </c>
      <c r="K2585" s="1">
        <f t="shared" si="163"/>
        <v>12</v>
      </c>
      <c r="L2585" s="3" t="s">
        <v>226</v>
      </c>
      <c r="M2585" s="3" t="s">
        <v>227</v>
      </c>
      <c r="N2585" s="3" t="s">
        <v>228</v>
      </c>
      <c r="O2585" s="5">
        <v>8001</v>
      </c>
      <c r="P2585" s="3" t="s">
        <v>50</v>
      </c>
      <c r="Q2585" s="3" t="s">
        <v>4843</v>
      </c>
      <c r="R2585" s="3" t="s">
        <v>218</v>
      </c>
      <c r="S2585" s="3" t="s">
        <v>63</v>
      </c>
      <c r="T2585" s="3" t="s">
        <v>36</v>
      </c>
      <c r="U2585" s="3" t="s">
        <v>64</v>
      </c>
      <c r="V2585" s="3"/>
      <c r="W2585" s="3"/>
      <c r="X2585" s="3" t="s">
        <v>82</v>
      </c>
      <c r="Y2585" s="3"/>
      <c r="Z2585" s="3"/>
      <c r="AA2585" s="3"/>
      <c r="AB2585" s="3" t="s">
        <v>32</v>
      </c>
      <c r="AC2585" s="3">
        <v>0</v>
      </c>
      <c r="AD2585" s="3">
        <v>0</v>
      </c>
      <c r="AE2585" s="3">
        <v>0</v>
      </c>
    </row>
    <row r="2586" spans="1:31" x14ac:dyDescent="0.3">
      <c r="A2586" s="1">
        <v>2585</v>
      </c>
      <c r="B2586" s="3" t="s">
        <v>6349</v>
      </c>
      <c r="C2586" s="3" t="s">
        <v>28</v>
      </c>
      <c r="D2586" s="3" t="s">
        <v>46</v>
      </c>
      <c r="E2586" s="3" t="s">
        <v>47</v>
      </c>
      <c r="F2586" s="7">
        <v>43508</v>
      </c>
      <c r="G2586" s="7">
        <v>43508</v>
      </c>
      <c r="H2586" s="4">
        <f t="shared" si="160"/>
        <v>7</v>
      </c>
      <c r="I2586" s="1">
        <f t="shared" si="161"/>
        <v>2019</v>
      </c>
      <c r="J2586" s="1">
        <f t="shared" si="162"/>
        <v>2</v>
      </c>
      <c r="K2586" s="1">
        <f t="shared" si="163"/>
        <v>12</v>
      </c>
      <c r="L2586" s="3" t="s">
        <v>226</v>
      </c>
      <c r="M2586" s="3" t="s">
        <v>227</v>
      </c>
      <c r="N2586" s="3" t="s">
        <v>228</v>
      </c>
      <c r="O2586" s="5">
        <v>8001</v>
      </c>
      <c r="P2586" s="3" t="s">
        <v>50</v>
      </c>
      <c r="Q2586" s="3" t="s">
        <v>4843</v>
      </c>
      <c r="R2586" s="3" t="s">
        <v>218</v>
      </c>
      <c r="S2586" s="3" t="s">
        <v>63</v>
      </c>
      <c r="T2586" s="3" t="s">
        <v>36</v>
      </c>
      <c r="U2586" s="3" t="s">
        <v>64</v>
      </c>
      <c r="V2586" s="3"/>
      <c r="W2586" s="3"/>
      <c r="X2586" s="3" t="s">
        <v>82</v>
      </c>
      <c r="Y2586" s="3"/>
      <c r="Z2586" s="3"/>
      <c r="AA2586" s="3"/>
      <c r="AB2586" s="3" t="s">
        <v>32</v>
      </c>
      <c r="AC2586" s="3">
        <v>0</v>
      </c>
      <c r="AD2586" s="3">
        <v>0</v>
      </c>
      <c r="AE2586" s="3">
        <v>0</v>
      </c>
    </row>
    <row r="2587" spans="1:31" x14ac:dyDescent="0.3">
      <c r="A2587" s="1">
        <v>2586</v>
      </c>
      <c r="B2587" s="3" t="s">
        <v>6349</v>
      </c>
      <c r="C2587" s="3" t="s">
        <v>28</v>
      </c>
      <c r="D2587" s="3" t="s">
        <v>46</v>
      </c>
      <c r="E2587" s="3" t="s">
        <v>47</v>
      </c>
      <c r="F2587" s="7">
        <v>43508</v>
      </c>
      <c r="G2587" s="7">
        <v>43508</v>
      </c>
      <c r="H2587" s="4">
        <f t="shared" si="160"/>
        <v>7</v>
      </c>
      <c r="I2587" s="1">
        <f t="shared" si="161"/>
        <v>2019</v>
      </c>
      <c r="J2587" s="1">
        <f t="shared" si="162"/>
        <v>2</v>
      </c>
      <c r="K2587" s="1">
        <f t="shared" si="163"/>
        <v>12</v>
      </c>
      <c r="L2587" s="3" t="s">
        <v>226</v>
      </c>
      <c r="M2587" s="3" t="s">
        <v>227</v>
      </c>
      <c r="N2587" s="3" t="s">
        <v>228</v>
      </c>
      <c r="O2587" s="5">
        <v>8001</v>
      </c>
      <c r="P2587" s="3" t="s">
        <v>50</v>
      </c>
      <c r="Q2587" s="3" t="s">
        <v>4843</v>
      </c>
      <c r="R2587" s="3" t="s">
        <v>218</v>
      </c>
      <c r="S2587" s="3" t="s">
        <v>63</v>
      </c>
      <c r="T2587" s="3" t="s">
        <v>36</v>
      </c>
      <c r="U2587" s="3" t="s">
        <v>64</v>
      </c>
      <c r="V2587" s="3"/>
      <c r="W2587" s="3"/>
      <c r="X2587" s="3" t="s">
        <v>82</v>
      </c>
      <c r="Y2587" s="3"/>
      <c r="Z2587" s="3"/>
      <c r="AA2587" s="3"/>
      <c r="AB2587" s="3" t="s">
        <v>32</v>
      </c>
      <c r="AC2587" s="3">
        <v>0</v>
      </c>
      <c r="AD2587" s="3">
        <v>0</v>
      </c>
      <c r="AE2587" s="3">
        <v>0</v>
      </c>
    </row>
    <row r="2588" spans="1:31" x14ac:dyDescent="0.3">
      <c r="A2588" s="1">
        <v>2587</v>
      </c>
      <c r="B2588" s="3" t="s">
        <v>6349</v>
      </c>
      <c r="C2588" s="3" t="s">
        <v>28</v>
      </c>
      <c r="D2588" s="3" t="s">
        <v>46</v>
      </c>
      <c r="E2588" s="3" t="s">
        <v>47</v>
      </c>
      <c r="F2588" s="7">
        <v>43508</v>
      </c>
      <c r="G2588" s="7">
        <v>43508</v>
      </c>
      <c r="H2588" s="4">
        <f t="shared" si="160"/>
        <v>7</v>
      </c>
      <c r="I2588" s="1">
        <f t="shared" si="161"/>
        <v>2019</v>
      </c>
      <c r="J2588" s="1">
        <f t="shared" si="162"/>
        <v>2</v>
      </c>
      <c r="K2588" s="1">
        <f t="shared" si="163"/>
        <v>12</v>
      </c>
      <c r="L2588" s="3" t="s">
        <v>226</v>
      </c>
      <c r="M2588" s="3" t="s">
        <v>227</v>
      </c>
      <c r="N2588" s="3" t="s">
        <v>228</v>
      </c>
      <c r="O2588" s="5">
        <v>8001</v>
      </c>
      <c r="P2588" s="3" t="s">
        <v>50</v>
      </c>
      <c r="Q2588" s="3" t="s">
        <v>4843</v>
      </c>
      <c r="R2588" s="3" t="s">
        <v>34</v>
      </c>
      <c r="S2588" s="3" t="s">
        <v>63</v>
      </c>
      <c r="T2588" s="3" t="s">
        <v>36</v>
      </c>
      <c r="U2588" s="3" t="s">
        <v>64</v>
      </c>
      <c r="V2588" s="3"/>
      <c r="W2588" s="3"/>
      <c r="X2588" s="3" t="s">
        <v>82</v>
      </c>
      <c r="Y2588" s="3"/>
      <c r="Z2588" s="3"/>
      <c r="AA2588" s="3"/>
      <c r="AB2588" s="3" t="s">
        <v>32</v>
      </c>
      <c r="AC2588" s="3">
        <v>4</v>
      </c>
      <c r="AD2588" s="3">
        <v>0</v>
      </c>
      <c r="AE2588" s="3">
        <v>0</v>
      </c>
    </row>
    <row r="2589" spans="1:31" x14ac:dyDescent="0.3">
      <c r="A2589" s="1">
        <v>2588</v>
      </c>
      <c r="B2589" s="3" t="s">
        <v>6540</v>
      </c>
      <c r="C2589" s="3" t="s">
        <v>28</v>
      </c>
      <c r="D2589" s="3" t="s">
        <v>46</v>
      </c>
      <c r="E2589" s="3" t="s">
        <v>122</v>
      </c>
      <c r="F2589" s="7">
        <v>43490</v>
      </c>
      <c r="G2589" s="7">
        <v>43490</v>
      </c>
      <c r="H2589" s="4">
        <f t="shared" si="160"/>
        <v>4</v>
      </c>
      <c r="I2589" s="1">
        <f t="shared" si="161"/>
        <v>2019</v>
      </c>
      <c r="J2589" s="1">
        <f t="shared" si="162"/>
        <v>1</v>
      </c>
      <c r="K2589" s="1">
        <f t="shared" si="163"/>
        <v>25</v>
      </c>
      <c r="L2589" s="3" t="s">
        <v>265</v>
      </c>
      <c r="M2589" s="3" t="s">
        <v>266</v>
      </c>
      <c r="N2589" s="3" t="s">
        <v>267</v>
      </c>
      <c r="O2589" s="5">
        <v>44001</v>
      </c>
      <c r="P2589" s="3" t="s">
        <v>32</v>
      </c>
      <c r="Q2589" s="3" t="s">
        <v>4844</v>
      </c>
      <c r="R2589" s="3" t="s">
        <v>34</v>
      </c>
      <c r="S2589" s="3" t="s">
        <v>35</v>
      </c>
      <c r="T2589" s="3" t="s">
        <v>952</v>
      </c>
      <c r="U2589" s="3" t="s">
        <v>64</v>
      </c>
      <c r="V2589" s="3"/>
      <c r="W2589" s="3"/>
      <c r="X2589" s="3" t="s">
        <v>32</v>
      </c>
      <c r="Y2589" s="3" t="s">
        <v>4845</v>
      </c>
      <c r="Z2589" s="3" t="s">
        <v>1471</v>
      </c>
      <c r="AA2589" s="3" t="s">
        <v>417</v>
      </c>
      <c r="AB2589" s="3" t="s">
        <v>55</v>
      </c>
      <c r="AC2589" s="3">
        <v>1</v>
      </c>
      <c r="AD2589" s="3">
        <v>0</v>
      </c>
      <c r="AE2589" s="3">
        <v>0</v>
      </c>
    </row>
    <row r="2590" spans="1:31" x14ac:dyDescent="0.3">
      <c r="A2590" s="1">
        <v>2589</v>
      </c>
      <c r="B2590" s="3" t="s">
        <v>6461</v>
      </c>
      <c r="C2590" s="3" t="s">
        <v>28</v>
      </c>
      <c r="D2590" s="3" t="s">
        <v>46</v>
      </c>
      <c r="E2590" s="3" t="s">
        <v>1015</v>
      </c>
      <c r="F2590" s="7">
        <v>43510</v>
      </c>
      <c r="G2590" s="7">
        <v>43511</v>
      </c>
      <c r="H2590" s="4">
        <f t="shared" si="160"/>
        <v>7</v>
      </c>
      <c r="I2590" s="1">
        <f t="shared" si="161"/>
        <v>2019</v>
      </c>
      <c r="J2590" s="1">
        <f t="shared" si="162"/>
        <v>2</v>
      </c>
      <c r="K2590" s="1">
        <f t="shared" si="163"/>
        <v>14</v>
      </c>
      <c r="L2590" s="3" t="s">
        <v>341</v>
      </c>
      <c r="M2590" s="3" t="s">
        <v>342</v>
      </c>
      <c r="N2590" s="3" t="s">
        <v>343</v>
      </c>
      <c r="O2590" s="5">
        <v>20011</v>
      </c>
      <c r="P2590" s="3" t="s">
        <v>32</v>
      </c>
      <c r="Q2590" s="3" t="s">
        <v>4846</v>
      </c>
      <c r="R2590" s="3" t="s">
        <v>3171</v>
      </c>
      <c r="S2590" s="3" t="s">
        <v>63</v>
      </c>
      <c r="T2590" s="3" t="s">
        <v>36</v>
      </c>
      <c r="U2590" s="3" t="s">
        <v>139</v>
      </c>
      <c r="V2590" s="3" t="s">
        <v>1319</v>
      </c>
      <c r="W2590" s="3"/>
      <c r="X2590" s="3" t="s">
        <v>82</v>
      </c>
      <c r="Y2590" s="3" t="s">
        <v>4847</v>
      </c>
      <c r="Z2590" s="3" t="s">
        <v>2443</v>
      </c>
      <c r="AA2590" s="3"/>
      <c r="AB2590" s="3" t="s">
        <v>55</v>
      </c>
      <c r="AC2590" s="3">
        <v>0</v>
      </c>
      <c r="AD2590" s="3">
        <v>0</v>
      </c>
      <c r="AE2590" s="3">
        <v>0</v>
      </c>
    </row>
    <row r="2591" spans="1:31" x14ac:dyDescent="0.3">
      <c r="A2591" s="1">
        <v>2590</v>
      </c>
      <c r="B2591" s="3" t="s">
        <v>6795</v>
      </c>
      <c r="C2591" s="3" t="s">
        <v>28</v>
      </c>
      <c r="D2591" s="3" t="s">
        <v>46</v>
      </c>
      <c r="E2591" s="3" t="s">
        <v>74</v>
      </c>
      <c r="F2591" s="7">
        <v>43509</v>
      </c>
      <c r="G2591" s="7">
        <v>43511</v>
      </c>
      <c r="H2591" s="4">
        <f t="shared" si="160"/>
        <v>7</v>
      </c>
      <c r="I2591" s="1">
        <f t="shared" si="161"/>
        <v>2019</v>
      </c>
      <c r="J2591" s="1">
        <f t="shared" si="162"/>
        <v>2</v>
      </c>
      <c r="K2591" s="1">
        <f t="shared" si="163"/>
        <v>13</v>
      </c>
      <c r="L2591" s="3" t="s">
        <v>304</v>
      </c>
      <c r="M2591" s="3" t="s">
        <v>305</v>
      </c>
      <c r="N2591" s="3" t="s">
        <v>32</v>
      </c>
      <c r="O2591" s="5">
        <v>0</v>
      </c>
      <c r="P2591" s="3" t="s">
        <v>32</v>
      </c>
      <c r="Q2591" s="3" t="s">
        <v>4848</v>
      </c>
      <c r="R2591" s="3" t="s">
        <v>34</v>
      </c>
      <c r="S2591" s="3" t="s">
        <v>356</v>
      </c>
      <c r="T2591" s="3" t="s">
        <v>36</v>
      </c>
      <c r="U2591" s="3" t="s">
        <v>37</v>
      </c>
      <c r="V2591" s="3"/>
      <c r="W2591" s="3"/>
      <c r="X2591" s="3" t="s">
        <v>540</v>
      </c>
      <c r="Y2591" s="3" t="s">
        <v>350</v>
      </c>
      <c r="Z2591" s="3" t="s">
        <v>1977</v>
      </c>
      <c r="AA2591" s="3"/>
      <c r="AB2591" s="3" t="s">
        <v>55</v>
      </c>
      <c r="AC2591" s="3">
        <v>1</v>
      </c>
      <c r="AD2591" s="3">
        <v>0</v>
      </c>
      <c r="AE2591" s="3">
        <v>0</v>
      </c>
    </row>
    <row r="2592" spans="1:31" x14ac:dyDescent="0.3">
      <c r="A2592" s="1">
        <v>2591</v>
      </c>
      <c r="B2592" s="3" t="s">
        <v>6795</v>
      </c>
      <c r="C2592" s="3" t="s">
        <v>28</v>
      </c>
      <c r="D2592" s="3" t="s">
        <v>46</v>
      </c>
      <c r="E2592" s="3" t="s">
        <v>74</v>
      </c>
      <c r="F2592" s="7">
        <v>43509</v>
      </c>
      <c r="G2592" s="7">
        <v>43511</v>
      </c>
      <c r="H2592" s="4">
        <f t="shared" si="160"/>
        <v>7</v>
      </c>
      <c r="I2592" s="1">
        <f t="shared" si="161"/>
        <v>2019</v>
      </c>
      <c r="J2592" s="1">
        <f t="shared" si="162"/>
        <v>2</v>
      </c>
      <c r="K2592" s="1">
        <f t="shared" si="163"/>
        <v>13</v>
      </c>
      <c r="L2592" s="3" t="s">
        <v>304</v>
      </c>
      <c r="M2592" s="3" t="s">
        <v>305</v>
      </c>
      <c r="N2592" s="3" t="s">
        <v>32</v>
      </c>
      <c r="O2592" s="5">
        <v>0</v>
      </c>
      <c r="P2592" s="3" t="s">
        <v>32</v>
      </c>
      <c r="Q2592" s="3" t="s">
        <v>4848</v>
      </c>
      <c r="R2592" s="3" t="s">
        <v>34</v>
      </c>
      <c r="S2592" s="3" t="s">
        <v>356</v>
      </c>
      <c r="T2592" s="3" t="s">
        <v>36</v>
      </c>
      <c r="U2592" s="3" t="s">
        <v>37</v>
      </c>
      <c r="V2592" s="3"/>
      <c r="W2592" s="3"/>
      <c r="X2592" s="3" t="s">
        <v>540</v>
      </c>
      <c r="Y2592" s="3" t="s">
        <v>460</v>
      </c>
      <c r="Z2592" s="3" t="s">
        <v>4849</v>
      </c>
      <c r="AA2592" s="3"/>
      <c r="AB2592" s="3" t="s">
        <v>42</v>
      </c>
      <c r="AC2592" s="3">
        <v>1</v>
      </c>
      <c r="AD2592" s="3">
        <v>0</v>
      </c>
      <c r="AE2592" s="3">
        <v>0</v>
      </c>
    </row>
    <row r="2593" spans="1:31" x14ac:dyDescent="0.3">
      <c r="A2593" s="1">
        <v>2592</v>
      </c>
      <c r="B2593" s="3" t="s">
        <v>6325</v>
      </c>
      <c r="C2593" s="3" t="s">
        <v>28</v>
      </c>
      <c r="D2593" s="3" t="s">
        <v>56</v>
      </c>
      <c r="E2593" s="3" t="s">
        <v>1831</v>
      </c>
      <c r="F2593" s="7">
        <v>43260</v>
      </c>
      <c r="G2593" s="7">
        <v>43483</v>
      </c>
      <c r="H2593" s="4">
        <f t="shared" si="160"/>
        <v>23</v>
      </c>
      <c r="I2593" s="1">
        <f t="shared" si="161"/>
        <v>2018</v>
      </c>
      <c r="J2593" s="1">
        <f t="shared" si="162"/>
        <v>6</v>
      </c>
      <c r="K2593" s="1">
        <f t="shared" si="163"/>
        <v>9</v>
      </c>
      <c r="L2593" s="3" t="s">
        <v>29</v>
      </c>
      <c r="M2593" s="3" t="s">
        <v>30</v>
      </c>
      <c r="N2593" s="3" t="s">
        <v>3461</v>
      </c>
      <c r="O2593" s="5">
        <v>5495</v>
      </c>
      <c r="P2593" s="3" t="s">
        <v>32</v>
      </c>
      <c r="Q2593" s="3" t="s">
        <v>4850</v>
      </c>
      <c r="R2593" s="3" t="s">
        <v>34</v>
      </c>
      <c r="S2593" s="3" t="s">
        <v>1822</v>
      </c>
      <c r="T2593" s="3" t="s">
        <v>36</v>
      </c>
      <c r="U2593" s="3" t="s">
        <v>64</v>
      </c>
      <c r="V2593" s="3" t="s">
        <v>4125</v>
      </c>
      <c r="W2593" s="3"/>
      <c r="X2593" s="3" t="s">
        <v>82</v>
      </c>
      <c r="Y2593" s="3" t="s">
        <v>746</v>
      </c>
      <c r="Z2593" s="3" t="s">
        <v>4851</v>
      </c>
      <c r="AA2593" s="3"/>
      <c r="AB2593" s="3" t="s">
        <v>42</v>
      </c>
      <c r="AC2593" s="3">
        <v>1</v>
      </c>
      <c r="AD2593" s="3">
        <v>1</v>
      </c>
      <c r="AE2593" s="3">
        <v>0</v>
      </c>
    </row>
    <row r="2594" spans="1:31" x14ac:dyDescent="0.3">
      <c r="A2594" s="1">
        <v>2593</v>
      </c>
      <c r="B2594" s="3" t="s">
        <v>6656</v>
      </c>
      <c r="C2594" s="3" t="s">
        <v>28</v>
      </c>
      <c r="D2594" s="3" t="s">
        <v>46</v>
      </c>
      <c r="E2594" s="3" t="s">
        <v>47</v>
      </c>
      <c r="F2594" s="7">
        <v>43514</v>
      </c>
      <c r="G2594" s="7">
        <v>43515</v>
      </c>
      <c r="H2594" s="4">
        <f t="shared" si="160"/>
        <v>8</v>
      </c>
      <c r="I2594" s="1">
        <f t="shared" si="161"/>
        <v>2019</v>
      </c>
      <c r="J2594" s="1">
        <f t="shared" si="162"/>
        <v>2</v>
      </c>
      <c r="K2594" s="1">
        <f t="shared" si="163"/>
        <v>18</v>
      </c>
      <c r="L2594" s="3" t="s">
        <v>75</v>
      </c>
      <c r="M2594" s="3" t="s">
        <v>76</v>
      </c>
      <c r="N2594" s="3" t="s">
        <v>2628</v>
      </c>
      <c r="O2594" s="5">
        <v>70001</v>
      </c>
      <c r="P2594" s="3" t="s">
        <v>50</v>
      </c>
      <c r="Q2594" s="3" t="s">
        <v>4852</v>
      </c>
      <c r="R2594" s="3" t="s">
        <v>34</v>
      </c>
      <c r="S2594" s="3" t="s">
        <v>63</v>
      </c>
      <c r="T2594" s="3" t="s">
        <v>36</v>
      </c>
      <c r="U2594" s="3" t="s">
        <v>393</v>
      </c>
      <c r="V2594" s="3" t="s">
        <v>4853</v>
      </c>
      <c r="W2594" s="3"/>
      <c r="X2594" s="3" t="s">
        <v>82</v>
      </c>
      <c r="Y2594" s="3" t="s">
        <v>460</v>
      </c>
      <c r="Z2594" s="3" t="s">
        <v>2970</v>
      </c>
      <c r="AA2594" s="3"/>
      <c r="AB2594" s="3" t="s">
        <v>42</v>
      </c>
      <c r="AC2594" s="3">
        <v>1</v>
      </c>
      <c r="AD2594" s="3">
        <v>0</v>
      </c>
      <c r="AE2594" s="3">
        <v>0</v>
      </c>
    </row>
    <row r="2595" spans="1:31" x14ac:dyDescent="0.3">
      <c r="A2595" s="1">
        <v>2594</v>
      </c>
      <c r="B2595" s="3" t="s">
        <v>6540</v>
      </c>
      <c r="C2595" s="3" t="s">
        <v>28</v>
      </c>
      <c r="D2595" s="3" t="s">
        <v>56</v>
      </c>
      <c r="E2595" s="3" t="s">
        <v>628</v>
      </c>
      <c r="F2595" s="7">
        <v>43515</v>
      </c>
      <c r="G2595" s="7">
        <v>43516</v>
      </c>
      <c r="H2595" s="4">
        <f t="shared" si="160"/>
        <v>8</v>
      </c>
      <c r="I2595" s="1">
        <f t="shared" si="161"/>
        <v>2019</v>
      </c>
      <c r="J2595" s="1">
        <f t="shared" si="162"/>
        <v>2</v>
      </c>
      <c r="K2595" s="1">
        <f t="shared" si="163"/>
        <v>19</v>
      </c>
      <c r="L2595" s="3" t="s">
        <v>265</v>
      </c>
      <c r="M2595" s="3" t="s">
        <v>266</v>
      </c>
      <c r="N2595" s="3" t="s">
        <v>267</v>
      </c>
      <c r="O2595" s="5">
        <v>44001</v>
      </c>
      <c r="P2595" s="3" t="s">
        <v>50</v>
      </c>
      <c r="Q2595" s="3" t="s">
        <v>4854</v>
      </c>
      <c r="R2595" s="3" t="s">
        <v>62</v>
      </c>
      <c r="S2595" s="3" t="s">
        <v>63</v>
      </c>
      <c r="T2595" s="3" t="s">
        <v>36</v>
      </c>
      <c r="U2595" s="3" t="s">
        <v>80</v>
      </c>
      <c r="V2595" s="3"/>
      <c r="W2595" s="3" t="s">
        <v>65</v>
      </c>
      <c r="X2595" s="3" t="s">
        <v>82</v>
      </c>
      <c r="Y2595" s="3" t="s">
        <v>4855</v>
      </c>
      <c r="Z2595" s="3" t="s">
        <v>1982</v>
      </c>
      <c r="AA2595" s="3" t="s">
        <v>4456</v>
      </c>
      <c r="AB2595" s="3" t="s">
        <v>42</v>
      </c>
      <c r="AC2595" s="3">
        <v>0</v>
      </c>
      <c r="AD2595" s="3">
        <v>0</v>
      </c>
      <c r="AE2595" s="3">
        <v>0</v>
      </c>
    </row>
    <row r="2596" spans="1:31" x14ac:dyDescent="0.3">
      <c r="A2596" s="1">
        <v>2595</v>
      </c>
      <c r="B2596" s="3" t="s">
        <v>6612</v>
      </c>
      <c r="C2596" s="3" t="s">
        <v>28</v>
      </c>
      <c r="D2596" s="3" t="s">
        <v>46</v>
      </c>
      <c r="E2596" s="3" t="s">
        <v>69</v>
      </c>
      <c r="F2596" s="7">
        <v>40499</v>
      </c>
      <c r="G2596" s="7">
        <v>40499</v>
      </c>
      <c r="H2596" s="4">
        <f t="shared" si="160"/>
        <v>47</v>
      </c>
      <c r="I2596" s="1">
        <f t="shared" si="161"/>
        <v>2010</v>
      </c>
      <c r="J2596" s="1">
        <f t="shared" si="162"/>
        <v>11</v>
      </c>
      <c r="K2596" s="1">
        <f t="shared" si="163"/>
        <v>17</v>
      </c>
      <c r="L2596" s="3" t="s">
        <v>97</v>
      </c>
      <c r="M2596" s="3" t="s">
        <v>98</v>
      </c>
      <c r="N2596" s="3" t="s">
        <v>4088</v>
      </c>
      <c r="O2596" s="5">
        <v>54250</v>
      </c>
      <c r="P2596" s="3" t="s">
        <v>78</v>
      </c>
      <c r="Q2596" s="3" t="s">
        <v>4856</v>
      </c>
      <c r="R2596" s="3" t="s">
        <v>62</v>
      </c>
      <c r="S2596" s="3" t="s">
        <v>63</v>
      </c>
      <c r="T2596" s="3" t="s">
        <v>36</v>
      </c>
      <c r="U2596" s="3" t="s">
        <v>542</v>
      </c>
      <c r="V2596" s="3"/>
      <c r="W2596" s="3" t="s">
        <v>65</v>
      </c>
      <c r="X2596" s="3" t="s">
        <v>32</v>
      </c>
      <c r="Y2596" s="3" t="s">
        <v>957</v>
      </c>
      <c r="Z2596" s="3" t="s">
        <v>1883</v>
      </c>
      <c r="AA2596" s="3" t="s">
        <v>4857</v>
      </c>
      <c r="AB2596" s="3" t="s">
        <v>42</v>
      </c>
      <c r="AC2596" s="3">
        <v>0</v>
      </c>
      <c r="AD2596" s="3">
        <v>1</v>
      </c>
      <c r="AE2596" s="3">
        <v>0</v>
      </c>
    </row>
    <row r="2597" spans="1:31" x14ac:dyDescent="0.3">
      <c r="A2597" s="1">
        <v>2596</v>
      </c>
      <c r="B2597" s="3" t="s">
        <v>6551</v>
      </c>
      <c r="C2597" s="3" t="s">
        <v>28</v>
      </c>
      <c r="D2597" s="3" t="s">
        <v>46</v>
      </c>
      <c r="E2597" s="3" t="s">
        <v>47</v>
      </c>
      <c r="F2597" s="7">
        <v>43521</v>
      </c>
      <c r="G2597" s="7">
        <v>43522</v>
      </c>
      <c r="H2597" s="4">
        <f t="shared" si="160"/>
        <v>9</v>
      </c>
      <c r="I2597" s="1">
        <f t="shared" si="161"/>
        <v>2019</v>
      </c>
      <c r="J2597" s="1">
        <f t="shared" si="162"/>
        <v>2</v>
      </c>
      <c r="K2597" s="1">
        <f t="shared" si="163"/>
        <v>25</v>
      </c>
      <c r="L2597" s="3" t="s">
        <v>304</v>
      </c>
      <c r="M2597" s="3" t="s">
        <v>305</v>
      </c>
      <c r="N2597" s="3" t="s">
        <v>306</v>
      </c>
      <c r="O2597" s="5">
        <v>47001</v>
      </c>
      <c r="P2597" s="3" t="s">
        <v>78</v>
      </c>
      <c r="Q2597" s="3" t="s">
        <v>4858</v>
      </c>
      <c r="R2597" s="3" t="s">
        <v>34</v>
      </c>
      <c r="S2597" s="3" t="s">
        <v>356</v>
      </c>
      <c r="T2597" s="3" t="s">
        <v>36</v>
      </c>
      <c r="U2597" s="3" t="s">
        <v>37</v>
      </c>
      <c r="V2597" s="3"/>
      <c r="W2597" s="3"/>
      <c r="X2597" s="3" t="s">
        <v>540</v>
      </c>
      <c r="Y2597" s="3" t="s">
        <v>4859</v>
      </c>
      <c r="Z2597" s="3" t="s">
        <v>4860</v>
      </c>
      <c r="AA2597" s="3"/>
      <c r="AB2597" s="3" t="s">
        <v>55</v>
      </c>
      <c r="AC2597" s="3">
        <v>1</v>
      </c>
      <c r="AD2597" s="3">
        <v>1</v>
      </c>
      <c r="AE2597" s="3">
        <v>0</v>
      </c>
    </row>
    <row r="2598" spans="1:31" x14ac:dyDescent="0.3">
      <c r="A2598" s="1">
        <v>2597</v>
      </c>
      <c r="B2598" s="3" t="s">
        <v>6642</v>
      </c>
      <c r="C2598" s="3" t="s">
        <v>28</v>
      </c>
      <c r="D2598" s="3" t="s">
        <v>56</v>
      </c>
      <c r="E2598" s="3" t="s">
        <v>2809</v>
      </c>
      <c r="F2598" s="7">
        <v>43521</v>
      </c>
      <c r="G2598" s="7">
        <v>43522</v>
      </c>
      <c r="H2598" s="4">
        <f t="shared" si="160"/>
        <v>9</v>
      </c>
      <c r="I2598" s="1">
        <f t="shared" si="161"/>
        <v>2019</v>
      </c>
      <c r="J2598" s="1">
        <f t="shared" si="162"/>
        <v>2</v>
      </c>
      <c r="K2598" s="1">
        <f t="shared" si="163"/>
        <v>25</v>
      </c>
      <c r="L2598" s="3" t="s">
        <v>325</v>
      </c>
      <c r="M2598" s="3" t="s">
        <v>326</v>
      </c>
      <c r="N2598" s="3" t="s">
        <v>348</v>
      </c>
      <c r="O2598" s="5">
        <v>68001</v>
      </c>
      <c r="P2598" s="3" t="s">
        <v>50</v>
      </c>
      <c r="Q2598" s="3" t="s">
        <v>4861</v>
      </c>
      <c r="R2598" s="3" t="s">
        <v>62</v>
      </c>
      <c r="S2598" s="3" t="s">
        <v>63</v>
      </c>
      <c r="T2598" s="3" t="s">
        <v>36</v>
      </c>
      <c r="U2598" s="3" t="s">
        <v>139</v>
      </c>
      <c r="V2598" s="3" t="s">
        <v>4862</v>
      </c>
      <c r="W2598" s="3" t="s">
        <v>65</v>
      </c>
      <c r="X2598" s="3" t="s">
        <v>82</v>
      </c>
      <c r="Y2598" s="3" t="s">
        <v>4863</v>
      </c>
      <c r="Z2598" s="3" t="s">
        <v>4864</v>
      </c>
      <c r="AA2598" s="3" t="s">
        <v>410</v>
      </c>
      <c r="AB2598" s="3" t="s">
        <v>42</v>
      </c>
      <c r="AC2598" s="3">
        <v>0</v>
      </c>
      <c r="AD2598" s="3">
        <v>0</v>
      </c>
      <c r="AE2598" s="3">
        <v>0</v>
      </c>
    </row>
    <row r="2599" spans="1:31" x14ac:dyDescent="0.3">
      <c r="A2599" s="1">
        <v>2598</v>
      </c>
      <c r="B2599" s="3" t="s">
        <v>6309</v>
      </c>
      <c r="C2599" s="3" t="s">
        <v>28</v>
      </c>
      <c r="D2599" s="3" t="s">
        <v>46</v>
      </c>
      <c r="E2599" s="3" t="s">
        <v>69</v>
      </c>
      <c r="F2599" s="7">
        <v>43522</v>
      </c>
      <c r="G2599" s="7">
        <v>43522</v>
      </c>
      <c r="H2599" s="4">
        <f t="shared" si="160"/>
        <v>9</v>
      </c>
      <c r="I2599" s="1">
        <f t="shared" si="161"/>
        <v>2019</v>
      </c>
      <c r="J2599" s="1">
        <f t="shared" si="162"/>
        <v>2</v>
      </c>
      <c r="K2599" s="1">
        <f t="shared" si="163"/>
        <v>26</v>
      </c>
      <c r="L2599" s="3" t="s">
        <v>29</v>
      </c>
      <c r="M2599" s="3" t="s">
        <v>30</v>
      </c>
      <c r="N2599" s="3" t="s">
        <v>2613</v>
      </c>
      <c r="O2599" s="5">
        <v>5154</v>
      </c>
      <c r="P2599" s="3" t="s">
        <v>32</v>
      </c>
      <c r="Q2599" s="3" t="s">
        <v>4865</v>
      </c>
      <c r="R2599" s="3" t="s">
        <v>62</v>
      </c>
      <c r="S2599" s="3" t="s">
        <v>63</v>
      </c>
      <c r="T2599" s="3" t="s">
        <v>36</v>
      </c>
      <c r="U2599" s="3" t="s">
        <v>1056</v>
      </c>
      <c r="V2599" s="3"/>
      <c r="W2599" s="3" t="s">
        <v>65</v>
      </c>
      <c r="X2599" s="3" t="s">
        <v>82</v>
      </c>
      <c r="Y2599" s="3" t="s">
        <v>2533</v>
      </c>
      <c r="Z2599" s="3" t="s">
        <v>4866</v>
      </c>
      <c r="AA2599" s="3"/>
      <c r="AB2599" s="3" t="s">
        <v>1056</v>
      </c>
      <c r="AC2599" s="3">
        <v>0</v>
      </c>
      <c r="AD2599" s="3">
        <v>1</v>
      </c>
      <c r="AE2599" s="3">
        <v>0</v>
      </c>
    </row>
    <row r="2600" spans="1:31" x14ac:dyDescent="0.3">
      <c r="A2600" s="1">
        <v>2599</v>
      </c>
      <c r="B2600" s="3" t="s">
        <v>6709</v>
      </c>
      <c r="C2600" s="3" t="s">
        <v>28</v>
      </c>
      <c r="D2600" s="3" t="s">
        <v>56</v>
      </c>
      <c r="E2600" s="3" t="s">
        <v>523</v>
      </c>
      <c r="F2600" s="7">
        <v>43524</v>
      </c>
      <c r="G2600" s="7">
        <v>43525</v>
      </c>
      <c r="H2600" s="4">
        <f t="shared" si="160"/>
        <v>9</v>
      </c>
      <c r="I2600" s="1">
        <f t="shared" si="161"/>
        <v>2019</v>
      </c>
      <c r="J2600" s="1">
        <f t="shared" si="162"/>
        <v>2</v>
      </c>
      <c r="K2600" s="1">
        <f t="shared" si="163"/>
        <v>28</v>
      </c>
      <c r="L2600" s="3" t="s">
        <v>113</v>
      </c>
      <c r="M2600" s="3" t="s">
        <v>114</v>
      </c>
      <c r="N2600" s="3" t="s">
        <v>419</v>
      </c>
      <c r="O2600" s="5">
        <v>76520</v>
      </c>
      <c r="P2600" s="3" t="s">
        <v>50</v>
      </c>
      <c r="Q2600" s="3" t="s">
        <v>4867</v>
      </c>
      <c r="R2600" s="3" t="s">
        <v>34</v>
      </c>
      <c r="S2600" s="3" t="s">
        <v>63</v>
      </c>
      <c r="T2600" s="3" t="s">
        <v>36</v>
      </c>
      <c r="U2600" s="3" t="s">
        <v>542</v>
      </c>
      <c r="V2600" s="3"/>
      <c r="W2600" s="3"/>
      <c r="X2600" s="3" t="s">
        <v>82</v>
      </c>
      <c r="Y2600" s="3" t="s">
        <v>4868</v>
      </c>
      <c r="Z2600" s="3" t="s">
        <v>550</v>
      </c>
      <c r="AA2600" s="3"/>
      <c r="AB2600" s="3" t="s">
        <v>42</v>
      </c>
      <c r="AC2600" s="3">
        <v>1</v>
      </c>
      <c r="AD2600" s="3">
        <v>0</v>
      </c>
      <c r="AE2600" s="3">
        <v>0</v>
      </c>
    </row>
    <row r="2601" spans="1:31" x14ac:dyDescent="0.3">
      <c r="A2601" s="1">
        <v>2600</v>
      </c>
      <c r="B2601" s="3" t="s">
        <v>6749</v>
      </c>
      <c r="C2601" s="3" t="s">
        <v>28</v>
      </c>
      <c r="D2601" s="3" t="s">
        <v>46</v>
      </c>
      <c r="E2601" s="3" t="s">
        <v>69</v>
      </c>
      <c r="F2601" s="7">
        <v>43527</v>
      </c>
      <c r="G2601" s="7">
        <v>43527</v>
      </c>
      <c r="H2601" s="4">
        <f t="shared" si="160"/>
        <v>10</v>
      </c>
      <c r="I2601" s="1">
        <f t="shared" si="161"/>
        <v>2019</v>
      </c>
      <c r="J2601" s="1">
        <f t="shared" si="162"/>
        <v>3</v>
      </c>
      <c r="K2601" s="1">
        <f t="shared" si="163"/>
        <v>3</v>
      </c>
      <c r="L2601" s="3" t="s">
        <v>4869</v>
      </c>
      <c r="M2601" s="3" t="s">
        <v>4870</v>
      </c>
      <c r="N2601" s="3" t="s">
        <v>4871</v>
      </c>
      <c r="O2601" s="5">
        <v>97001</v>
      </c>
      <c r="P2601" s="3" t="s">
        <v>50</v>
      </c>
      <c r="Q2601" s="3" t="s">
        <v>4872</v>
      </c>
      <c r="R2601" s="3" t="s">
        <v>34</v>
      </c>
      <c r="S2601" s="3" t="s">
        <v>3979</v>
      </c>
      <c r="T2601" s="3" t="s">
        <v>36</v>
      </c>
      <c r="U2601" s="3" t="s">
        <v>134</v>
      </c>
      <c r="V2601" s="3"/>
      <c r="W2601" s="3"/>
      <c r="X2601" s="3" t="s">
        <v>82</v>
      </c>
      <c r="Y2601" s="3" t="s">
        <v>4873</v>
      </c>
      <c r="Z2601" s="3" t="s">
        <v>192</v>
      </c>
      <c r="AA2601" s="3"/>
      <c r="AB2601" s="3" t="s">
        <v>42</v>
      </c>
      <c r="AC2601" s="3">
        <v>1</v>
      </c>
      <c r="AD2601" s="3">
        <v>0</v>
      </c>
      <c r="AE2601" s="3">
        <v>0</v>
      </c>
    </row>
    <row r="2602" spans="1:31" x14ac:dyDescent="0.3">
      <c r="A2602" s="1">
        <v>2601</v>
      </c>
      <c r="B2602" s="3" t="s">
        <v>6528</v>
      </c>
      <c r="C2602" s="3" t="s">
        <v>28</v>
      </c>
      <c r="D2602" s="3" t="s">
        <v>56</v>
      </c>
      <c r="E2602" s="3" t="s">
        <v>3011</v>
      </c>
      <c r="F2602" s="7">
        <v>43530</v>
      </c>
      <c r="G2602" s="7">
        <v>43530</v>
      </c>
      <c r="H2602" s="4">
        <f t="shared" si="160"/>
        <v>10</v>
      </c>
      <c r="I2602" s="1">
        <f t="shared" si="161"/>
        <v>2019</v>
      </c>
      <c r="J2602" s="1">
        <f t="shared" si="162"/>
        <v>3</v>
      </c>
      <c r="K2602" s="1">
        <f t="shared" si="163"/>
        <v>6</v>
      </c>
      <c r="L2602" s="3" t="s">
        <v>245</v>
      </c>
      <c r="M2602" s="3" t="s">
        <v>246</v>
      </c>
      <c r="N2602" s="3" t="s">
        <v>1924</v>
      </c>
      <c r="O2602" s="5">
        <v>41132</v>
      </c>
      <c r="P2602" s="3" t="s">
        <v>32</v>
      </c>
      <c r="Q2602" s="3" t="s">
        <v>4874</v>
      </c>
      <c r="R2602" s="3" t="s">
        <v>34</v>
      </c>
      <c r="S2602" s="3" t="s">
        <v>35</v>
      </c>
      <c r="T2602" s="3" t="s">
        <v>52</v>
      </c>
      <c r="U2602" s="3" t="s">
        <v>64</v>
      </c>
      <c r="V2602" s="3" t="s">
        <v>4875</v>
      </c>
      <c r="W2602" s="3"/>
      <c r="X2602" s="3" t="s">
        <v>82</v>
      </c>
      <c r="Y2602" s="3" t="s">
        <v>4876</v>
      </c>
      <c r="Z2602" s="3" t="s">
        <v>2037</v>
      </c>
      <c r="AA2602" s="3"/>
      <c r="AB2602" s="3" t="s">
        <v>42</v>
      </c>
      <c r="AC2602" s="3">
        <v>1</v>
      </c>
      <c r="AD2602" s="3">
        <v>0</v>
      </c>
      <c r="AE2602" s="3">
        <v>0</v>
      </c>
    </row>
    <row r="2603" spans="1:31" x14ac:dyDescent="0.3">
      <c r="A2603" s="1">
        <v>2602</v>
      </c>
      <c r="B2603" s="3" t="s">
        <v>6439</v>
      </c>
      <c r="C2603" s="3" t="s">
        <v>28</v>
      </c>
      <c r="D2603" s="3" t="s">
        <v>46</v>
      </c>
      <c r="E2603" s="3" t="s">
        <v>122</v>
      </c>
      <c r="F2603" s="7">
        <v>43533</v>
      </c>
      <c r="G2603" s="7">
        <v>43534</v>
      </c>
      <c r="H2603" s="4">
        <f t="shared" si="160"/>
        <v>10</v>
      </c>
      <c r="I2603" s="1">
        <f t="shared" si="161"/>
        <v>2019</v>
      </c>
      <c r="J2603" s="1">
        <f t="shared" si="162"/>
        <v>3</v>
      </c>
      <c r="K2603" s="1">
        <f t="shared" si="163"/>
        <v>9</v>
      </c>
      <c r="L2603" s="3" t="s">
        <v>193</v>
      </c>
      <c r="M2603" s="3" t="s">
        <v>194</v>
      </c>
      <c r="N2603" s="3" t="s">
        <v>779</v>
      </c>
      <c r="O2603" s="5">
        <v>19455</v>
      </c>
      <c r="P2603" s="3" t="s">
        <v>78</v>
      </c>
      <c r="Q2603" s="3" t="s">
        <v>4877</v>
      </c>
      <c r="R2603" s="3" t="s">
        <v>62</v>
      </c>
      <c r="S2603" s="3" t="s">
        <v>63</v>
      </c>
      <c r="T2603" s="3" t="s">
        <v>36</v>
      </c>
      <c r="U2603" s="3" t="s">
        <v>80</v>
      </c>
      <c r="V2603" s="3"/>
      <c r="W2603" s="3" t="s">
        <v>65</v>
      </c>
      <c r="X2603" s="3" t="s">
        <v>82</v>
      </c>
      <c r="Y2603" s="3" t="s">
        <v>240</v>
      </c>
      <c r="Z2603" s="3" t="s">
        <v>2073</v>
      </c>
      <c r="AA2603" s="3"/>
      <c r="AB2603" s="3" t="s">
        <v>42</v>
      </c>
      <c r="AC2603" s="3">
        <v>0</v>
      </c>
      <c r="AD2603" s="3">
        <v>1</v>
      </c>
      <c r="AE2603" s="3">
        <v>1</v>
      </c>
    </row>
    <row r="2604" spans="1:31" x14ac:dyDescent="0.3">
      <c r="A2604" s="1">
        <v>2603</v>
      </c>
      <c r="B2604" s="3" t="s">
        <v>6361</v>
      </c>
      <c r="C2604" s="3" t="s">
        <v>28</v>
      </c>
      <c r="D2604" s="3" t="s">
        <v>46</v>
      </c>
      <c r="E2604" s="3" t="s">
        <v>74</v>
      </c>
      <c r="F2604" s="7">
        <v>43535</v>
      </c>
      <c r="G2604" s="7">
        <v>43535</v>
      </c>
      <c r="H2604" s="4">
        <f t="shared" si="160"/>
        <v>11</v>
      </c>
      <c r="I2604" s="1">
        <f t="shared" si="161"/>
        <v>2019</v>
      </c>
      <c r="J2604" s="1">
        <f t="shared" si="162"/>
        <v>3</v>
      </c>
      <c r="K2604" s="1">
        <f t="shared" si="163"/>
        <v>11</v>
      </c>
      <c r="L2604" s="3" t="s">
        <v>58</v>
      </c>
      <c r="M2604" s="3" t="s">
        <v>59</v>
      </c>
      <c r="N2604" s="3" t="s">
        <v>60</v>
      </c>
      <c r="O2604" s="5">
        <v>13001</v>
      </c>
      <c r="P2604" s="3" t="s">
        <v>50</v>
      </c>
      <c r="Q2604" s="3" t="s">
        <v>4878</v>
      </c>
      <c r="R2604" s="3" t="s">
        <v>34</v>
      </c>
      <c r="S2604" s="3" t="s">
        <v>63</v>
      </c>
      <c r="T2604" s="3" t="s">
        <v>36</v>
      </c>
      <c r="U2604" s="3" t="s">
        <v>64</v>
      </c>
      <c r="V2604" s="3"/>
      <c r="W2604" s="3"/>
      <c r="X2604" s="3" t="s">
        <v>3277</v>
      </c>
      <c r="Y2604" s="3" t="s">
        <v>2938</v>
      </c>
      <c r="Z2604" s="3" t="s">
        <v>153</v>
      </c>
      <c r="AA2604" s="3"/>
      <c r="AB2604" s="3" t="s">
        <v>55</v>
      </c>
      <c r="AC2604" s="3">
        <v>1</v>
      </c>
      <c r="AD2604" s="3">
        <v>0</v>
      </c>
      <c r="AE2604" s="3">
        <v>0</v>
      </c>
    </row>
    <row r="2605" spans="1:31" x14ac:dyDescent="0.3">
      <c r="A2605" s="1">
        <v>2604</v>
      </c>
      <c r="B2605" s="3" t="s">
        <v>6449</v>
      </c>
      <c r="C2605" s="3" t="s">
        <v>28</v>
      </c>
      <c r="D2605" s="3" t="s">
        <v>46</v>
      </c>
      <c r="E2605" s="3" t="s">
        <v>122</v>
      </c>
      <c r="F2605" s="7">
        <v>43469</v>
      </c>
      <c r="G2605" s="7">
        <v>43537</v>
      </c>
      <c r="H2605" s="4">
        <f t="shared" si="160"/>
        <v>1</v>
      </c>
      <c r="I2605" s="1">
        <f t="shared" si="161"/>
        <v>2019</v>
      </c>
      <c r="J2605" s="1">
        <f t="shared" si="162"/>
        <v>1</v>
      </c>
      <c r="K2605" s="1">
        <f t="shared" si="163"/>
        <v>4</v>
      </c>
      <c r="L2605" s="3" t="s">
        <v>193</v>
      </c>
      <c r="M2605" s="3" t="s">
        <v>194</v>
      </c>
      <c r="N2605" s="3" t="s">
        <v>238</v>
      </c>
      <c r="O2605" s="5">
        <v>19698</v>
      </c>
      <c r="P2605" s="3" t="s">
        <v>50</v>
      </c>
      <c r="Q2605" s="3" t="s">
        <v>4879</v>
      </c>
      <c r="R2605" s="3" t="s">
        <v>34</v>
      </c>
      <c r="S2605" s="3" t="s">
        <v>63</v>
      </c>
      <c r="T2605" s="3" t="s">
        <v>36</v>
      </c>
      <c r="U2605" s="3" t="s">
        <v>64</v>
      </c>
      <c r="V2605" s="3"/>
      <c r="W2605" s="3"/>
      <c r="X2605" s="3" t="s">
        <v>82</v>
      </c>
      <c r="Y2605" s="3" t="s">
        <v>39</v>
      </c>
      <c r="Z2605" s="3" t="s">
        <v>299</v>
      </c>
      <c r="AA2605" s="3" t="s">
        <v>410</v>
      </c>
      <c r="AB2605" s="3" t="s">
        <v>42</v>
      </c>
      <c r="AC2605" s="3">
        <v>1</v>
      </c>
      <c r="AD2605" s="3">
        <v>1</v>
      </c>
      <c r="AE2605" s="3">
        <v>0</v>
      </c>
    </row>
    <row r="2606" spans="1:31" x14ac:dyDescent="0.3">
      <c r="A2606" s="1">
        <v>2605</v>
      </c>
      <c r="B2606" s="3" t="s">
        <v>6725</v>
      </c>
      <c r="C2606" s="3" t="s">
        <v>28</v>
      </c>
      <c r="D2606" s="3" t="s">
        <v>56</v>
      </c>
      <c r="E2606" s="3" t="s">
        <v>758</v>
      </c>
      <c r="F2606" s="7">
        <v>43538</v>
      </c>
      <c r="G2606" s="7">
        <v>43538</v>
      </c>
      <c r="H2606" s="4">
        <f t="shared" si="160"/>
        <v>11</v>
      </c>
      <c r="I2606" s="1">
        <f t="shared" si="161"/>
        <v>2019</v>
      </c>
      <c r="J2606" s="1">
        <f t="shared" si="162"/>
        <v>3</v>
      </c>
      <c r="K2606" s="1">
        <f t="shared" si="163"/>
        <v>14</v>
      </c>
      <c r="L2606" s="3" t="s">
        <v>276</v>
      </c>
      <c r="M2606" s="3" t="s">
        <v>277</v>
      </c>
      <c r="N2606" s="3" t="s">
        <v>278</v>
      </c>
      <c r="O2606" s="5">
        <v>81794</v>
      </c>
      <c r="P2606" s="3" t="s">
        <v>78</v>
      </c>
      <c r="Q2606" s="3" t="s">
        <v>4880</v>
      </c>
      <c r="R2606" s="3" t="s">
        <v>62</v>
      </c>
      <c r="S2606" s="3" t="s">
        <v>63</v>
      </c>
      <c r="T2606" s="3" t="s">
        <v>36</v>
      </c>
      <c r="U2606" s="3" t="s">
        <v>64</v>
      </c>
      <c r="V2606" s="3"/>
      <c r="W2606" s="3" t="s">
        <v>65</v>
      </c>
      <c r="X2606" s="3" t="s">
        <v>82</v>
      </c>
      <c r="Y2606" s="3" t="s">
        <v>771</v>
      </c>
      <c r="Z2606" s="3" t="s">
        <v>1357</v>
      </c>
      <c r="AA2606" s="3"/>
      <c r="AB2606" s="3" t="s">
        <v>42</v>
      </c>
      <c r="AC2606" s="3">
        <v>0</v>
      </c>
      <c r="AD2606" s="3">
        <v>1</v>
      </c>
      <c r="AE2606" s="3">
        <v>0</v>
      </c>
    </row>
    <row r="2607" spans="1:31" x14ac:dyDescent="0.3">
      <c r="A2607" s="1">
        <v>2606</v>
      </c>
      <c r="B2607" s="3" t="s">
        <v>6605</v>
      </c>
      <c r="C2607" s="3" t="s">
        <v>28</v>
      </c>
      <c r="D2607" s="3" t="s">
        <v>46</v>
      </c>
      <c r="E2607" s="3" t="s">
        <v>3155</v>
      </c>
      <c r="F2607" s="7">
        <v>43542</v>
      </c>
      <c r="G2607" s="7">
        <v>43542</v>
      </c>
      <c r="H2607" s="4">
        <f t="shared" si="160"/>
        <v>12</v>
      </c>
      <c r="I2607" s="1">
        <f t="shared" si="161"/>
        <v>2019</v>
      </c>
      <c r="J2607" s="1">
        <f t="shared" si="162"/>
        <v>3</v>
      </c>
      <c r="K2607" s="1">
        <f t="shared" si="163"/>
        <v>18</v>
      </c>
      <c r="L2607" s="3" t="s">
        <v>176</v>
      </c>
      <c r="M2607" s="3" t="s">
        <v>177</v>
      </c>
      <c r="N2607" s="3" t="s">
        <v>178</v>
      </c>
      <c r="O2607" s="5">
        <v>52835</v>
      </c>
      <c r="P2607" s="3" t="s">
        <v>78</v>
      </c>
      <c r="Q2607" s="3" t="s">
        <v>4881</v>
      </c>
      <c r="R2607" s="3" t="s">
        <v>62</v>
      </c>
      <c r="S2607" s="3" t="s">
        <v>35</v>
      </c>
      <c r="T2607" s="3" t="s">
        <v>4882</v>
      </c>
      <c r="U2607" s="3" t="s">
        <v>64</v>
      </c>
      <c r="V2607" s="3" t="s">
        <v>4125</v>
      </c>
      <c r="W2607" s="3"/>
      <c r="X2607" s="3" t="s">
        <v>82</v>
      </c>
      <c r="Y2607" s="3" t="s">
        <v>709</v>
      </c>
      <c r="Z2607" s="3" t="s">
        <v>112</v>
      </c>
      <c r="AA2607" s="3" t="s">
        <v>4883</v>
      </c>
      <c r="AB2607" s="3" t="s">
        <v>42</v>
      </c>
      <c r="AC2607" s="3">
        <v>0</v>
      </c>
      <c r="AD2607" s="3">
        <v>1</v>
      </c>
      <c r="AE2607" s="3">
        <v>1</v>
      </c>
    </row>
    <row r="2608" spans="1:31" x14ac:dyDescent="0.3">
      <c r="A2608" s="1">
        <v>2607</v>
      </c>
      <c r="B2608" s="3" t="s">
        <v>6571</v>
      </c>
      <c r="C2608" s="3" t="s">
        <v>28</v>
      </c>
      <c r="D2608" s="3" t="s">
        <v>6125</v>
      </c>
      <c r="E2608" s="3" t="s">
        <v>1236</v>
      </c>
      <c r="F2608" s="7">
        <v>43137</v>
      </c>
      <c r="G2608" s="7">
        <v>43137</v>
      </c>
      <c r="H2608" s="4">
        <f t="shared" si="160"/>
        <v>6</v>
      </c>
      <c r="I2608" s="1">
        <f t="shared" si="161"/>
        <v>2018</v>
      </c>
      <c r="J2608" s="1">
        <f t="shared" si="162"/>
        <v>2</v>
      </c>
      <c r="K2608" s="1">
        <f t="shared" si="163"/>
        <v>6</v>
      </c>
      <c r="L2608" s="3" t="s">
        <v>123</v>
      </c>
      <c r="M2608" s="3" t="s">
        <v>124</v>
      </c>
      <c r="N2608" s="3" t="s">
        <v>4884</v>
      </c>
      <c r="O2608" s="5">
        <v>50450</v>
      </c>
      <c r="P2608" s="3" t="s">
        <v>78</v>
      </c>
      <c r="Q2608" s="3" t="s">
        <v>4885</v>
      </c>
      <c r="R2608" s="3" t="s">
        <v>62</v>
      </c>
      <c r="S2608" s="3" t="s">
        <v>63</v>
      </c>
      <c r="T2608" s="3" t="s">
        <v>36</v>
      </c>
      <c r="U2608" s="3" t="s">
        <v>80</v>
      </c>
      <c r="V2608" s="3"/>
      <c r="W2608" s="3" t="s">
        <v>3536</v>
      </c>
      <c r="X2608" s="3" t="s">
        <v>82</v>
      </c>
      <c r="Y2608" s="3" t="s">
        <v>598</v>
      </c>
      <c r="Z2608" s="3" t="s">
        <v>1523</v>
      </c>
      <c r="AA2608" s="3" t="s">
        <v>112</v>
      </c>
      <c r="AB2608" s="3" t="s">
        <v>42</v>
      </c>
      <c r="AC2608" s="3">
        <v>0</v>
      </c>
      <c r="AD2608" s="3">
        <v>1</v>
      </c>
      <c r="AE2608" s="3">
        <v>1</v>
      </c>
    </row>
    <row r="2609" spans="1:31" x14ac:dyDescent="0.3">
      <c r="A2609" s="1">
        <v>2608</v>
      </c>
      <c r="B2609" s="3" t="s">
        <v>6783</v>
      </c>
      <c r="C2609" s="3" t="s">
        <v>28</v>
      </c>
      <c r="D2609" s="3" t="s">
        <v>46</v>
      </c>
      <c r="E2609" s="3" t="s">
        <v>122</v>
      </c>
      <c r="F2609" s="7">
        <v>43545</v>
      </c>
      <c r="G2609" s="7">
        <v>43545</v>
      </c>
      <c r="H2609" s="4">
        <f t="shared" si="160"/>
        <v>12</v>
      </c>
      <c r="I2609" s="1">
        <f t="shared" si="161"/>
        <v>2019</v>
      </c>
      <c r="J2609" s="1">
        <f t="shared" si="162"/>
        <v>3</v>
      </c>
      <c r="K2609" s="1">
        <f t="shared" si="163"/>
        <v>21</v>
      </c>
      <c r="L2609" s="3" t="s">
        <v>29</v>
      </c>
      <c r="M2609" s="3" t="s">
        <v>30</v>
      </c>
      <c r="N2609" s="3" t="s">
        <v>3243</v>
      </c>
      <c r="O2609" s="5">
        <v>5756</v>
      </c>
      <c r="P2609" s="3" t="s">
        <v>78</v>
      </c>
      <c r="Q2609" s="3" t="s">
        <v>4886</v>
      </c>
      <c r="R2609" s="3" t="s">
        <v>62</v>
      </c>
      <c r="S2609" s="3" t="s">
        <v>63</v>
      </c>
      <c r="T2609" s="3" t="s">
        <v>36</v>
      </c>
      <c r="U2609" s="3" t="s">
        <v>64</v>
      </c>
      <c r="V2609" s="3"/>
      <c r="W2609" s="3" t="s">
        <v>65</v>
      </c>
      <c r="X2609" s="3" t="s">
        <v>82</v>
      </c>
      <c r="Y2609" s="3" t="s">
        <v>4887</v>
      </c>
      <c r="Z2609" s="3" t="s">
        <v>112</v>
      </c>
      <c r="AA2609" s="3"/>
      <c r="AB2609" s="3" t="s">
        <v>42</v>
      </c>
      <c r="AC2609" s="3">
        <v>0</v>
      </c>
      <c r="AD2609" s="3">
        <v>0</v>
      </c>
      <c r="AE2609" s="3">
        <v>0</v>
      </c>
    </row>
    <row r="2610" spans="1:31" x14ac:dyDescent="0.3">
      <c r="A2610" s="1">
        <v>2609</v>
      </c>
      <c r="B2610" s="3" t="s">
        <v>6802</v>
      </c>
      <c r="C2610" s="3" t="s">
        <v>28</v>
      </c>
      <c r="D2610" s="3" t="s">
        <v>46</v>
      </c>
      <c r="E2610" s="3" t="s">
        <v>3155</v>
      </c>
      <c r="F2610" s="7">
        <v>43524</v>
      </c>
      <c r="G2610" s="7">
        <v>43546</v>
      </c>
      <c r="H2610" s="4">
        <f t="shared" si="160"/>
        <v>9</v>
      </c>
      <c r="I2610" s="1">
        <f t="shared" si="161"/>
        <v>2019</v>
      </c>
      <c r="J2610" s="1">
        <f t="shared" si="162"/>
        <v>2</v>
      </c>
      <c r="K2610" s="1">
        <f t="shared" si="163"/>
        <v>28</v>
      </c>
      <c r="L2610" s="3" t="s">
        <v>367</v>
      </c>
      <c r="M2610" s="3" t="s">
        <v>368</v>
      </c>
      <c r="N2610" s="3" t="s">
        <v>32</v>
      </c>
      <c r="O2610" s="5">
        <v>0</v>
      </c>
      <c r="P2610" s="3" t="s">
        <v>32</v>
      </c>
      <c r="Q2610" s="3" t="s">
        <v>4888</v>
      </c>
      <c r="R2610" s="3" t="s">
        <v>34</v>
      </c>
      <c r="S2610" s="3" t="s">
        <v>3979</v>
      </c>
      <c r="T2610" s="3" t="s">
        <v>36</v>
      </c>
      <c r="U2610" s="3" t="s">
        <v>53</v>
      </c>
      <c r="V2610" s="3" t="s">
        <v>4889</v>
      </c>
      <c r="W2610" s="3"/>
      <c r="X2610" s="3" t="s">
        <v>32</v>
      </c>
      <c r="Y2610" s="3" t="s">
        <v>4890</v>
      </c>
      <c r="Z2610" s="3" t="s">
        <v>4891</v>
      </c>
      <c r="AA2610" s="3"/>
      <c r="AB2610" s="3" t="s">
        <v>55</v>
      </c>
      <c r="AC2610" s="3">
        <v>1</v>
      </c>
      <c r="AD2610" s="3">
        <v>0</v>
      </c>
      <c r="AE2610" s="3">
        <v>0</v>
      </c>
    </row>
    <row r="2611" spans="1:31" x14ac:dyDescent="0.3">
      <c r="A2611" s="1">
        <v>2610</v>
      </c>
      <c r="B2611" s="3" t="s">
        <v>6607</v>
      </c>
      <c r="C2611" s="3" t="s">
        <v>28</v>
      </c>
      <c r="D2611" s="3" t="s">
        <v>56</v>
      </c>
      <c r="E2611" s="3" t="s">
        <v>4892</v>
      </c>
      <c r="F2611" s="7">
        <v>43552</v>
      </c>
      <c r="G2611" s="7">
        <v>43552</v>
      </c>
      <c r="H2611" s="4">
        <f t="shared" si="160"/>
        <v>13</v>
      </c>
      <c r="I2611" s="1">
        <f t="shared" si="161"/>
        <v>2019</v>
      </c>
      <c r="J2611" s="1">
        <f t="shared" si="162"/>
        <v>3</v>
      </c>
      <c r="K2611" s="1">
        <f t="shared" si="163"/>
        <v>28</v>
      </c>
      <c r="L2611" s="3" t="s">
        <v>97</v>
      </c>
      <c r="M2611" s="3" t="s">
        <v>98</v>
      </c>
      <c r="N2611" s="3" t="s">
        <v>1087</v>
      </c>
      <c r="O2611" s="5">
        <v>54001</v>
      </c>
      <c r="P2611" s="3" t="s">
        <v>50</v>
      </c>
      <c r="Q2611" s="3" t="s">
        <v>4893</v>
      </c>
      <c r="R2611" s="3" t="s">
        <v>3171</v>
      </c>
      <c r="S2611" s="3" t="s">
        <v>63</v>
      </c>
      <c r="T2611" s="3" t="s">
        <v>36</v>
      </c>
      <c r="U2611" s="3" t="s">
        <v>64</v>
      </c>
      <c r="V2611" s="3"/>
      <c r="W2611" s="3"/>
      <c r="X2611" s="3" t="s">
        <v>82</v>
      </c>
      <c r="Y2611" s="3" t="s">
        <v>188</v>
      </c>
      <c r="Z2611" s="3" t="s">
        <v>264</v>
      </c>
      <c r="AA2611" s="3"/>
      <c r="AB2611" s="3" t="s">
        <v>42</v>
      </c>
      <c r="AC2611" s="3">
        <v>0</v>
      </c>
      <c r="AD2611" s="3">
        <v>0</v>
      </c>
      <c r="AE2611" s="3">
        <v>0</v>
      </c>
    </row>
    <row r="2612" spans="1:31" x14ac:dyDescent="0.3">
      <c r="A2612" s="1">
        <v>2611</v>
      </c>
      <c r="B2612" s="3" t="s">
        <v>6357</v>
      </c>
      <c r="C2612" s="3" t="s">
        <v>28</v>
      </c>
      <c r="D2612" s="3" t="s">
        <v>46</v>
      </c>
      <c r="E2612" s="3" t="s">
        <v>122</v>
      </c>
      <c r="F2612" s="7">
        <v>43552</v>
      </c>
      <c r="G2612" s="7">
        <v>43552</v>
      </c>
      <c r="H2612" s="4">
        <f t="shared" si="160"/>
        <v>13</v>
      </c>
      <c r="I2612" s="1">
        <f t="shared" si="161"/>
        <v>2019</v>
      </c>
      <c r="J2612" s="1">
        <f t="shared" si="162"/>
        <v>3</v>
      </c>
      <c r="K2612" s="1">
        <f t="shared" si="163"/>
        <v>28</v>
      </c>
      <c r="L2612" s="3" t="s">
        <v>226</v>
      </c>
      <c r="M2612" s="3" t="s">
        <v>227</v>
      </c>
      <c r="N2612" s="3" t="s">
        <v>4353</v>
      </c>
      <c r="O2612" s="5">
        <v>8638</v>
      </c>
      <c r="P2612" s="3" t="s">
        <v>32</v>
      </c>
      <c r="Q2612" s="3" t="s">
        <v>4894</v>
      </c>
      <c r="R2612" s="3" t="s">
        <v>34</v>
      </c>
      <c r="S2612" s="3" t="s">
        <v>356</v>
      </c>
      <c r="T2612" s="3" t="s">
        <v>36</v>
      </c>
      <c r="U2612" s="3" t="s">
        <v>64</v>
      </c>
      <c r="V2612" s="3"/>
      <c r="W2612" s="3"/>
      <c r="X2612" s="3" t="s">
        <v>82</v>
      </c>
      <c r="Y2612" s="3" t="s">
        <v>4355</v>
      </c>
      <c r="Z2612" s="3" t="s">
        <v>4356</v>
      </c>
      <c r="AA2612" s="3"/>
      <c r="AB2612" s="3" t="s">
        <v>42</v>
      </c>
      <c r="AC2612" s="3">
        <v>1</v>
      </c>
      <c r="AD2612" s="3">
        <v>0</v>
      </c>
      <c r="AE2612" s="3">
        <v>0</v>
      </c>
    </row>
    <row r="2613" spans="1:31" x14ac:dyDescent="0.3">
      <c r="A2613" s="1">
        <v>2612</v>
      </c>
      <c r="B2613" s="3" t="s">
        <v>6429</v>
      </c>
      <c r="C2613" s="3" t="s">
        <v>28</v>
      </c>
      <c r="D2613" s="3" t="s">
        <v>46</v>
      </c>
      <c r="E2613" s="3" t="s">
        <v>74</v>
      </c>
      <c r="F2613" s="7">
        <v>43552</v>
      </c>
      <c r="G2613" s="7">
        <v>43552</v>
      </c>
      <c r="H2613" s="4">
        <f t="shared" si="160"/>
        <v>13</v>
      </c>
      <c r="I2613" s="1">
        <f t="shared" si="161"/>
        <v>2019</v>
      </c>
      <c r="J2613" s="1">
        <f t="shared" si="162"/>
        <v>3</v>
      </c>
      <c r="K2613" s="1">
        <f t="shared" si="163"/>
        <v>28</v>
      </c>
      <c r="L2613" s="3" t="s">
        <v>193</v>
      </c>
      <c r="M2613" s="3" t="s">
        <v>194</v>
      </c>
      <c r="N2613" s="3" t="s">
        <v>334</v>
      </c>
      <c r="O2613" s="5">
        <v>19142</v>
      </c>
      <c r="P2613" s="3" t="s">
        <v>32</v>
      </c>
      <c r="Q2613" s="3" t="s">
        <v>4895</v>
      </c>
      <c r="R2613" s="3" t="s">
        <v>3171</v>
      </c>
      <c r="S2613" s="3" t="s">
        <v>63</v>
      </c>
      <c r="T2613" s="3" t="s">
        <v>36</v>
      </c>
      <c r="U2613" s="3" t="s">
        <v>64</v>
      </c>
      <c r="V2613" s="3"/>
      <c r="W2613" s="3"/>
      <c r="X2613" s="3" t="s">
        <v>3277</v>
      </c>
      <c r="Y2613" s="3" t="s">
        <v>2050</v>
      </c>
      <c r="Z2613" s="3" t="s">
        <v>3585</v>
      </c>
      <c r="AA2613" s="3"/>
      <c r="AB2613" s="3" t="s">
        <v>42</v>
      </c>
      <c r="AC2613" s="3">
        <v>0</v>
      </c>
      <c r="AD2613" s="3">
        <v>1</v>
      </c>
      <c r="AE2613" s="3">
        <v>0</v>
      </c>
    </row>
    <row r="2614" spans="1:31" x14ac:dyDescent="0.3">
      <c r="A2614" s="1">
        <v>2613</v>
      </c>
      <c r="B2614" s="3" t="s">
        <v>6413</v>
      </c>
      <c r="C2614" s="3" t="s">
        <v>28</v>
      </c>
      <c r="D2614" s="3" t="s">
        <v>46</v>
      </c>
      <c r="E2614" s="3" t="s">
        <v>122</v>
      </c>
      <c r="F2614" s="7">
        <v>43565</v>
      </c>
      <c r="G2614" s="7">
        <v>43564</v>
      </c>
      <c r="H2614" s="4">
        <f t="shared" si="160"/>
        <v>15</v>
      </c>
      <c r="I2614" s="1">
        <f t="shared" si="161"/>
        <v>2019</v>
      </c>
      <c r="J2614" s="1">
        <f t="shared" si="162"/>
        <v>4</v>
      </c>
      <c r="K2614" s="1">
        <f t="shared" si="163"/>
        <v>10</v>
      </c>
      <c r="L2614" s="3" t="s">
        <v>90</v>
      </c>
      <c r="M2614" s="3" t="s">
        <v>91</v>
      </c>
      <c r="N2614" s="3" t="s">
        <v>4826</v>
      </c>
      <c r="O2614" s="5">
        <v>18205</v>
      </c>
      <c r="P2614" s="3" t="s">
        <v>78</v>
      </c>
      <c r="Q2614" s="3" t="s">
        <v>4896</v>
      </c>
      <c r="R2614" s="3" t="s">
        <v>62</v>
      </c>
      <c r="S2614" s="3" t="s">
        <v>3979</v>
      </c>
      <c r="T2614" s="3" t="s">
        <v>36</v>
      </c>
      <c r="U2614" s="3" t="s">
        <v>64</v>
      </c>
      <c r="V2614" s="3"/>
      <c r="W2614" s="3" t="s">
        <v>65</v>
      </c>
      <c r="X2614" s="3" t="s">
        <v>540</v>
      </c>
      <c r="Y2614" s="3" t="s">
        <v>4897</v>
      </c>
      <c r="Z2614" s="3" t="s">
        <v>705</v>
      </c>
      <c r="AA2614" s="3" t="s">
        <v>438</v>
      </c>
      <c r="AB2614" s="3" t="s">
        <v>55</v>
      </c>
      <c r="AC2614" s="3">
        <v>0</v>
      </c>
      <c r="AD2614" s="3">
        <v>1</v>
      </c>
      <c r="AE2614" s="3">
        <v>1</v>
      </c>
    </row>
    <row r="2615" spans="1:31" x14ac:dyDescent="0.3">
      <c r="A2615" s="1">
        <v>2614</v>
      </c>
      <c r="B2615" s="3" t="s">
        <v>6519</v>
      </c>
      <c r="C2615" s="3" t="s">
        <v>28</v>
      </c>
      <c r="D2615" s="3" t="s">
        <v>46</v>
      </c>
      <c r="E2615" s="3" t="s">
        <v>69</v>
      </c>
      <c r="F2615" s="7">
        <v>43568</v>
      </c>
      <c r="G2615" s="7">
        <v>43568</v>
      </c>
      <c r="H2615" s="4">
        <f t="shared" si="160"/>
        <v>15</v>
      </c>
      <c r="I2615" s="1">
        <f t="shared" si="161"/>
        <v>2019</v>
      </c>
      <c r="J2615" s="1">
        <f t="shared" si="162"/>
        <v>4</v>
      </c>
      <c r="K2615" s="1">
        <f t="shared" si="163"/>
        <v>13</v>
      </c>
      <c r="L2615" s="3" t="s">
        <v>319</v>
      </c>
      <c r="M2615" s="3" t="s">
        <v>320</v>
      </c>
      <c r="N2615" s="3" t="s">
        <v>654</v>
      </c>
      <c r="O2615" s="5">
        <v>27615</v>
      </c>
      <c r="P2615" s="3" t="s">
        <v>50</v>
      </c>
      <c r="Q2615" s="3" t="s">
        <v>4898</v>
      </c>
      <c r="R2615" s="3" t="s">
        <v>62</v>
      </c>
      <c r="S2615" s="3" t="s">
        <v>35</v>
      </c>
      <c r="T2615" s="3" t="s">
        <v>952</v>
      </c>
      <c r="U2615" s="3" t="s">
        <v>4899</v>
      </c>
      <c r="V2615" s="3" t="s">
        <v>1284</v>
      </c>
      <c r="W2615" s="3" t="s">
        <v>65</v>
      </c>
      <c r="X2615" s="3" t="s">
        <v>3277</v>
      </c>
      <c r="Y2615" s="3" t="s">
        <v>4900</v>
      </c>
      <c r="Z2615" s="3" t="s">
        <v>3548</v>
      </c>
      <c r="AA2615" s="3"/>
      <c r="AB2615" s="3" t="s">
        <v>42</v>
      </c>
      <c r="AC2615" s="3">
        <v>2</v>
      </c>
      <c r="AD2615" s="3">
        <v>1</v>
      </c>
      <c r="AE2615" s="3">
        <v>0</v>
      </c>
    </row>
    <row r="2616" spans="1:31" x14ac:dyDescent="0.3">
      <c r="A2616" s="1">
        <v>2615</v>
      </c>
      <c r="B2616" s="3" t="s">
        <v>6642</v>
      </c>
      <c r="C2616" s="3" t="s">
        <v>28</v>
      </c>
      <c r="D2616" s="3" t="s">
        <v>56</v>
      </c>
      <c r="E2616" s="3" t="s">
        <v>2827</v>
      </c>
      <c r="F2616" s="7">
        <v>43577</v>
      </c>
      <c r="G2616" s="7">
        <v>43577</v>
      </c>
      <c r="H2616" s="4">
        <f t="shared" si="160"/>
        <v>17</v>
      </c>
      <c r="I2616" s="1">
        <f t="shared" si="161"/>
        <v>2019</v>
      </c>
      <c r="J2616" s="1">
        <f t="shared" si="162"/>
        <v>4</v>
      </c>
      <c r="K2616" s="1">
        <f t="shared" si="163"/>
        <v>22</v>
      </c>
      <c r="L2616" s="3" t="s">
        <v>325</v>
      </c>
      <c r="M2616" s="3" t="s">
        <v>326</v>
      </c>
      <c r="N2616" s="3" t="s">
        <v>348</v>
      </c>
      <c r="O2616" s="5">
        <v>68001</v>
      </c>
      <c r="P2616" s="3" t="s">
        <v>32</v>
      </c>
      <c r="Q2616" s="3" t="s">
        <v>4901</v>
      </c>
      <c r="R2616" s="3" t="s">
        <v>34</v>
      </c>
      <c r="S2616" s="3" t="s">
        <v>63</v>
      </c>
      <c r="T2616" s="3" t="s">
        <v>36</v>
      </c>
      <c r="U2616" s="3" t="s">
        <v>1056</v>
      </c>
      <c r="V2616" s="3"/>
      <c r="W2616" s="3"/>
      <c r="X2616" s="3" t="s">
        <v>82</v>
      </c>
      <c r="Y2616" s="3" t="s">
        <v>1947</v>
      </c>
      <c r="Z2616" s="3" t="s">
        <v>4902</v>
      </c>
      <c r="AA2616" s="3"/>
      <c r="AB2616" s="3" t="s">
        <v>1056</v>
      </c>
      <c r="AC2616" s="3">
        <v>1</v>
      </c>
      <c r="AD2616" s="3">
        <v>0</v>
      </c>
      <c r="AE2616" s="3">
        <v>0</v>
      </c>
    </row>
    <row r="2617" spans="1:31" x14ac:dyDescent="0.3">
      <c r="A2617" s="1">
        <v>2616</v>
      </c>
      <c r="B2617" s="3" t="s">
        <v>6423</v>
      </c>
      <c r="C2617" s="3" t="s">
        <v>28</v>
      </c>
      <c r="D2617" s="3" t="s">
        <v>46</v>
      </c>
      <c r="E2617" s="3" t="s">
        <v>122</v>
      </c>
      <c r="F2617" s="7">
        <v>43566</v>
      </c>
      <c r="G2617" s="7">
        <v>43566</v>
      </c>
      <c r="H2617" s="4">
        <f t="shared" si="160"/>
        <v>15</v>
      </c>
      <c r="I2617" s="1">
        <f t="shared" si="161"/>
        <v>2019</v>
      </c>
      <c r="J2617" s="1">
        <f t="shared" si="162"/>
        <v>4</v>
      </c>
      <c r="K2617" s="1">
        <f t="shared" si="163"/>
        <v>11</v>
      </c>
      <c r="L2617" s="3" t="s">
        <v>193</v>
      </c>
      <c r="M2617" s="3" t="s">
        <v>194</v>
      </c>
      <c r="N2617" s="3" t="s">
        <v>3199</v>
      </c>
      <c r="O2617" s="5">
        <v>19050</v>
      </c>
      <c r="P2617" s="3" t="s">
        <v>32</v>
      </c>
      <c r="Q2617" s="3" t="s">
        <v>4903</v>
      </c>
      <c r="R2617" s="3" t="s">
        <v>62</v>
      </c>
      <c r="S2617" s="3" t="s">
        <v>63</v>
      </c>
      <c r="T2617" s="3" t="s">
        <v>36</v>
      </c>
      <c r="U2617" s="3" t="s">
        <v>465</v>
      </c>
      <c r="V2617" s="3"/>
      <c r="W2617" s="3" t="s">
        <v>65</v>
      </c>
      <c r="X2617" s="3" t="s">
        <v>82</v>
      </c>
      <c r="Y2617" s="3" t="s">
        <v>4904</v>
      </c>
      <c r="Z2617" s="3" t="s">
        <v>1951</v>
      </c>
      <c r="AA2617" s="3" t="s">
        <v>4905</v>
      </c>
      <c r="AB2617" s="3" t="s">
        <v>42</v>
      </c>
      <c r="AC2617" s="3">
        <v>0</v>
      </c>
      <c r="AD2617" s="3">
        <v>1</v>
      </c>
      <c r="AE2617" s="3">
        <v>0</v>
      </c>
    </row>
    <row r="2618" spans="1:31" x14ac:dyDescent="0.3">
      <c r="A2618" s="1">
        <v>2617</v>
      </c>
      <c r="B2618" s="3" t="s">
        <v>6524</v>
      </c>
      <c r="C2618" s="3" t="s">
        <v>28</v>
      </c>
      <c r="D2618" s="3" t="s">
        <v>56</v>
      </c>
      <c r="E2618" s="3" t="s">
        <v>3011</v>
      </c>
      <c r="F2618" s="7">
        <v>43567</v>
      </c>
      <c r="G2618" s="7">
        <v>43567</v>
      </c>
      <c r="H2618" s="4">
        <f t="shared" si="160"/>
        <v>15</v>
      </c>
      <c r="I2618" s="1">
        <f t="shared" si="161"/>
        <v>2019</v>
      </c>
      <c r="J2618" s="1">
        <f t="shared" si="162"/>
        <v>4</v>
      </c>
      <c r="K2618" s="1">
        <f t="shared" si="163"/>
        <v>12</v>
      </c>
      <c r="L2618" s="3" t="s">
        <v>245</v>
      </c>
      <c r="M2618" s="3" t="s">
        <v>246</v>
      </c>
      <c r="N2618" s="3" t="s">
        <v>4906</v>
      </c>
      <c r="O2618" s="5">
        <v>41006</v>
      </c>
      <c r="P2618" s="3" t="s">
        <v>32</v>
      </c>
      <c r="Q2618" s="3" t="s">
        <v>4907</v>
      </c>
      <c r="R2618" s="3" t="s">
        <v>34</v>
      </c>
      <c r="S2618" s="3" t="s">
        <v>63</v>
      </c>
      <c r="T2618" s="3" t="s">
        <v>36</v>
      </c>
      <c r="U2618" s="3" t="s">
        <v>64</v>
      </c>
      <c r="V2618" s="3"/>
      <c r="W2618" s="3"/>
      <c r="X2618" s="3" t="s">
        <v>82</v>
      </c>
      <c r="Y2618" s="3" t="s">
        <v>2076</v>
      </c>
      <c r="Z2618" s="3" t="s">
        <v>189</v>
      </c>
      <c r="AA2618" s="3"/>
      <c r="AB2618" s="3" t="s">
        <v>42</v>
      </c>
      <c r="AC2618" s="3">
        <v>1</v>
      </c>
      <c r="AD2618" s="3">
        <v>0</v>
      </c>
      <c r="AE2618" s="3">
        <v>0</v>
      </c>
    </row>
    <row r="2619" spans="1:31" x14ac:dyDescent="0.3">
      <c r="A2619" s="1">
        <v>2618</v>
      </c>
      <c r="B2619" s="3" t="s">
        <v>6581</v>
      </c>
      <c r="C2619" s="3" t="s">
        <v>28</v>
      </c>
      <c r="D2619" s="3" t="s">
        <v>46</v>
      </c>
      <c r="E2619" s="3" t="s">
        <v>122</v>
      </c>
      <c r="F2619" s="7">
        <v>43571</v>
      </c>
      <c r="G2619" s="7">
        <v>43573</v>
      </c>
      <c r="H2619" s="4">
        <f t="shared" si="160"/>
        <v>16</v>
      </c>
      <c r="I2619" s="1">
        <f t="shared" si="161"/>
        <v>2019</v>
      </c>
      <c r="J2619" s="1">
        <f t="shared" si="162"/>
        <v>4</v>
      </c>
      <c r="K2619" s="1">
        <f t="shared" si="163"/>
        <v>16</v>
      </c>
      <c r="L2619" s="3" t="s">
        <v>176</v>
      </c>
      <c r="M2619" s="3" t="s">
        <v>177</v>
      </c>
      <c r="N2619" s="3" t="s">
        <v>3126</v>
      </c>
      <c r="O2619" s="5">
        <v>52227</v>
      </c>
      <c r="P2619" s="3" t="s">
        <v>78</v>
      </c>
      <c r="Q2619" s="3" t="s">
        <v>4908</v>
      </c>
      <c r="R2619" s="3" t="s">
        <v>62</v>
      </c>
      <c r="S2619" s="3" t="s">
        <v>63</v>
      </c>
      <c r="T2619" s="3" t="s">
        <v>36</v>
      </c>
      <c r="U2619" s="3" t="s">
        <v>80</v>
      </c>
      <c r="V2619" s="3"/>
      <c r="W2619" s="3" t="s">
        <v>65</v>
      </c>
      <c r="X2619" s="3" t="s">
        <v>82</v>
      </c>
      <c r="Y2619" s="3" t="s">
        <v>1602</v>
      </c>
      <c r="Z2619" s="3" t="s">
        <v>4909</v>
      </c>
      <c r="AA2619" s="3"/>
      <c r="AB2619" s="3" t="s">
        <v>42</v>
      </c>
      <c r="AC2619" s="3">
        <v>0</v>
      </c>
      <c r="AD2619" s="3">
        <v>0</v>
      </c>
      <c r="AE2619" s="3">
        <v>0</v>
      </c>
    </row>
    <row r="2620" spans="1:31" x14ac:dyDescent="0.3">
      <c r="A2620" s="1">
        <v>2619</v>
      </c>
      <c r="B2620" s="3" t="s">
        <v>6443</v>
      </c>
      <c r="C2620" s="3" t="s">
        <v>28</v>
      </c>
      <c r="D2620" s="3" t="s">
        <v>56</v>
      </c>
      <c r="E2620" s="3" t="s">
        <v>2809</v>
      </c>
      <c r="F2620" s="7">
        <v>43570</v>
      </c>
      <c r="G2620" s="7">
        <v>43572</v>
      </c>
      <c r="H2620" s="4">
        <f t="shared" si="160"/>
        <v>16</v>
      </c>
      <c r="I2620" s="1">
        <f t="shared" si="161"/>
        <v>2019</v>
      </c>
      <c r="J2620" s="1">
        <f t="shared" si="162"/>
        <v>4</v>
      </c>
      <c r="K2620" s="1">
        <f t="shared" si="163"/>
        <v>15</v>
      </c>
      <c r="L2620" s="3" t="s">
        <v>193</v>
      </c>
      <c r="M2620" s="3" t="s">
        <v>194</v>
      </c>
      <c r="N2620" s="3" t="s">
        <v>2678</v>
      </c>
      <c r="O2620" s="5">
        <v>19533</v>
      </c>
      <c r="P2620" s="3" t="s">
        <v>32</v>
      </c>
      <c r="Q2620" s="3" t="s">
        <v>4910</v>
      </c>
      <c r="R2620" s="3" t="s">
        <v>34</v>
      </c>
      <c r="S2620" s="3" t="s">
        <v>63</v>
      </c>
      <c r="T2620" s="3" t="s">
        <v>36</v>
      </c>
      <c r="U2620" s="3" t="s">
        <v>139</v>
      </c>
      <c r="V2620" s="3" t="s">
        <v>4911</v>
      </c>
      <c r="W2620" s="3"/>
      <c r="X2620" s="3" t="s">
        <v>82</v>
      </c>
      <c r="Y2620" s="3" t="s">
        <v>4912</v>
      </c>
      <c r="Z2620" s="3" t="s">
        <v>1852</v>
      </c>
      <c r="AA2620" s="3"/>
      <c r="AB2620" s="3" t="s">
        <v>55</v>
      </c>
      <c r="AC2620" s="3">
        <v>1</v>
      </c>
      <c r="AD2620" s="3">
        <v>0</v>
      </c>
      <c r="AE2620" s="3">
        <v>1</v>
      </c>
    </row>
    <row r="2621" spans="1:31" x14ac:dyDescent="0.3">
      <c r="A2621" s="1">
        <v>2620</v>
      </c>
      <c r="B2621" s="3" t="s">
        <v>6443</v>
      </c>
      <c r="C2621" s="3" t="s">
        <v>28</v>
      </c>
      <c r="D2621" s="3" t="s">
        <v>56</v>
      </c>
      <c r="E2621" s="3" t="s">
        <v>2809</v>
      </c>
      <c r="F2621" s="7">
        <v>43570</v>
      </c>
      <c r="G2621" s="7">
        <v>43572</v>
      </c>
      <c r="H2621" s="4">
        <f t="shared" si="160"/>
        <v>16</v>
      </c>
      <c r="I2621" s="1">
        <f t="shared" si="161"/>
        <v>2019</v>
      </c>
      <c r="J2621" s="1">
        <f t="shared" si="162"/>
        <v>4</v>
      </c>
      <c r="K2621" s="1">
        <f t="shared" si="163"/>
        <v>15</v>
      </c>
      <c r="L2621" s="3" t="s">
        <v>193</v>
      </c>
      <c r="M2621" s="3" t="s">
        <v>194</v>
      </c>
      <c r="N2621" s="3" t="s">
        <v>2678</v>
      </c>
      <c r="O2621" s="5">
        <v>19533</v>
      </c>
      <c r="P2621" s="3" t="s">
        <v>32</v>
      </c>
      <c r="Q2621" s="3" t="s">
        <v>4910</v>
      </c>
      <c r="R2621" s="3" t="s">
        <v>34</v>
      </c>
      <c r="S2621" s="3" t="s">
        <v>63</v>
      </c>
      <c r="T2621" s="3" t="s">
        <v>36</v>
      </c>
      <c r="U2621" s="3" t="s">
        <v>139</v>
      </c>
      <c r="V2621" s="3" t="s">
        <v>4913</v>
      </c>
      <c r="W2621" s="3"/>
      <c r="X2621" s="3" t="s">
        <v>82</v>
      </c>
      <c r="Y2621" s="3" t="s">
        <v>4914</v>
      </c>
      <c r="Z2621" s="3" t="s">
        <v>1000</v>
      </c>
      <c r="AA2621" s="3"/>
      <c r="AB2621" s="3" t="s">
        <v>55</v>
      </c>
      <c r="AC2621" s="3">
        <v>1</v>
      </c>
      <c r="AD2621" s="3">
        <v>0</v>
      </c>
      <c r="AE2621" s="3">
        <v>1</v>
      </c>
    </row>
    <row r="2622" spans="1:31" x14ac:dyDescent="0.3">
      <c r="A2622" s="1">
        <v>2621</v>
      </c>
      <c r="B2622" s="3" t="s">
        <v>6443</v>
      </c>
      <c r="C2622" s="3" t="s">
        <v>28</v>
      </c>
      <c r="D2622" s="3" t="s">
        <v>56</v>
      </c>
      <c r="E2622" s="3" t="s">
        <v>2809</v>
      </c>
      <c r="F2622" s="7">
        <v>43570</v>
      </c>
      <c r="G2622" s="7">
        <v>43572</v>
      </c>
      <c r="H2622" s="4">
        <f t="shared" si="160"/>
        <v>16</v>
      </c>
      <c r="I2622" s="1">
        <f t="shared" si="161"/>
        <v>2019</v>
      </c>
      <c r="J2622" s="1">
        <f t="shared" si="162"/>
        <v>4</v>
      </c>
      <c r="K2622" s="1">
        <f t="shared" si="163"/>
        <v>15</v>
      </c>
      <c r="L2622" s="3" t="s">
        <v>193</v>
      </c>
      <c r="M2622" s="3" t="s">
        <v>194</v>
      </c>
      <c r="N2622" s="3" t="s">
        <v>2678</v>
      </c>
      <c r="O2622" s="5">
        <v>19533</v>
      </c>
      <c r="P2622" s="3" t="s">
        <v>32</v>
      </c>
      <c r="Q2622" s="3" t="s">
        <v>4910</v>
      </c>
      <c r="R2622" s="3" t="s">
        <v>34</v>
      </c>
      <c r="S2622" s="3" t="s">
        <v>63</v>
      </c>
      <c r="T2622" s="3" t="s">
        <v>36</v>
      </c>
      <c r="U2622" s="3" t="s">
        <v>139</v>
      </c>
      <c r="V2622" s="3" t="s">
        <v>4915</v>
      </c>
      <c r="W2622" s="3"/>
      <c r="X2622" s="3" t="s">
        <v>82</v>
      </c>
      <c r="Y2622" s="3" t="s">
        <v>4916</v>
      </c>
      <c r="Z2622" s="3" t="s">
        <v>4917</v>
      </c>
      <c r="AA2622" s="3"/>
      <c r="AB2622" s="3" t="s">
        <v>42</v>
      </c>
      <c r="AC2622" s="3">
        <v>1</v>
      </c>
      <c r="AD2622" s="3">
        <v>0</v>
      </c>
      <c r="AE2622" s="3">
        <v>1</v>
      </c>
    </row>
    <row r="2623" spans="1:31" x14ac:dyDescent="0.3">
      <c r="A2623" s="1">
        <v>2622</v>
      </c>
      <c r="B2623" s="3" t="s">
        <v>6443</v>
      </c>
      <c r="C2623" s="3" t="s">
        <v>28</v>
      </c>
      <c r="D2623" s="3" t="s">
        <v>56</v>
      </c>
      <c r="E2623" s="3" t="s">
        <v>2809</v>
      </c>
      <c r="F2623" s="7">
        <v>43570</v>
      </c>
      <c r="G2623" s="7">
        <v>43572</v>
      </c>
      <c r="H2623" s="4">
        <f t="shared" si="160"/>
        <v>16</v>
      </c>
      <c r="I2623" s="1">
        <f t="shared" si="161"/>
        <v>2019</v>
      </c>
      <c r="J2623" s="1">
        <f t="shared" si="162"/>
        <v>4</v>
      </c>
      <c r="K2623" s="1">
        <f t="shared" si="163"/>
        <v>15</v>
      </c>
      <c r="L2623" s="3" t="s">
        <v>193</v>
      </c>
      <c r="M2623" s="3" t="s">
        <v>194</v>
      </c>
      <c r="N2623" s="3" t="s">
        <v>2678</v>
      </c>
      <c r="O2623" s="5">
        <v>19533</v>
      </c>
      <c r="P2623" s="3" t="s">
        <v>32</v>
      </c>
      <c r="Q2623" s="3" t="s">
        <v>4910</v>
      </c>
      <c r="R2623" s="3" t="s">
        <v>34</v>
      </c>
      <c r="S2623" s="3" t="s">
        <v>63</v>
      </c>
      <c r="T2623" s="3" t="s">
        <v>36</v>
      </c>
      <c r="U2623" s="3" t="s">
        <v>139</v>
      </c>
      <c r="V2623" s="3" t="s">
        <v>4913</v>
      </c>
      <c r="W2623" s="3"/>
      <c r="X2623" s="3" t="s">
        <v>82</v>
      </c>
      <c r="Y2623" s="3" t="s">
        <v>695</v>
      </c>
      <c r="Z2623" s="3" t="s">
        <v>3460</v>
      </c>
      <c r="AA2623" s="3"/>
      <c r="AB2623" s="3" t="s">
        <v>42</v>
      </c>
      <c r="AC2623" s="3">
        <v>1</v>
      </c>
      <c r="AD2623" s="3">
        <v>0</v>
      </c>
      <c r="AE2623" s="3">
        <v>1</v>
      </c>
    </row>
    <row r="2624" spans="1:31" x14ac:dyDescent="0.3">
      <c r="A2624" s="1">
        <v>2623</v>
      </c>
      <c r="B2624" s="3" t="s">
        <v>6443</v>
      </c>
      <c r="C2624" s="3" t="s">
        <v>28</v>
      </c>
      <c r="D2624" s="3" t="s">
        <v>56</v>
      </c>
      <c r="E2624" s="3" t="s">
        <v>2809</v>
      </c>
      <c r="F2624" s="7">
        <v>43570</v>
      </c>
      <c r="G2624" s="7">
        <v>43572</v>
      </c>
      <c r="H2624" s="4">
        <f t="shared" si="160"/>
        <v>16</v>
      </c>
      <c r="I2624" s="1">
        <f t="shared" si="161"/>
        <v>2019</v>
      </c>
      <c r="J2624" s="1">
        <f t="shared" si="162"/>
        <v>4</v>
      </c>
      <c r="K2624" s="1">
        <f t="shared" si="163"/>
        <v>15</v>
      </c>
      <c r="L2624" s="3" t="s">
        <v>193</v>
      </c>
      <c r="M2624" s="3" t="s">
        <v>194</v>
      </c>
      <c r="N2624" s="3" t="s">
        <v>2678</v>
      </c>
      <c r="O2624" s="5">
        <v>19533</v>
      </c>
      <c r="P2624" s="3" t="s">
        <v>32</v>
      </c>
      <c r="Q2624" s="3" t="s">
        <v>4910</v>
      </c>
      <c r="R2624" s="3" t="s">
        <v>34</v>
      </c>
      <c r="S2624" s="3" t="s">
        <v>63</v>
      </c>
      <c r="T2624" s="3" t="s">
        <v>36</v>
      </c>
      <c r="U2624" s="3" t="s">
        <v>139</v>
      </c>
      <c r="V2624" s="3" t="s">
        <v>4913</v>
      </c>
      <c r="W2624" s="3"/>
      <c r="X2624" s="3" t="s">
        <v>82</v>
      </c>
      <c r="Y2624" s="3" t="s">
        <v>1337</v>
      </c>
      <c r="Z2624" s="3" t="s">
        <v>2120</v>
      </c>
      <c r="AA2624" s="3" t="s">
        <v>1513</v>
      </c>
      <c r="AB2624" s="3" t="s">
        <v>42</v>
      </c>
      <c r="AC2624" s="3">
        <v>1</v>
      </c>
      <c r="AD2624" s="3">
        <v>0</v>
      </c>
      <c r="AE2624" s="3">
        <v>1</v>
      </c>
    </row>
    <row r="2625" spans="1:31" x14ac:dyDescent="0.3">
      <c r="A2625" s="1">
        <v>2624</v>
      </c>
      <c r="B2625" s="3" t="s">
        <v>6544</v>
      </c>
      <c r="C2625" s="3" t="s">
        <v>28</v>
      </c>
      <c r="D2625" s="3" t="s">
        <v>56</v>
      </c>
      <c r="E2625" s="3" t="s">
        <v>1940</v>
      </c>
      <c r="F2625" s="7">
        <v>43573</v>
      </c>
      <c r="G2625" s="7">
        <v>43573</v>
      </c>
      <c r="H2625" s="4">
        <f t="shared" si="160"/>
        <v>16</v>
      </c>
      <c r="I2625" s="1">
        <f t="shared" si="161"/>
        <v>2019</v>
      </c>
      <c r="J2625" s="1">
        <f t="shared" si="162"/>
        <v>4</v>
      </c>
      <c r="K2625" s="1">
        <f t="shared" si="163"/>
        <v>18</v>
      </c>
      <c r="L2625" s="3" t="s">
        <v>265</v>
      </c>
      <c r="M2625" s="3" t="s">
        <v>266</v>
      </c>
      <c r="N2625" s="3" t="s">
        <v>2893</v>
      </c>
      <c r="O2625" s="5">
        <v>44279</v>
      </c>
      <c r="P2625" s="3" t="s">
        <v>32</v>
      </c>
      <c r="Q2625" s="3" t="s">
        <v>4918</v>
      </c>
      <c r="R2625" s="3" t="s">
        <v>34</v>
      </c>
      <c r="S2625" s="3" t="s">
        <v>63</v>
      </c>
      <c r="T2625" s="3" t="s">
        <v>36</v>
      </c>
      <c r="U2625" s="3" t="s">
        <v>64</v>
      </c>
      <c r="V2625" s="3"/>
      <c r="W2625" s="3"/>
      <c r="X2625" s="3" t="s">
        <v>82</v>
      </c>
      <c r="Y2625" s="3"/>
      <c r="Z2625" s="3"/>
      <c r="AA2625" s="3"/>
      <c r="AB2625" s="3" t="s">
        <v>42</v>
      </c>
      <c r="AC2625" s="3">
        <v>3</v>
      </c>
      <c r="AD2625" s="3">
        <v>1</v>
      </c>
      <c r="AE2625" s="3">
        <v>0</v>
      </c>
    </row>
    <row r="2626" spans="1:31" x14ac:dyDescent="0.3">
      <c r="A2626" s="1">
        <v>2625</v>
      </c>
      <c r="B2626" s="3" t="s">
        <v>6625</v>
      </c>
      <c r="C2626" s="3" t="s">
        <v>28</v>
      </c>
      <c r="D2626" s="3" t="s">
        <v>46</v>
      </c>
      <c r="E2626" s="3" t="s">
        <v>3155</v>
      </c>
      <c r="F2626" s="7">
        <v>43358</v>
      </c>
      <c r="G2626" s="7">
        <v>43578</v>
      </c>
      <c r="H2626" s="4">
        <f t="shared" si="160"/>
        <v>37</v>
      </c>
      <c r="I2626" s="1">
        <f t="shared" si="161"/>
        <v>2018</v>
      </c>
      <c r="J2626" s="1">
        <f t="shared" si="162"/>
        <v>9</v>
      </c>
      <c r="K2626" s="1">
        <f t="shared" si="163"/>
        <v>15</v>
      </c>
      <c r="L2626" s="3" t="s">
        <v>135</v>
      </c>
      <c r="M2626" s="3" t="s">
        <v>136</v>
      </c>
      <c r="N2626" s="3" t="s">
        <v>182</v>
      </c>
      <c r="O2626" s="5">
        <v>63001</v>
      </c>
      <c r="P2626" s="3" t="s">
        <v>50</v>
      </c>
      <c r="Q2626" s="3" t="s">
        <v>4919</v>
      </c>
      <c r="R2626" s="3" t="s">
        <v>34</v>
      </c>
      <c r="S2626" s="3" t="s">
        <v>63</v>
      </c>
      <c r="T2626" s="3" t="s">
        <v>36</v>
      </c>
      <c r="U2626" s="3" t="s">
        <v>539</v>
      </c>
      <c r="V2626" s="3"/>
      <c r="W2626" s="3"/>
      <c r="X2626" s="3" t="s">
        <v>82</v>
      </c>
      <c r="Y2626" s="3" t="s">
        <v>4920</v>
      </c>
      <c r="Z2626" s="3" t="s">
        <v>1788</v>
      </c>
      <c r="AA2626" s="3" t="s">
        <v>45</v>
      </c>
      <c r="AB2626" s="3" t="s">
        <v>55</v>
      </c>
      <c r="AC2626" s="3">
        <v>1</v>
      </c>
      <c r="AD2626" s="3">
        <v>0</v>
      </c>
      <c r="AE2626" s="3">
        <v>0</v>
      </c>
    </row>
    <row r="2627" spans="1:31" x14ac:dyDescent="0.3">
      <c r="A2627" s="1">
        <v>2626</v>
      </c>
      <c r="B2627" s="3" t="s">
        <v>6720</v>
      </c>
      <c r="C2627" s="3" t="s">
        <v>28</v>
      </c>
      <c r="D2627" s="3" t="s">
        <v>56</v>
      </c>
      <c r="E2627" s="3" t="s">
        <v>4140</v>
      </c>
      <c r="F2627" s="7">
        <v>43578</v>
      </c>
      <c r="G2627" s="7">
        <v>43578</v>
      </c>
      <c r="H2627" s="4">
        <f t="shared" ref="H2627:H2690" si="164">WEEKNUM(F2627)</f>
        <v>17</v>
      </c>
      <c r="I2627" s="1">
        <f t="shared" ref="I2627:I2690" si="165">YEAR(F2627)</f>
        <v>2019</v>
      </c>
      <c r="J2627" s="1">
        <f t="shared" ref="J2627:J2690" si="166">MONTH(F2627)</f>
        <v>4</v>
      </c>
      <c r="K2627" s="1">
        <f t="shared" ref="K2627:K2690" si="167">DAY(F2627)</f>
        <v>23</v>
      </c>
      <c r="L2627" s="3" t="s">
        <v>113</v>
      </c>
      <c r="M2627" s="3" t="s">
        <v>114</v>
      </c>
      <c r="N2627" s="3" t="s">
        <v>3646</v>
      </c>
      <c r="O2627" s="5">
        <v>76892</v>
      </c>
      <c r="P2627" s="3" t="s">
        <v>50</v>
      </c>
      <c r="Q2627" s="3" t="s">
        <v>4921</v>
      </c>
      <c r="R2627" s="3" t="s">
        <v>34</v>
      </c>
      <c r="S2627" s="3" t="s">
        <v>63</v>
      </c>
      <c r="T2627" s="3" t="s">
        <v>36</v>
      </c>
      <c r="U2627" s="3" t="s">
        <v>64</v>
      </c>
      <c r="V2627" s="3" t="s">
        <v>4922</v>
      </c>
      <c r="W2627" s="3"/>
      <c r="X2627" s="3" t="s">
        <v>82</v>
      </c>
      <c r="Y2627" s="3" t="s">
        <v>4923</v>
      </c>
      <c r="Z2627" s="3" t="s">
        <v>4924</v>
      </c>
      <c r="AA2627" s="3"/>
      <c r="AB2627" s="3" t="s">
        <v>42</v>
      </c>
      <c r="AC2627" s="3">
        <v>1</v>
      </c>
      <c r="AD2627" s="3">
        <v>0</v>
      </c>
      <c r="AE2627" s="3">
        <v>0</v>
      </c>
    </row>
    <row r="2628" spans="1:31" x14ac:dyDescent="0.3">
      <c r="A2628" s="1">
        <v>2627</v>
      </c>
      <c r="B2628" s="3" t="s">
        <v>6740</v>
      </c>
      <c r="C2628" s="3" t="s">
        <v>28</v>
      </c>
      <c r="D2628" s="3" t="s">
        <v>46</v>
      </c>
      <c r="E2628" s="3" t="s">
        <v>69</v>
      </c>
      <c r="F2628" s="7">
        <v>43577</v>
      </c>
      <c r="G2628" s="7">
        <v>43578</v>
      </c>
      <c r="H2628" s="4">
        <f t="shared" si="164"/>
        <v>17</v>
      </c>
      <c r="I2628" s="1">
        <f t="shared" si="165"/>
        <v>2019</v>
      </c>
      <c r="J2628" s="1">
        <f t="shared" si="166"/>
        <v>4</v>
      </c>
      <c r="K2628" s="1">
        <f t="shared" si="167"/>
        <v>22</v>
      </c>
      <c r="L2628" s="3" t="s">
        <v>446</v>
      </c>
      <c r="M2628" s="3" t="s">
        <v>447</v>
      </c>
      <c r="N2628" s="3" t="s">
        <v>600</v>
      </c>
      <c r="O2628" s="5">
        <v>86757</v>
      </c>
      <c r="P2628" s="3" t="s">
        <v>78</v>
      </c>
      <c r="Q2628" s="3" t="s">
        <v>4925</v>
      </c>
      <c r="R2628" s="3" t="s">
        <v>62</v>
      </c>
      <c r="S2628" s="3" t="s">
        <v>63</v>
      </c>
      <c r="T2628" s="3" t="s">
        <v>36</v>
      </c>
      <c r="U2628" s="3" t="s">
        <v>465</v>
      </c>
      <c r="V2628" s="3"/>
      <c r="W2628" s="3" t="s">
        <v>65</v>
      </c>
      <c r="X2628" s="3" t="s">
        <v>82</v>
      </c>
      <c r="Y2628" s="3" t="s">
        <v>4926</v>
      </c>
      <c r="Z2628" s="3" t="s">
        <v>410</v>
      </c>
      <c r="AA2628" s="3"/>
      <c r="AB2628" s="3" t="s">
        <v>42</v>
      </c>
      <c r="AC2628" s="3">
        <v>0</v>
      </c>
      <c r="AD2628" s="3">
        <v>1</v>
      </c>
      <c r="AE2628" s="3">
        <v>1</v>
      </c>
    </row>
    <row r="2629" spans="1:31" x14ac:dyDescent="0.3">
      <c r="A2629" s="1">
        <v>2628</v>
      </c>
      <c r="B2629" s="3" t="s">
        <v>6321</v>
      </c>
      <c r="C2629" s="3" t="s">
        <v>28</v>
      </c>
      <c r="D2629" s="3" t="s">
        <v>46</v>
      </c>
      <c r="E2629" s="3" t="s">
        <v>47</v>
      </c>
      <c r="F2629" s="7">
        <v>43582</v>
      </c>
      <c r="G2629" s="7">
        <v>43582</v>
      </c>
      <c r="H2629" s="4">
        <f t="shared" si="164"/>
        <v>17</v>
      </c>
      <c r="I2629" s="1">
        <f t="shared" si="165"/>
        <v>2019</v>
      </c>
      <c r="J2629" s="1">
        <f t="shared" si="166"/>
        <v>4</v>
      </c>
      <c r="K2629" s="1">
        <f t="shared" si="167"/>
        <v>27</v>
      </c>
      <c r="L2629" s="3" t="s">
        <v>29</v>
      </c>
      <c r="M2629" s="3" t="s">
        <v>30</v>
      </c>
      <c r="N2629" s="3" t="s">
        <v>4927</v>
      </c>
      <c r="O2629" s="5">
        <v>5425</v>
      </c>
      <c r="P2629" s="3" t="s">
        <v>78</v>
      </c>
      <c r="Q2629" s="3" t="s">
        <v>4928</v>
      </c>
      <c r="R2629" s="3" t="s">
        <v>62</v>
      </c>
      <c r="S2629" s="3" t="s">
        <v>63</v>
      </c>
      <c r="T2629" s="3" t="s">
        <v>36</v>
      </c>
      <c r="U2629" s="3" t="s">
        <v>64</v>
      </c>
      <c r="V2629" s="3"/>
      <c r="W2629" s="3" t="s">
        <v>65</v>
      </c>
      <c r="X2629" s="3" t="s">
        <v>82</v>
      </c>
      <c r="Y2629" s="3" t="s">
        <v>4929</v>
      </c>
      <c r="Z2629" s="3" t="s">
        <v>299</v>
      </c>
      <c r="AA2629" s="3" t="s">
        <v>4930</v>
      </c>
      <c r="AB2629" s="3" t="s">
        <v>42</v>
      </c>
      <c r="AC2629" s="3">
        <v>0</v>
      </c>
      <c r="AD2629" s="3">
        <v>0</v>
      </c>
      <c r="AE2629" s="3">
        <v>0</v>
      </c>
    </row>
    <row r="2630" spans="1:31" x14ac:dyDescent="0.3">
      <c r="A2630" s="1">
        <v>2629</v>
      </c>
      <c r="B2630" s="3" t="s">
        <v>6588</v>
      </c>
      <c r="C2630" s="3" t="s">
        <v>28</v>
      </c>
      <c r="D2630" s="3" t="s">
        <v>46</v>
      </c>
      <c r="E2630" s="3" t="s">
        <v>47</v>
      </c>
      <c r="F2630" s="7">
        <v>43583</v>
      </c>
      <c r="G2630" s="7">
        <v>43584</v>
      </c>
      <c r="H2630" s="4">
        <f t="shared" si="164"/>
        <v>18</v>
      </c>
      <c r="I2630" s="1">
        <f t="shared" si="165"/>
        <v>2019</v>
      </c>
      <c r="J2630" s="1">
        <f t="shared" si="166"/>
        <v>4</v>
      </c>
      <c r="K2630" s="1">
        <f t="shared" si="167"/>
        <v>28</v>
      </c>
      <c r="L2630" s="3" t="s">
        <v>176</v>
      </c>
      <c r="M2630" s="3" t="s">
        <v>177</v>
      </c>
      <c r="N2630" s="3" t="s">
        <v>1016</v>
      </c>
      <c r="O2630" s="5">
        <v>52405</v>
      </c>
      <c r="P2630" s="3" t="s">
        <v>50</v>
      </c>
      <c r="Q2630" s="3" t="s">
        <v>4931</v>
      </c>
      <c r="R2630" s="3" t="s">
        <v>62</v>
      </c>
      <c r="S2630" s="3" t="s">
        <v>63</v>
      </c>
      <c r="T2630" s="3" t="s">
        <v>36</v>
      </c>
      <c r="U2630" s="3" t="s">
        <v>64</v>
      </c>
      <c r="V2630" s="3"/>
      <c r="W2630" s="3" t="s">
        <v>65</v>
      </c>
      <c r="X2630" s="3" t="s">
        <v>82</v>
      </c>
      <c r="Y2630" s="3" t="s">
        <v>580</v>
      </c>
      <c r="Z2630" s="3" t="s">
        <v>4932</v>
      </c>
      <c r="AA2630" s="3" t="s">
        <v>4933</v>
      </c>
      <c r="AB2630" s="3" t="s">
        <v>42</v>
      </c>
      <c r="AC2630" s="3">
        <v>0</v>
      </c>
      <c r="AD2630" s="3">
        <v>1</v>
      </c>
      <c r="AE2630" s="3">
        <v>0</v>
      </c>
    </row>
    <row r="2631" spans="1:31" x14ac:dyDescent="0.3">
      <c r="A2631" s="1">
        <v>2630</v>
      </c>
      <c r="B2631" s="3" t="s">
        <v>6317</v>
      </c>
      <c r="C2631" s="3" t="s">
        <v>28</v>
      </c>
      <c r="D2631" s="3" t="s">
        <v>46</v>
      </c>
      <c r="E2631" s="3" t="s">
        <v>47</v>
      </c>
      <c r="F2631" s="7">
        <v>43581</v>
      </c>
      <c r="G2631" s="7">
        <v>43582</v>
      </c>
      <c r="H2631" s="4">
        <f t="shared" si="164"/>
        <v>17</v>
      </c>
      <c r="I2631" s="1">
        <f t="shared" si="165"/>
        <v>2019</v>
      </c>
      <c r="J2631" s="1">
        <f t="shared" si="166"/>
        <v>4</v>
      </c>
      <c r="K2631" s="1">
        <f t="shared" si="167"/>
        <v>26</v>
      </c>
      <c r="L2631" s="3" t="s">
        <v>29</v>
      </c>
      <c r="M2631" s="3" t="s">
        <v>30</v>
      </c>
      <c r="N2631" s="3" t="s">
        <v>149</v>
      </c>
      <c r="O2631" s="5">
        <v>5361</v>
      </c>
      <c r="P2631" s="3" t="s">
        <v>78</v>
      </c>
      <c r="Q2631" s="3" t="s">
        <v>4934</v>
      </c>
      <c r="R2631" s="3" t="s">
        <v>62</v>
      </c>
      <c r="S2631" s="3" t="s">
        <v>35</v>
      </c>
      <c r="T2631" s="3" t="s">
        <v>3148</v>
      </c>
      <c r="U2631" s="3" t="s">
        <v>64</v>
      </c>
      <c r="V2631" s="3"/>
      <c r="W2631" s="3" t="s">
        <v>65</v>
      </c>
      <c r="X2631" s="3" t="s">
        <v>82</v>
      </c>
      <c r="Y2631" s="3" t="s">
        <v>1341</v>
      </c>
      <c r="Z2631" s="3" t="s">
        <v>169</v>
      </c>
      <c r="AA2631" s="3"/>
      <c r="AB2631" s="3" t="s">
        <v>42</v>
      </c>
      <c r="AC2631" s="3">
        <v>0</v>
      </c>
      <c r="AD2631" s="3">
        <v>1</v>
      </c>
      <c r="AE2631" s="3">
        <v>1</v>
      </c>
    </row>
    <row r="2632" spans="1:31" x14ac:dyDescent="0.3">
      <c r="A2632" s="1">
        <v>2631</v>
      </c>
      <c r="B2632" s="3" t="s">
        <v>6692</v>
      </c>
      <c r="C2632" s="3" t="s">
        <v>28</v>
      </c>
      <c r="D2632" s="3" t="s">
        <v>46</v>
      </c>
      <c r="E2632" s="3" t="s">
        <v>69</v>
      </c>
      <c r="F2632" s="7">
        <v>43581</v>
      </c>
      <c r="G2632" s="7">
        <v>43581</v>
      </c>
      <c r="H2632" s="4">
        <f t="shared" si="164"/>
        <v>17</v>
      </c>
      <c r="I2632" s="1">
        <f t="shared" si="165"/>
        <v>2019</v>
      </c>
      <c r="J2632" s="1">
        <f t="shared" si="166"/>
        <v>4</v>
      </c>
      <c r="K2632" s="1">
        <f t="shared" si="167"/>
        <v>26</v>
      </c>
      <c r="L2632" s="3" t="s">
        <v>113</v>
      </c>
      <c r="M2632" s="3" t="s">
        <v>114</v>
      </c>
      <c r="N2632" s="3" t="s">
        <v>115</v>
      </c>
      <c r="O2632" s="5">
        <v>76001</v>
      </c>
      <c r="P2632" s="3" t="s">
        <v>32</v>
      </c>
      <c r="Q2632" s="3" t="s">
        <v>4935</v>
      </c>
      <c r="R2632" s="3" t="s">
        <v>34</v>
      </c>
      <c r="S2632" s="3" t="s">
        <v>63</v>
      </c>
      <c r="T2632" s="3" t="s">
        <v>36</v>
      </c>
      <c r="U2632" s="3" t="s">
        <v>139</v>
      </c>
      <c r="V2632" s="3" t="s">
        <v>4936</v>
      </c>
      <c r="W2632" s="3"/>
      <c r="X2632" s="3" t="s">
        <v>82</v>
      </c>
      <c r="Y2632" s="3" t="s">
        <v>323</v>
      </c>
      <c r="Z2632" s="3" t="s">
        <v>1067</v>
      </c>
      <c r="AA2632" s="3"/>
      <c r="AB2632" s="3" t="s">
        <v>55</v>
      </c>
      <c r="AC2632" s="3">
        <v>1</v>
      </c>
      <c r="AD2632" s="3">
        <v>0</v>
      </c>
      <c r="AE2632" s="3">
        <v>0</v>
      </c>
    </row>
    <row r="2633" spans="1:31" x14ac:dyDescent="0.3">
      <c r="A2633" s="1">
        <v>2632</v>
      </c>
      <c r="B2633" s="3" t="s">
        <v>6692</v>
      </c>
      <c r="C2633" s="3" t="s">
        <v>28</v>
      </c>
      <c r="D2633" s="3" t="s">
        <v>46</v>
      </c>
      <c r="E2633" s="3" t="s">
        <v>69</v>
      </c>
      <c r="F2633" s="7">
        <v>43581</v>
      </c>
      <c r="G2633" s="7">
        <v>43581</v>
      </c>
      <c r="H2633" s="4">
        <f t="shared" si="164"/>
        <v>17</v>
      </c>
      <c r="I2633" s="1">
        <f t="shared" si="165"/>
        <v>2019</v>
      </c>
      <c r="J2633" s="1">
        <f t="shared" si="166"/>
        <v>4</v>
      </c>
      <c r="K2633" s="1">
        <f t="shared" si="167"/>
        <v>26</v>
      </c>
      <c r="L2633" s="3" t="s">
        <v>113</v>
      </c>
      <c r="M2633" s="3" t="s">
        <v>114</v>
      </c>
      <c r="N2633" s="3" t="s">
        <v>115</v>
      </c>
      <c r="O2633" s="5">
        <v>76001</v>
      </c>
      <c r="P2633" s="3" t="s">
        <v>32</v>
      </c>
      <c r="Q2633" s="3" t="s">
        <v>4937</v>
      </c>
      <c r="R2633" s="3" t="s">
        <v>34</v>
      </c>
      <c r="S2633" s="3" t="s">
        <v>63</v>
      </c>
      <c r="T2633" s="3" t="s">
        <v>36</v>
      </c>
      <c r="U2633" s="3" t="s">
        <v>139</v>
      </c>
      <c r="V2633" s="3" t="s">
        <v>4936</v>
      </c>
      <c r="W2633" s="3"/>
      <c r="X2633" s="3" t="s">
        <v>82</v>
      </c>
      <c r="Y2633" s="3" t="s">
        <v>4938</v>
      </c>
      <c r="Z2633" s="3" t="s">
        <v>2257</v>
      </c>
      <c r="AA2633" s="3"/>
      <c r="AB2633" s="3" t="s">
        <v>55</v>
      </c>
      <c r="AC2633" s="3">
        <v>1</v>
      </c>
      <c r="AD2633" s="3">
        <v>0</v>
      </c>
      <c r="AE2633" s="3">
        <v>0</v>
      </c>
    </row>
    <row r="2634" spans="1:31" x14ac:dyDescent="0.3">
      <c r="A2634" s="1">
        <v>2633</v>
      </c>
      <c r="B2634" s="3" t="s">
        <v>6656</v>
      </c>
      <c r="C2634" s="3" t="s">
        <v>28</v>
      </c>
      <c r="D2634" s="3" t="s">
        <v>56</v>
      </c>
      <c r="E2634" s="3" t="s">
        <v>57</v>
      </c>
      <c r="F2634" s="7">
        <v>43583</v>
      </c>
      <c r="G2634" s="7">
        <v>43584</v>
      </c>
      <c r="H2634" s="4">
        <f t="shared" si="164"/>
        <v>18</v>
      </c>
      <c r="I2634" s="1">
        <f t="shared" si="165"/>
        <v>2019</v>
      </c>
      <c r="J2634" s="1">
        <f t="shared" si="166"/>
        <v>4</v>
      </c>
      <c r="K2634" s="1">
        <f t="shared" si="167"/>
        <v>28</v>
      </c>
      <c r="L2634" s="3" t="s">
        <v>75</v>
      </c>
      <c r="M2634" s="3" t="s">
        <v>76</v>
      </c>
      <c r="N2634" s="3" t="s">
        <v>2628</v>
      </c>
      <c r="O2634" s="5">
        <v>70001</v>
      </c>
      <c r="P2634" s="3" t="s">
        <v>50</v>
      </c>
      <c r="Q2634" s="3" t="s">
        <v>4939</v>
      </c>
      <c r="R2634" s="3" t="s">
        <v>3171</v>
      </c>
      <c r="S2634" s="3" t="s">
        <v>63</v>
      </c>
      <c r="T2634" s="3" t="s">
        <v>36</v>
      </c>
      <c r="U2634" s="3" t="s">
        <v>64</v>
      </c>
      <c r="V2634" s="3"/>
      <c r="W2634" s="3"/>
      <c r="X2634" s="3" t="s">
        <v>3277</v>
      </c>
      <c r="Y2634" s="3" t="s">
        <v>460</v>
      </c>
      <c r="Z2634" s="3" t="s">
        <v>2970</v>
      </c>
      <c r="AA2634" s="3" t="s">
        <v>4940</v>
      </c>
      <c r="AB2634" s="3" t="s">
        <v>42</v>
      </c>
      <c r="AC2634" s="3">
        <v>0</v>
      </c>
      <c r="AD2634" s="3">
        <v>0</v>
      </c>
      <c r="AE2634" s="3">
        <v>0</v>
      </c>
    </row>
    <row r="2635" spans="1:31" x14ac:dyDescent="0.3">
      <c r="A2635" s="1">
        <v>2634</v>
      </c>
      <c r="B2635" s="3" t="s">
        <v>6551</v>
      </c>
      <c r="C2635" s="3" t="s">
        <v>28</v>
      </c>
      <c r="D2635" s="3" t="s">
        <v>46</v>
      </c>
      <c r="E2635" s="3" t="s">
        <v>74</v>
      </c>
      <c r="F2635" s="7">
        <v>43584</v>
      </c>
      <c r="G2635" s="7">
        <v>43585</v>
      </c>
      <c r="H2635" s="4">
        <f t="shared" si="164"/>
        <v>18</v>
      </c>
      <c r="I2635" s="1">
        <f t="shared" si="165"/>
        <v>2019</v>
      </c>
      <c r="J2635" s="1">
        <f t="shared" si="166"/>
        <v>4</v>
      </c>
      <c r="K2635" s="1">
        <f t="shared" si="167"/>
        <v>29</v>
      </c>
      <c r="L2635" s="3" t="s">
        <v>304</v>
      </c>
      <c r="M2635" s="3" t="s">
        <v>305</v>
      </c>
      <c r="N2635" s="3" t="s">
        <v>306</v>
      </c>
      <c r="O2635" s="5">
        <v>47001</v>
      </c>
      <c r="P2635" s="3" t="s">
        <v>32</v>
      </c>
      <c r="Q2635" s="3" t="s">
        <v>4941</v>
      </c>
      <c r="R2635" s="3" t="s">
        <v>34</v>
      </c>
      <c r="S2635" s="3" t="s">
        <v>63</v>
      </c>
      <c r="T2635" s="3" t="s">
        <v>36</v>
      </c>
      <c r="U2635" s="3" t="s">
        <v>53</v>
      </c>
      <c r="V2635" s="3" t="s">
        <v>4942</v>
      </c>
      <c r="W2635" s="3"/>
      <c r="X2635" s="3" t="s">
        <v>82</v>
      </c>
      <c r="Y2635" s="3" t="s">
        <v>1898</v>
      </c>
      <c r="Z2635" s="3" t="s">
        <v>1670</v>
      </c>
      <c r="AA2635" s="3"/>
      <c r="AB2635" s="3" t="s">
        <v>55</v>
      </c>
      <c r="AC2635" s="3">
        <v>1</v>
      </c>
      <c r="AD2635" s="3">
        <v>1</v>
      </c>
      <c r="AE2635" s="3">
        <v>0</v>
      </c>
    </row>
    <row r="2636" spans="1:31" x14ac:dyDescent="0.3">
      <c r="A2636" s="1">
        <v>2635</v>
      </c>
      <c r="B2636" s="3" t="s">
        <v>6520</v>
      </c>
      <c r="C2636" s="3" t="s">
        <v>28</v>
      </c>
      <c r="D2636" s="3" t="s">
        <v>46</v>
      </c>
      <c r="E2636" s="3" t="s">
        <v>4943</v>
      </c>
      <c r="F2636" s="7">
        <v>43586</v>
      </c>
      <c r="G2636" s="7">
        <v>43588</v>
      </c>
      <c r="H2636" s="4">
        <f t="shared" si="164"/>
        <v>18</v>
      </c>
      <c r="I2636" s="1">
        <f t="shared" si="165"/>
        <v>2019</v>
      </c>
      <c r="J2636" s="1">
        <f t="shared" si="166"/>
        <v>5</v>
      </c>
      <c r="K2636" s="1">
        <f t="shared" si="167"/>
        <v>1</v>
      </c>
      <c r="L2636" s="3" t="s">
        <v>319</v>
      </c>
      <c r="M2636" s="3" t="s">
        <v>320</v>
      </c>
      <c r="N2636" s="3" t="s">
        <v>1663</v>
      </c>
      <c r="O2636" s="5">
        <v>27660</v>
      </c>
      <c r="P2636" s="3" t="s">
        <v>78</v>
      </c>
      <c r="Q2636" s="3" t="s">
        <v>4944</v>
      </c>
      <c r="R2636" s="3" t="s">
        <v>62</v>
      </c>
      <c r="S2636" s="3" t="s">
        <v>63</v>
      </c>
      <c r="T2636" s="3" t="s">
        <v>36</v>
      </c>
      <c r="U2636" s="3" t="s">
        <v>80</v>
      </c>
      <c r="V2636" s="3"/>
      <c r="W2636" s="3" t="s">
        <v>65</v>
      </c>
      <c r="X2636" s="3" t="s">
        <v>82</v>
      </c>
      <c r="Y2636" s="3" t="s">
        <v>4945</v>
      </c>
      <c r="Z2636" s="3" t="s">
        <v>3692</v>
      </c>
      <c r="AA2636" s="3" t="s">
        <v>3692</v>
      </c>
      <c r="AB2636" s="3" t="s">
        <v>55</v>
      </c>
      <c r="AC2636" s="3">
        <v>0</v>
      </c>
      <c r="AD2636" s="3">
        <v>0</v>
      </c>
      <c r="AE2636" s="3">
        <v>0</v>
      </c>
    </row>
    <row r="2637" spans="1:31" x14ac:dyDescent="0.3">
      <c r="A2637" s="1">
        <v>2636</v>
      </c>
      <c r="B2637" s="3" t="s">
        <v>6449</v>
      </c>
      <c r="C2637" s="3" t="s">
        <v>28</v>
      </c>
      <c r="D2637" s="3" t="s">
        <v>46</v>
      </c>
      <c r="E2637" s="3" t="s">
        <v>69</v>
      </c>
      <c r="F2637" s="7">
        <v>43589</v>
      </c>
      <c r="G2637" s="7">
        <v>43589</v>
      </c>
      <c r="H2637" s="4">
        <f t="shared" si="164"/>
        <v>18</v>
      </c>
      <c r="I2637" s="1">
        <f t="shared" si="165"/>
        <v>2019</v>
      </c>
      <c r="J2637" s="1">
        <f t="shared" si="166"/>
        <v>5</v>
      </c>
      <c r="K2637" s="1">
        <f t="shared" si="167"/>
        <v>4</v>
      </c>
      <c r="L2637" s="3" t="s">
        <v>193</v>
      </c>
      <c r="M2637" s="3" t="s">
        <v>194</v>
      </c>
      <c r="N2637" s="3" t="s">
        <v>238</v>
      </c>
      <c r="O2637" s="5">
        <v>19698</v>
      </c>
      <c r="P2637" s="3" t="s">
        <v>78</v>
      </c>
      <c r="Q2637" s="3" t="s">
        <v>4946</v>
      </c>
      <c r="R2637" s="3" t="s">
        <v>3171</v>
      </c>
      <c r="S2637" s="3" t="s">
        <v>63</v>
      </c>
      <c r="T2637" s="3" t="s">
        <v>36</v>
      </c>
      <c r="U2637" s="3" t="s">
        <v>539</v>
      </c>
      <c r="V2637" s="3" t="s">
        <v>2025</v>
      </c>
      <c r="W2637" s="3"/>
      <c r="X2637" s="3" t="s">
        <v>540</v>
      </c>
      <c r="Y2637" s="3" t="s">
        <v>1655</v>
      </c>
      <c r="Z2637" s="3" t="s">
        <v>696</v>
      </c>
      <c r="AA2637" s="3"/>
      <c r="AB2637" s="3" t="s">
        <v>42</v>
      </c>
      <c r="AC2637" s="3">
        <v>0</v>
      </c>
      <c r="AD2637" s="3">
        <v>1</v>
      </c>
      <c r="AE2637" s="3">
        <v>0</v>
      </c>
    </row>
    <row r="2638" spans="1:31" x14ac:dyDescent="0.3">
      <c r="A2638" s="1">
        <v>2637</v>
      </c>
      <c r="B2638" s="3" t="s">
        <v>6449</v>
      </c>
      <c r="C2638" s="3" t="s">
        <v>28</v>
      </c>
      <c r="D2638" s="3" t="s">
        <v>46</v>
      </c>
      <c r="E2638" s="3" t="s">
        <v>69</v>
      </c>
      <c r="F2638" s="7">
        <v>43589</v>
      </c>
      <c r="G2638" s="7">
        <v>43589</v>
      </c>
      <c r="H2638" s="4">
        <f t="shared" si="164"/>
        <v>18</v>
      </c>
      <c r="I2638" s="1">
        <f t="shared" si="165"/>
        <v>2019</v>
      </c>
      <c r="J2638" s="1">
        <f t="shared" si="166"/>
        <v>5</v>
      </c>
      <c r="K2638" s="1">
        <f t="shared" si="167"/>
        <v>4</v>
      </c>
      <c r="L2638" s="3" t="s">
        <v>193</v>
      </c>
      <c r="M2638" s="3" t="s">
        <v>194</v>
      </c>
      <c r="N2638" s="3" t="s">
        <v>238</v>
      </c>
      <c r="O2638" s="5">
        <v>19698</v>
      </c>
      <c r="P2638" s="3" t="s">
        <v>78</v>
      </c>
      <c r="Q2638" s="3" t="s">
        <v>4946</v>
      </c>
      <c r="R2638" s="3" t="s">
        <v>3171</v>
      </c>
      <c r="S2638" s="3" t="s">
        <v>63</v>
      </c>
      <c r="T2638" s="3" t="s">
        <v>36</v>
      </c>
      <c r="U2638" s="3" t="s">
        <v>539</v>
      </c>
      <c r="V2638" s="3" t="s">
        <v>2025</v>
      </c>
      <c r="W2638" s="3"/>
      <c r="X2638" s="3" t="s">
        <v>540</v>
      </c>
      <c r="Y2638" s="3" t="s">
        <v>2272</v>
      </c>
      <c r="Z2638" s="3" t="s">
        <v>2132</v>
      </c>
      <c r="AA2638" s="3"/>
      <c r="AB2638" s="3" t="s">
        <v>55</v>
      </c>
      <c r="AC2638" s="3">
        <v>0</v>
      </c>
      <c r="AD2638" s="3">
        <v>1</v>
      </c>
      <c r="AE2638" s="3">
        <v>0</v>
      </c>
    </row>
    <row r="2639" spans="1:31" x14ac:dyDescent="0.3">
      <c r="A2639" s="1">
        <v>2638</v>
      </c>
      <c r="B2639" s="3" t="s">
        <v>6449</v>
      </c>
      <c r="C2639" s="3" t="s">
        <v>28</v>
      </c>
      <c r="D2639" s="3" t="s">
        <v>46</v>
      </c>
      <c r="E2639" s="3" t="s">
        <v>69</v>
      </c>
      <c r="F2639" s="7">
        <v>43589</v>
      </c>
      <c r="G2639" s="7">
        <v>43589</v>
      </c>
      <c r="H2639" s="4">
        <f t="shared" si="164"/>
        <v>18</v>
      </c>
      <c r="I2639" s="1">
        <f t="shared" si="165"/>
        <v>2019</v>
      </c>
      <c r="J2639" s="1">
        <f t="shared" si="166"/>
        <v>5</v>
      </c>
      <c r="K2639" s="1">
        <f t="shared" si="167"/>
        <v>4</v>
      </c>
      <c r="L2639" s="3" t="s">
        <v>193</v>
      </c>
      <c r="M2639" s="3" t="s">
        <v>194</v>
      </c>
      <c r="N2639" s="3" t="s">
        <v>238</v>
      </c>
      <c r="O2639" s="5">
        <v>19698</v>
      </c>
      <c r="P2639" s="3" t="s">
        <v>78</v>
      </c>
      <c r="Q2639" s="3" t="s">
        <v>4946</v>
      </c>
      <c r="R2639" s="3" t="s">
        <v>3171</v>
      </c>
      <c r="S2639" s="3" t="s">
        <v>63</v>
      </c>
      <c r="T2639" s="3" t="s">
        <v>36</v>
      </c>
      <c r="U2639" s="3" t="s">
        <v>539</v>
      </c>
      <c r="V2639" s="3" t="s">
        <v>2025</v>
      </c>
      <c r="W2639" s="3"/>
      <c r="X2639" s="3" t="s">
        <v>540</v>
      </c>
      <c r="Y2639" s="3" t="s">
        <v>2638</v>
      </c>
      <c r="Z2639" s="3" t="s">
        <v>324</v>
      </c>
      <c r="AA2639" s="3"/>
      <c r="AB2639" s="3" t="s">
        <v>42</v>
      </c>
      <c r="AC2639" s="3">
        <v>0</v>
      </c>
      <c r="AD2639" s="3">
        <v>1</v>
      </c>
      <c r="AE2639" s="3">
        <v>0</v>
      </c>
    </row>
    <row r="2640" spans="1:31" x14ac:dyDescent="0.3">
      <c r="A2640" s="1">
        <v>2639</v>
      </c>
      <c r="B2640" s="3" t="s">
        <v>6449</v>
      </c>
      <c r="C2640" s="3" t="s">
        <v>28</v>
      </c>
      <c r="D2640" s="3" t="s">
        <v>46</v>
      </c>
      <c r="E2640" s="3" t="s">
        <v>69</v>
      </c>
      <c r="F2640" s="7">
        <v>43589</v>
      </c>
      <c r="G2640" s="7">
        <v>43589</v>
      </c>
      <c r="H2640" s="4">
        <f t="shared" si="164"/>
        <v>18</v>
      </c>
      <c r="I2640" s="1">
        <f t="shared" si="165"/>
        <v>2019</v>
      </c>
      <c r="J2640" s="1">
        <f t="shared" si="166"/>
        <v>5</v>
      </c>
      <c r="K2640" s="1">
        <f t="shared" si="167"/>
        <v>4</v>
      </c>
      <c r="L2640" s="3" t="s">
        <v>193</v>
      </c>
      <c r="M2640" s="3" t="s">
        <v>194</v>
      </c>
      <c r="N2640" s="3" t="s">
        <v>238</v>
      </c>
      <c r="O2640" s="5">
        <v>19698</v>
      </c>
      <c r="P2640" s="3" t="s">
        <v>78</v>
      </c>
      <c r="Q2640" s="3" t="s">
        <v>4946</v>
      </c>
      <c r="R2640" s="3" t="s">
        <v>3171</v>
      </c>
      <c r="S2640" s="3" t="s">
        <v>63</v>
      </c>
      <c r="T2640" s="3" t="s">
        <v>36</v>
      </c>
      <c r="U2640" s="3" t="s">
        <v>539</v>
      </c>
      <c r="V2640" s="3" t="s">
        <v>2025</v>
      </c>
      <c r="W2640" s="3"/>
      <c r="X2640" s="3" t="s">
        <v>32</v>
      </c>
      <c r="Y2640" s="3" t="s">
        <v>4947</v>
      </c>
      <c r="Z2640" s="3" t="s">
        <v>4948</v>
      </c>
      <c r="AA2640" s="3"/>
      <c r="AB2640" s="3" t="s">
        <v>55</v>
      </c>
      <c r="AC2640" s="3">
        <v>0</v>
      </c>
      <c r="AD2640" s="3">
        <v>1</v>
      </c>
      <c r="AE2640" s="3">
        <v>0</v>
      </c>
    </row>
    <row r="2641" spans="1:31" x14ac:dyDescent="0.3">
      <c r="A2641" s="1">
        <v>2640</v>
      </c>
      <c r="B2641" s="3" t="s">
        <v>6449</v>
      </c>
      <c r="C2641" s="3" t="s">
        <v>28</v>
      </c>
      <c r="D2641" s="3" t="s">
        <v>46</v>
      </c>
      <c r="E2641" s="3" t="s">
        <v>69</v>
      </c>
      <c r="F2641" s="7">
        <v>43589</v>
      </c>
      <c r="G2641" s="7">
        <v>43589</v>
      </c>
      <c r="H2641" s="4">
        <f t="shared" si="164"/>
        <v>18</v>
      </c>
      <c r="I2641" s="1">
        <f t="shared" si="165"/>
        <v>2019</v>
      </c>
      <c r="J2641" s="1">
        <f t="shared" si="166"/>
        <v>5</v>
      </c>
      <c r="K2641" s="1">
        <f t="shared" si="167"/>
        <v>4</v>
      </c>
      <c r="L2641" s="3" t="s">
        <v>193</v>
      </c>
      <c r="M2641" s="3" t="s">
        <v>194</v>
      </c>
      <c r="N2641" s="3" t="s">
        <v>238</v>
      </c>
      <c r="O2641" s="5">
        <v>19698</v>
      </c>
      <c r="P2641" s="3" t="s">
        <v>78</v>
      </c>
      <c r="Q2641" s="3" t="s">
        <v>4946</v>
      </c>
      <c r="R2641" s="3" t="s">
        <v>3171</v>
      </c>
      <c r="S2641" s="3" t="s">
        <v>63</v>
      </c>
      <c r="T2641" s="3" t="s">
        <v>36</v>
      </c>
      <c r="U2641" s="3" t="s">
        <v>539</v>
      </c>
      <c r="V2641" s="3"/>
      <c r="W2641" s="3"/>
      <c r="X2641" s="3" t="s">
        <v>32</v>
      </c>
      <c r="Y2641" s="3" t="s">
        <v>4949</v>
      </c>
      <c r="Z2641" s="3" t="s">
        <v>2155</v>
      </c>
      <c r="AA2641" s="3"/>
      <c r="AB2641" s="3" t="s">
        <v>55</v>
      </c>
      <c r="AC2641" s="3">
        <v>0</v>
      </c>
      <c r="AD2641" s="3">
        <v>1</v>
      </c>
      <c r="AE2641" s="3">
        <v>0</v>
      </c>
    </row>
    <row r="2642" spans="1:31" x14ac:dyDescent="0.3">
      <c r="A2642" s="1">
        <v>2641</v>
      </c>
      <c r="B2642" s="3" t="s">
        <v>6791</v>
      </c>
      <c r="C2642" s="3" t="s">
        <v>28</v>
      </c>
      <c r="D2642" s="3" t="s">
        <v>56</v>
      </c>
      <c r="E2642" s="3" t="s">
        <v>628</v>
      </c>
      <c r="F2642" s="7">
        <v>43591</v>
      </c>
      <c r="G2642" s="7">
        <v>43591</v>
      </c>
      <c r="H2642" s="4">
        <f t="shared" si="164"/>
        <v>19</v>
      </c>
      <c r="I2642" s="1">
        <f t="shared" si="165"/>
        <v>2019</v>
      </c>
      <c r="J2642" s="1">
        <f t="shared" si="166"/>
        <v>5</v>
      </c>
      <c r="K2642" s="1">
        <f t="shared" si="167"/>
        <v>6</v>
      </c>
      <c r="L2642" s="3" t="s">
        <v>193</v>
      </c>
      <c r="M2642" s="3" t="s">
        <v>194</v>
      </c>
      <c r="N2642" s="3" t="s">
        <v>32</v>
      </c>
      <c r="O2642" s="5">
        <v>0</v>
      </c>
      <c r="P2642" s="3" t="s">
        <v>32</v>
      </c>
      <c r="Q2642" s="3" t="s">
        <v>4950</v>
      </c>
      <c r="R2642" s="3" t="s">
        <v>34</v>
      </c>
      <c r="S2642" s="3" t="s">
        <v>63</v>
      </c>
      <c r="T2642" s="3" t="s">
        <v>36</v>
      </c>
      <c r="U2642" s="3" t="s">
        <v>539</v>
      </c>
      <c r="V2642" s="3"/>
      <c r="W2642" s="3"/>
      <c r="X2642" s="3" t="s">
        <v>540</v>
      </c>
      <c r="Y2642" s="3" t="s">
        <v>2272</v>
      </c>
      <c r="Z2642" s="3" t="s">
        <v>2132</v>
      </c>
      <c r="AA2642" s="3"/>
      <c r="AB2642" s="3" t="s">
        <v>55</v>
      </c>
      <c r="AC2642" s="3">
        <v>1</v>
      </c>
      <c r="AD2642" s="3">
        <v>0</v>
      </c>
      <c r="AE2642" s="3">
        <v>0</v>
      </c>
    </row>
    <row r="2643" spans="1:31" x14ac:dyDescent="0.3">
      <c r="A2643" s="1">
        <v>2642</v>
      </c>
      <c r="B2643" s="3" t="s">
        <v>6791</v>
      </c>
      <c r="C2643" s="3" t="s">
        <v>28</v>
      </c>
      <c r="D2643" s="3" t="s">
        <v>46</v>
      </c>
      <c r="E2643" s="3" t="s">
        <v>237</v>
      </c>
      <c r="F2643" s="7">
        <v>43591</v>
      </c>
      <c r="G2643" s="7">
        <v>43591</v>
      </c>
      <c r="H2643" s="4">
        <f t="shared" si="164"/>
        <v>19</v>
      </c>
      <c r="I2643" s="1">
        <f t="shared" si="165"/>
        <v>2019</v>
      </c>
      <c r="J2643" s="1">
        <f t="shared" si="166"/>
        <v>5</v>
      </c>
      <c r="K2643" s="1">
        <f t="shared" si="167"/>
        <v>6</v>
      </c>
      <c r="L2643" s="3" t="s">
        <v>193</v>
      </c>
      <c r="M2643" s="3" t="s">
        <v>194</v>
      </c>
      <c r="N2643" s="3" t="s">
        <v>32</v>
      </c>
      <c r="O2643" s="5">
        <v>0</v>
      </c>
      <c r="P2643" s="3" t="s">
        <v>32</v>
      </c>
      <c r="Q2643" s="3" t="s">
        <v>4951</v>
      </c>
      <c r="R2643" s="3" t="s">
        <v>34</v>
      </c>
      <c r="S2643" s="3" t="s">
        <v>63</v>
      </c>
      <c r="T2643" s="3" t="s">
        <v>36</v>
      </c>
      <c r="U2643" s="3" t="s">
        <v>539</v>
      </c>
      <c r="V2643" s="3" t="s">
        <v>2025</v>
      </c>
      <c r="W2643" s="3"/>
      <c r="X2643" s="3" t="s">
        <v>540</v>
      </c>
      <c r="Y2643" s="3" t="s">
        <v>2638</v>
      </c>
      <c r="Z2643" s="3" t="s">
        <v>324</v>
      </c>
      <c r="AA2643" s="3"/>
      <c r="AB2643" s="3" t="s">
        <v>42</v>
      </c>
      <c r="AC2643" s="3">
        <v>1</v>
      </c>
      <c r="AD2643" s="3">
        <v>0</v>
      </c>
      <c r="AE2643" s="3">
        <v>0</v>
      </c>
    </row>
    <row r="2644" spans="1:31" x14ac:dyDescent="0.3">
      <c r="A2644" s="1">
        <v>2643</v>
      </c>
      <c r="B2644" s="3" t="s">
        <v>6361</v>
      </c>
      <c r="C2644" s="3" t="s">
        <v>28</v>
      </c>
      <c r="D2644" s="3" t="s">
        <v>56</v>
      </c>
      <c r="E2644" s="3" t="s">
        <v>57</v>
      </c>
      <c r="F2644" s="7">
        <v>43591</v>
      </c>
      <c r="G2644" s="7">
        <v>43591</v>
      </c>
      <c r="H2644" s="4">
        <f t="shared" si="164"/>
        <v>19</v>
      </c>
      <c r="I2644" s="1">
        <f t="shared" si="165"/>
        <v>2019</v>
      </c>
      <c r="J2644" s="1">
        <f t="shared" si="166"/>
        <v>5</v>
      </c>
      <c r="K2644" s="1">
        <f t="shared" si="167"/>
        <v>6</v>
      </c>
      <c r="L2644" s="3" t="s">
        <v>58</v>
      </c>
      <c r="M2644" s="3" t="s">
        <v>59</v>
      </c>
      <c r="N2644" s="3" t="s">
        <v>60</v>
      </c>
      <c r="O2644" s="5">
        <v>13001</v>
      </c>
      <c r="P2644" s="3" t="s">
        <v>50</v>
      </c>
      <c r="Q2644" s="3" t="s">
        <v>4952</v>
      </c>
      <c r="R2644" s="3" t="s">
        <v>34</v>
      </c>
      <c r="S2644" s="3" t="s">
        <v>63</v>
      </c>
      <c r="T2644" s="3" t="s">
        <v>36</v>
      </c>
      <c r="U2644" s="3" t="s">
        <v>64</v>
      </c>
      <c r="V2644" s="3"/>
      <c r="W2644" s="3"/>
      <c r="X2644" s="3" t="s">
        <v>82</v>
      </c>
      <c r="Y2644" s="3" t="s">
        <v>4953</v>
      </c>
      <c r="Z2644" s="3" t="s">
        <v>646</v>
      </c>
      <c r="AA2644" s="3"/>
      <c r="AB2644" s="3" t="s">
        <v>55</v>
      </c>
      <c r="AC2644" s="3">
        <v>1</v>
      </c>
      <c r="AD2644" s="3">
        <v>0</v>
      </c>
      <c r="AE2644" s="3">
        <v>0</v>
      </c>
    </row>
    <row r="2645" spans="1:31" x14ac:dyDescent="0.3">
      <c r="A2645" s="1">
        <v>2644</v>
      </c>
      <c r="B2645" s="3" t="s">
        <v>6360</v>
      </c>
      <c r="C2645" s="3" t="s">
        <v>28</v>
      </c>
      <c r="D2645" s="3" t="s">
        <v>56</v>
      </c>
      <c r="E2645" s="3" t="s">
        <v>628</v>
      </c>
      <c r="F2645" s="7">
        <v>43592</v>
      </c>
      <c r="G2645" s="7">
        <v>43592</v>
      </c>
      <c r="H2645" s="4">
        <f t="shared" si="164"/>
        <v>19</v>
      </c>
      <c r="I2645" s="1">
        <f t="shared" si="165"/>
        <v>2019</v>
      </c>
      <c r="J2645" s="1">
        <f t="shared" si="166"/>
        <v>5</v>
      </c>
      <c r="K2645" s="1">
        <f t="shared" si="167"/>
        <v>7</v>
      </c>
      <c r="L2645" s="3" t="s">
        <v>48</v>
      </c>
      <c r="M2645" s="3" t="s">
        <v>49</v>
      </c>
      <c r="N2645" s="3" t="s">
        <v>48</v>
      </c>
      <c r="O2645" s="5">
        <v>11001</v>
      </c>
      <c r="P2645" s="3" t="s">
        <v>50</v>
      </c>
      <c r="Q2645" s="3" t="s">
        <v>4954</v>
      </c>
      <c r="R2645" s="3" t="s">
        <v>3171</v>
      </c>
      <c r="S2645" s="3" t="s">
        <v>63</v>
      </c>
      <c r="T2645" s="3" t="s">
        <v>36</v>
      </c>
      <c r="U2645" s="3" t="s">
        <v>53</v>
      </c>
      <c r="V2645" s="3" t="s">
        <v>4889</v>
      </c>
      <c r="W2645" s="3"/>
      <c r="X2645" s="3" t="s">
        <v>540</v>
      </c>
      <c r="Y2645" s="3" t="s">
        <v>1759</v>
      </c>
      <c r="Z2645" s="3" t="s">
        <v>2882</v>
      </c>
      <c r="AA2645" s="3"/>
      <c r="AB2645" s="3" t="s">
        <v>55</v>
      </c>
      <c r="AC2645" s="3">
        <v>0</v>
      </c>
      <c r="AD2645" s="3">
        <v>0</v>
      </c>
      <c r="AE2645" s="3">
        <v>0</v>
      </c>
    </row>
    <row r="2646" spans="1:31" x14ac:dyDescent="0.3">
      <c r="A2646" s="1">
        <v>2645</v>
      </c>
      <c r="B2646" s="3" t="s">
        <v>6372</v>
      </c>
      <c r="C2646" s="3" t="s">
        <v>28</v>
      </c>
      <c r="D2646" s="3" t="s">
        <v>46</v>
      </c>
      <c r="E2646" s="3" t="s">
        <v>1015</v>
      </c>
      <c r="F2646" s="7">
        <v>43593</v>
      </c>
      <c r="G2646" s="7">
        <v>43593</v>
      </c>
      <c r="H2646" s="4">
        <f t="shared" si="164"/>
        <v>19</v>
      </c>
      <c r="I2646" s="1">
        <f t="shared" si="165"/>
        <v>2019</v>
      </c>
      <c r="J2646" s="1">
        <f t="shared" si="166"/>
        <v>5</v>
      </c>
      <c r="K2646" s="1">
        <f t="shared" si="167"/>
        <v>8</v>
      </c>
      <c r="L2646" s="3" t="s">
        <v>58</v>
      </c>
      <c r="M2646" s="3" t="s">
        <v>59</v>
      </c>
      <c r="N2646" s="3" t="s">
        <v>174</v>
      </c>
      <c r="O2646" s="5">
        <v>13473</v>
      </c>
      <c r="P2646" s="3" t="s">
        <v>78</v>
      </c>
      <c r="Q2646" s="3" t="s">
        <v>4955</v>
      </c>
      <c r="R2646" s="3" t="s">
        <v>62</v>
      </c>
      <c r="S2646" s="3" t="s">
        <v>63</v>
      </c>
      <c r="T2646" s="3" t="s">
        <v>36</v>
      </c>
      <c r="U2646" s="3" t="s">
        <v>542</v>
      </c>
      <c r="V2646" s="3"/>
      <c r="W2646" s="3" t="s">
        <v>65</v>
      </c>
      <c r="X2646" s="3" t="s">
        <v>82</v>
      </c>
      <c r="Y2646" s="3" t="s">
        <v>4171</v>
      </c>
      <c r="Z2646" s="3" t="s">
        <v>2189</v>
      </c>
      <c r="AA2646" s="3" t="s">
        <v>535</v>
      </c>
      <c r="AB2646" s="3" t="s">
        <v>42</v>
      </c>
      <c r="AC2646" s="3">
        <v>0</v>
      </c>
      <c r="AD2646" s="3">
        <v>1</v>
      </c>
      <c r="AE2646" s="3">
        <v>0</v>
      </c>
    </row>
    <row r="2647" spans="1:31" x14ac:dyDescent="0.3">
      <c r="A2647" s="1">
        <v>2646</v>
      </c>
      <c r="B2647" s="3" t="s">
        <v>6400</v>
      </c>
      <c r="C2647" s="3" t="s">
        <v>28</v>
      </c>
      <c r="D2647" s="3" t="s">
        <v>46</v>
      </c>
      <c r="E2647" s="3" t="s">
        <v>1824</v>
      </c>
      <c r="F2647" s="7">
        <v>43592</v>
      </c>
      <c r="G2647" s="7">
        <v>43593</v>
      </c>
      <c r="H2647" s="4">
        <f t="shared" si="164"/>
        <v>19</v>
      </c>
      <c r="I2647" s="1">
        <f t="shared" si="165"/>
        <v>2019</v>
      </c>
      <c r="J2647" s="1">
        <f t="shared" si="166"/>
        <v>5</v>
      </c>
      <c r="K2647" s="1">
        <f t="shared" si="167"/>
        <v>7</v>
      </c>
      <c r="L2647" s="3" t="s">
        <v>160</v>
      </c>
      <c r="M2647" s="3" t="s">
        <v>161</v>
      </c>
      <c r="N2647" s="3" t="s">
        <v>1497</v>
      </c>
      <c r="O2647" s="5">
        <v>17088</v>
      </c>
      <c r="P2647" s="3" t="s">
        <v>32</v>
      </c>
      <c r="Q2647" s="3" t="s">
        <v>4956</v>
      </c>
      <c r="R2647" s="3" t="s">
        <v>34</v>
      </c>
      <c r="S2647" s="3" t="s">
        <v>63</v>
      </c>
      <c r="T2647" s="3" t="s">
        <v>36</v>
      </c>
      <c r="U2647" s="3" t="s">
        <v>80</v>
      </c>
      <c r="V2647" s="3"/>
      <c r="W2647" s="3"/>
      <c r="X2647" s="3" t="s">
        <v>32</v>
      </c>
      <c r="Y2647" s="3" t="s">
        <v>2128</v>
      </c>
      <c r="Z2647" s="3" t="s">
        <v>4393</v>
      </c>
      <c r="AA2647" s="3" t="s">
        <v>4394</v>
      </c>
      <c r="AB2647" s="3" t="s">
        <v>42</v>
      </c>
      <c r="AC2647" s="3">
        <v>1</v>
      </c>
      <c r="AD2647" s="3">
        <v>0</v>
      </c>
      <c r="AE2647" s="3">
        <v>0</v>
      </c>
    </row>
    <row r="2648" spans="1:31" x14ac:dyDescent="0.3">
      <c r="A2648" s="1">
        <v>2647</v>
      </c>
      <c r="B2648" s="3" t="s">
        <v>6602</v>
      </c>
      <c r="C2648" s="3" t="s">
        <v>28</v>
      </c>
      <c r="D2648" s="3" t="s">
        <v>56</v>
      </c>
      <c r="E2648" s="3" t="s">
        <v>4108</v>
      </c>
      <c r="F2648" s="7">
        <v>43594</v>
      </c>
      <c r="G2648" s="7">
        <v>43594</v>
      </c>
      <c r="H2648" s="4">
        <f t="shared" si="164"/>
        <v>19</v>
      </c>
      <c r="I2648" s="1">
        <f t="shared" si="165"/>
        <v>2019</v>
      </c>
      <c r="J2648" s="1">
        <f t="shared" si="166"/>
        <v>5</v>
      </c>
      <c r="K2648" s="1">
        <f t="shared" si="167"/>
        <v>9</v>
      </c>
      <c r="L2648" s="3" t="s">
        <v>176</v>
      </c>
      <c r="M2648" s="3" t="s">
        <v>177</v>
      </c>
      <c r="N2648" s="3" t="s">
        <v>4957</v>
      </c>
      <c r="O2648" s="5">
        <v>52696</v>
      </c>
      <c r="P2648" s="3" t="s">
        <v>78</v>
      </c>
      <c r="Q2648" s="3" t="s">
        <v>4958</v>
      </c>
      <c r="R2648" s="3" t="s">
        <v>62</v>
      </c>
      <c r="S2648" s="3" t="s">
        <v>63</v>
      </c>
      <c r="T2648" s="3" t="s">
        <v>36</v>
      </c>
      <c r="U2648" s="3" t="s">
        <v>64</v>
      </c>
      <c r="V2648" s="3"/>
      <c r="W2648" s="3" t="s">
        <v>65</v>
      </c>
      <c r="X2648" s="3" t="s">
        <v>82</v>
      </c>
      <c r="Y2648" s="3" t="s">
        <v>1947</v>
      </c>
      <c r="Z2648" s="3" t="s">
        <v>399</v>
      </c>
      <c r="AA2648" s="3"/>
      <c r="AB2648" s="3" t="s">
        <v>42</v>
      </c>
      <c r="AC2648" s="3">
        <v>0</v>
      </c>
      <c r="AD2648" s="3">
        <v>1</v>
      </c>
      <c r="AE2648" s="3">
        <v>0</v>
      </c>
    </row>
    <row r="2649" spans="1:31" x14ac:dyDescent="0.3">
      <c r="A2649" s="1">
        <v>2648</v>
      </c>
      <c r="B2649" s="3" t="s">
        <v>6591</v>
      </c>
      <c r="C2649" s="3" t="s">
        <v>28</v>
      </c>
      <c r="D2649" s="3" t="s">
        <v>56</v>
      </c>
      <c r="E2649" s="3" t="s">
        <v>4108</v>
      </c>
      <c r="F2649" s="7">
        <v>43590</v>
      </c>
      <c r="G2649" s="7">
        <v>43590</v>
      </c>
      <c r="H2649" s="4">
        <f t="shared" si="164"/>
        <v>19</v>
      </c>
      <c r="I2649" s="1">
        <f t="shared" si="165"/>
        <v>2019</v>
      </c>
      <c r="J2649" s="1">
        <f t="shared" si="166"/>
        <v>5</v>
      </c>
      <c r="K2649" s="1">
        <f t="shared" si="167"/>
        <v>5</v>
      </c>
      <c r="L2649" s="3" t="s">
        <v>176</v>
      </c>
      <c r="M2649" s="3" t="s">
        <v>177</v>
      </c>
      <c r="N2649" s="3" t="s">
        <v>4959</v>
      </c>
      <c r="O2649" s="5">
        <v>52435</v>
      </c>
      <c r="P2649" s="3" t="s">
        <v>78</v>
      </c>
      <c r="Q2649" s="3" t="s">
        <v>4960</v>
      </c>
      <c r="R2649" s="3" t="s">
        <v>62</v>
      </c>
      <c r="S2649" s="3" t="s">
        <v>63</v>
      </c>
      <c r="T2649" s="3" t="s">
        <v>36</v>
      </c>
      <c r="U2649" s="3" t="s">
        <v>542</v>
      </c>
      <c r="V2649" s="3" t="s">
        <v>4961</v>
      </c>
      <c r="W2649" s="3" t="s">
        <v>65</v>
      </c>
      <c r="X2649" s="3" t="s">
        <v>82</v>
      </c>
      <c r="Y2649" s="3" t="s">
        <v>408</v>
      </c>
      <c r="Z2649" s="3" t="s">
        <v>3002</v>
      </c>
      <c r="AA2649" s="3" t="s">
        <v>696</v>
      </c>
      <c r="AB2649" s="3" t="s">
        <v>42</v>
      </c>
      <c r="AC2649" s="3">
        <v>0</v>
      </c>
      <c r="AD2649" s="3">
        <v>0</v>
      </c>
      <c r="AE2649" s="3">
        <v>0</v>
      </c>
    </row>
    <row r="2650" spans="1:31" x14ac:dyDescent="0.3">
      <c r="A2650" s="1">
        <v>2649</v>
      </c>
      <c r="B2650" s="3" t="s">
        <v>6372</v>
      </c>
      <c r="C2650" s="3" t="s">
        <v>28</v>
      </c>
      <c r="D2650" s="3" t="s">
        <v>46</v>
      </c>
      <c r="E2650" s="3" t="s">
        <v>1015</v>
      </c>
      <c r="F2650" s="7">
        <v>43596</v>
      </c>
      <c r="G2650" s="7">
        <v>43596</v>
      </c>
      <c r="H2650" s="4">
        <f t="shared" si="164"/>
        <v>19</v>
      </c>
      <c r="I2650" s="1">
        <f t="shared" si="165"/>
        <v>2019</v>
      </c>
      <c r="J2650" s="1">
        <f t="shared" si="166"/>
        <v>5</v>
      </c>
      <c r="K2650" s="1">
        <f t="shared" si="167"/>
        <v>11</v>
      </c>
      <c r="L2650" s="3" t="s">
        <v>58</v>
      </c>
      <c r="M2650" s="3" t="s">
        <v>59</v>
      </c>
      <c r="N2650" s="3" t="s">
        <v>174</v>
      </c>
      <c r="O2650" s="5">
        <v>13473</v>
      </c>
      <c r="P2650" s="3" t="s">
        <v>78</v>
      </c>
      <c r="Q2650" s="3" t="s">
        <v>4962</v>
      </c>
      <c r="R2650" s="3" t="s">
        <v>62</v>
      </c>
      <c r="S2650" s="3" t="s">
        <v>63</v>
      </c>
      <c r="T2650" s="3" t="s">
        <v>36</v>
      </c>
      <c r="U2650" s="3" t="s">
        <v>539</v>
      </c>
      <c r="V2650" s="3"/>
      <c r="W2650" s="3" t="s">
        <v>65</v>
      </c>
      <c r="X2650" s="3" t="s">
        <v>82</v>
      </c>
      <c r="Y2650" s="3" t="s">
        <v>4726</v>
      </c>
      <c r="Z2650" s="3" t="s">
        <v>2462</v>
      </c>
      <c r="AA2650" s="3"/>
      <c r="AB2650" s="3" t="s">
        <v>42</v>
      </c>
      <c r="AC2650" s="3">
        <v>0</v>
      </c>
      <c r="AD2650" s="3">
        <v>1</v>
      </c>
      <c r="AE2650" s="3">
        <v>0</v>
      </c>
    </row>
    <row r="2651" spans="1:31" x14ac:dyDescent="0.3">
      <c r="A2651" s="1">
        <v>2650</v>
      </c>
      <c r="B2651" s="3" t="s">
        <v>6799</v>
      </c>
      <c r="C2651" s="3" t="s">
        <v>28</v>
      </c>
      <c r="D2651" s="3" t="s">
        <v>46</v>
      </c>
      <c r="E2651" s="3" t="s">
        <v>4737</v>
      </c>
      <c r="F2651" s="7">
        <v>43596</v>
      </c>
      <c r="G2651" s="7">
        <v>43596</v>
      </c>
      <c r="H2651" s="4">
        <f t="shared" si="164"/>
        <v>19</v>
      </c>
      <c r="I2651" s="1">
        <f t="shared" si="165"/>
        <v>2019</v>
      </c>
      <c r="J2651" s="1">
        <f t="shared" si="166"/>
        <v>5</v>
      </c>
      <c r="K2651" s="1">
        <f t="shared" si="167"/>
        <v>11</v>
      </c>
      <c r="L2651" s="3" t="s">
        <v>90</v>
      </c>
      <c r="M2651" s="3" t="s">
        <v>91</v>
      </c>
      <c r="N2651" s="3" t="s">
        <v>32</v>
      </c>
      <c r="O2651" s="5">
        <v>0</v>
      </c>
      <c r="P2651" s="3" t="s">
        <v>78</v>
      </c>
      <c r="Q2651" s="3" t="s">
        <v>4963</v>
      </c>
      <c r="R2651" s="3" t="s">
        <v>3171</v>
      </c>
      <c r="S2651" s="3" t="s">
        <v>63</v>
      </c>
      <c r="T2651" s="3" t="s">
        <v>36</v>
      </c>
      <c r="U2651" s="3" t="s">
        <v>80</v>
      </c>
      <c r="V2651" s="3"/>
      <c r="W2651" s="3"/>
      <c r="X2651" s="3" t="s">
        <v>540</v>
      </c>
      <c r="Y2651" s="3" t="s">
        <v>1042</v>
      </c>
      <c r="Z2651" s="3" t="s">
        <v>4013</v>
      </c>
      <c r="AA2651" s="3"/>
      <c r="AB2651" s="3" t="s">
        <v>55</v>
      </c>
      <c r="AC2651" s="3">
        <v>0</v>
      </c>
      <c r="AD2651" s="3">
        <v>0</v>
      </c>
      <c r="AE2651" s="3">
        <v>0</v>
      </c>
    </row>
    <row r="2652" spans="1:31" x14ac:dyDescent="0.3">
      <c r="A2652" s="1">
        <v>2651</v>
      </c>
      <c r="B2652" s="3" t="s">
        <v>6799</v>
      </c>
      <c r="C2652" s="3" t="s">
        <v>28</v>
      </c>
      <c r="D2652" s="3" t="s">
        <v>46</v>
      </c>
      <c r="E2652" s="3" t="s">
        <v>4737</v>
      </c>
      <c r="F2652" s="7">
        <v>43596</v>
      </c>
      <c r="G2652" s="7">
        <v>43596</v>
      </c>
      <c r="H2652" s="4">
        <f t="shared" si="164"/>
        <v>19</v>
      </c>
      <c r="I2652" s="1">
        <f t="shared" si="165"/>
        <v>2019</v>
      </c>
      <c r="J2652" s="1">
        <f t="shared" si="166"/>
        <v>5</v>
      </c>
      <c r="K2652" s="1">
        <f t="shared" si="167"/>
        <v>11</v>
      </c>
      <c r="L2652" s="3" t="s">
        <v>90</v>
      </c>
      <c r="M2652" s="3" t="s">
        <v>91</v>
      </c>
      <c r="N2652" s="3" t="s">
        <v>32</v>
      </c>
      <c r="O2652" s="5">
        <v>0</v>
      </c>
      <c r="P2652" s="3" t="s">
        <v>78</v>
      </c>
      <c r="Q2652" s="3" t="s">
        <v>4964</v>
      </c>
      <c r="R2652" s="3" t="s">
        <v>3171</v>
      </c>
      <c r="S2652" s="3" t="s">
        <v>63</v>
      </c>
      <c r="T2652" s="3" t="s">
        <v>36</v>
      </c>
      <c r="U2652" s="3" t="s">
        <v>80</v>
      </c>
      <c r="V2652" s="3"/>
      <c r="W2652" s="3"/>
      <c r="X2652" s="3" t="s">
        <v>540</v>
      </c>
      <c r="Y2652" s="3" t="s">
        <v>4965</v>
      </c>
      <c r="Z2652" s="3" t="s">
        <v>4966</v>
      </c>
      <c r="AA2652" s="3"/>
      <c r="AB2652" s="3" t="s">
        <v>55</v>
      </c>
      <c r="AC2652" s="3">
        <v>0</v>
      </c>
      <c r="AD2652" s="3">
        <v>0</v>
      </c>
      <c r="AE2652" s="3">
        <v>0</v>
      </c>
    </row>
    <row r="2653" spans="1:31" x14ac:dyDescent="0.3">
      <c r="A2653" s="1">
        <v>2652</v>
      </c>
      <c r="B2653" s="3" t="s">
        <v>6722</v>
      </c>
      <c r="C2653" s="3" t="s">
        <v>28</v>
      </c>
      <c r="D2653" s="3" t="s">
        <v>46</v>
      </c>
      <c r="E2653" s="3" t="s">
        <v>4737</v>
      </c>
      <c r="F2653" s="7">
        <v>43595</v>
      </c>
      <c r="G2653" s="7">
        <v>43595</v>
      </c>
      <c r="H2653" s="4">
        <f t="shared" si="164"/>
        <v>19</v>
      </c>
      <c r="I2653" s="1">
        <f t="shared" si="165"/>
        <v>2019</v>
      </c>
      <c r="J2653" s="1">
        <f t="shared" si="166"/>
        <v>5</v>
      </c>
      <c r="K2653" s="1">
        <f t="shared" si="167"/>
        <v>10</v>
      </c>
      <c r="L2653" s="3" t="s">
        <v>276</v>
      </c>
      <c r="M2653" s="3" t="s">
        <v>277</v>
      </c>
      <c r="N2653" s="3" t="s">
        <v>537</v>
      </c>
      <c r="O2653" s="5">
        <v>81065</v>
      </c>
      <c r="P2653" s="3" t="s">
        <v>78</v>
      </c>
      <c r="Q2653" s="3" t="s">
        <v>4967</v>
      </c>
      <c r="R2653" s="3" t="s">
        <v>62</v>
      </c>
      <c r="S2653" s="3" t="s">
        <v>63</v>
      </c>
      <c r="T2653" s="3" t="s">
        <v>36</v>
      </c>
      <c r="U2653" s="3" t="s">
        <v>134</v>
      </c>
      <c r="V2653" s="3"/>
      <c r="W2653" s="3" t="s">
        <v>65</v>
      </c>
      <c r="X2653" s="3" t="s">
        <v>82</v>
      </c>
      <c r="Y2653" s="3" t="s">
        <v>662</v>
      </c>
      <c r="Z2653" s="3" t="s">
        <v>4968</v>
      </c>
      <c r="AA2653" s="3"/>
      <c r="AB2653" s="3" t="s">
        <v>42</v>
      </c>
      <c r="AC2653" s="3">
        <v>0</v>
      </c>
      <c r="AD2653" s="3">
        <v>1</v>
      </c>
      <c r="AE2653" s="3">
        <v>1</v>
      </c>
    </row>
    <row r="2654" spans="1:31" x14ac:dyDescent="0.3">
      <c r="A2654" s="1">
        <v>2653</v>
      </c>
      <c r="B2654" s="3" t="s">
        <v>6540</v>
      </c>
      <c r="C2654" s="3" t="s">
        <v>28</v>
      </c>
      <c r="D2654" s="3" t="s">
        <v>56</v>
      </c>
      <c r="E2654" s="3" t="s">
        <v>4969</v>
      </c>
      <c r="F2654" s="7">
        <v>43597</v>
      </c>
      <c r="G2654" s="7">
        <v>43597</v>
      </c>
      <c r="H2654" s="4">
        <f t="shared" si="164"/>
        <v>20</v>
      </c>
      <c r="I2654" s="1">
        <f t="shared" si="165"/>
        <v>2019</v>
      </c>
      <c r="J2654" s="1">
        <f t="shared" si="166"/>
        <v>5</v>
      </c>
      <c r="K2654" s="1">
        <f t="shared" si="167"/>
        <v>12</v>
      </c>
      <c r="L2654" s="3" t="s">
        <v>265</v>
      </c>
      <c r="M2654" s="3" t="s">
        <v>266</v>
      </c>
      <c r="N2654" s="3" t="s">
        <v>267</v>
      </c>
      <c r="O2654" s="5">
        <v>44001</v>
      </c>
      <c r="P2654" s="3" t="s">
        <v>32</v>
      </c>
      <c r="Q2654" s="3" t="s">
        <v>4970</v>
      </c>
      <c r="R2654" s="3" t="s">
        <v>34</v>
      </c>
      <c r="S2654" s="3" t="s">
        <v>35</v>
      </c>
      <c r="T2654" s="3" t="s">
        <v>52</v>
      </c>
      <c r="U2654" s="3" t="s">
        <v>139</v>
      </c>
      <c r="V2654" s="3" t="s">
        <v>4971</v>
      </c>
      <c r="W2654" s="3"/>
      <c r="X2654" s="3" t="s">
        <v>82</v>
      </c>
      <c r="Y2654" s="3" t="s">
        <v>4972</v>
      </c>
      <c r="Z2654" s="3" t="s">
        <v>73</v>
      </c>
      <c r="AA2654" s="3" t="s">
        <v>112</v>
      </c>
      <c r="AB2654" s="3" t="s">
        <v>42</v>
      </c>
      <c r="AC2654" s="3">
        <v>1</v>
      </c>
      <c r="AD2654" s="3">
        <v>0</v>
      </c>
      <c r="AE2654" s="3">
        <v>0</v>
      </c>
    </row>
    <row r="2655" spans="1:31" x14ac:dyDescent="0.3">
      <c r="A2655" s="1">
        <v>2654</v>
      </c>
      <c r="B2655" s="3" t="s">
        <v>6462</v>
      </c>
      <c r="C2655" s="3" t="s">
        <v>28</v>
      </c>
      <c r="D2655" s="3" t="s">
        <v>56</v>
      </c>
      <c r="E2655" s="3" t="s">
        <v>271</v>
      </c>
      <c r="F2655" s="7">
        <v>43598</v>
      </c>
      <c r="G2655" s="7">
        <v>43598</v>
      </c>
      <c r="H2655" s="4">
        <f t="shared" si="164"/>
        <v>20</v>
      </c>
      <c r="I2655" s="1">
        <f t="shared" si="165"/>
        <v>2019</v>
      </c>
      <c r="J2655" s="1">
        <f t="shared" si="166"/>
        <v>5</v>
      </c>
      <c r="K2655" s="1">
        <f t="shared" si="167"/>
        <v>13</v>
      </c>
      <c r="L2655" s="3" t="s">
        <v>341</v>
      </c>
      <c r="M2655" s="3" t="s">
        <v>342</v>
      </c>
      <c r="N2655" s="3" t="s">
        <v>4973</v>
      </c>
      <c r="O2655" s="5">
        <v>20045</v>
      </c>
      <c r="P2655" s="3" t="s">
        <v>78</v>
      </c>
      <c r="Q2655" s="3" t="s">
        <v>4974</v>
      </c>
      <c r="R2655" s="3" t="s">
        <v>34</v>
      </c>
      <c r="S2655" s="3" t="s">
        <v>35</v>
      </c>
      <c r="T2655" s="3" t="s">
        <v>52</v>
      </c>
      <c r="U2655" s="3" t="s">
        <v>37</v>
      </c>
      <c r="V2655" s="3" t="s">
        <v>4975</v>
      </c>
      <c r="W2655" s="3"/>
      <c r="X2655" s="3" t="s">
        <v>82</v>
      </c>
      <c r="Y2655" s="3" t="s">
        <v>1804</v>
      </c>
      <c r="Z2655" s="3" t="s">
        <v>747</v>
      </c>
      <c r="AA2655" s="3"/>
      <c r="AB2655" s="3" t="s">
        <v>42</v>
      </c>
      <c r="AC2655" s="3">
        <v>1</v>
      </c>
      <c r="AD2655" s="3">
        <v>1</v>
      </c>
      <c r="AE2655" s="3">
        <v>0</v>
      </c>
    </row>
    <row r="2656" spans="1:31" x14ac:dyDescent="0.3">
      <c r="A2656" s="1">
        <v>2655</v>
      </c>
      <c r="B2656" s="3" t="s">
        <v>6724</v>
      </c>
      <c r="C2656" s="3" t="s">
        <v>28</v>
      </c>
      <c r="D2656" s="3" t="s">
        <v>56</v>
      </c>
      <c r="E2656" s="3" t="s">
        <v>758</v>
      </c>
      <c r="F2656" s="7">
        <v>43596</v>
      </c>
      <c r="G2656" s="7">
        <v>43596</v>
      </c>
      <c r="H2656" s="4">
        <f t="shared" si="164"/>
        <v>19</v>
      </c>
      <c r="I2656" s="1">
        <f t="shared" si="165"/>
        <v>2019</v>
      </c>
      <c r="J2656" s="1">
        <f t="shared" si="166"/>
        <v>5</v>
      </c>
      <c r="K2656" s="1">
        <f t="shared" si="167"/>
        <v>11</v>
      </c>
      <c r="L2656" s="3" t="s">
        <v>276</v>
      </c>
      <c r="M2656" s="3" t="s">
        <v>277</v>
      </c>
      <c r="N2656" s="3" t="s">
        <v>3561</v>
      </c>
      <c r="O2656" s="5">
        <v>81736</v>
      </c>
      <c r="P2656" s="3" t="s">
        <v>32</v>
      </c>
      <c r="Q2656" s="3" t="s">
        <v>4976</v>
      </c>
      <c r="R2656" s="3" t="s">
        <v>34</v>
      </c>
      <c r="S2656" s="3" t="s">
        <v>35</v>
      </c>
      <c r="T2656" s="3" t="s">
        <v>952</v>
      </c>
      <c r="U2656" s="3" t="s">
        <v>539</v>
      </c>
      <c r="V2656" s="3"/>
      <c r="W2656" s="3"/>
      <c r="X2656" s="3" t="s">
        <v>32</v>
      </c>
      <c r="Y2656" s="3" t="s">
        <v>4977</v>
      </c>
      <c r="Z2656" s="3" t="s">
        <v>256</v>
      </c>
      <c r="AA2656" s="3"/>
      <c r="AB2656" s="3" t="s">
        <v>42</v>
      </c>
      <c r="AC2656" s="3">
        <v>1</v>
      </c>
      <c r="AD2656" s="3">
        <v>1</v>
      </c>
      <c r="AE2656" s="3">
        <v>0</v>
      </c>
    </row>
    <row r="2657" spans="1:31" x14ac:dyDescent="0.3">
      <c r="A2657" s="1">
        <v>2656</v>
      </c>
      <c r="B2657" s="3" t="s">
        <v>6724</v>
      </c>
      <c r="C2657" s="3" t="s">
        <v>28</v>
      </c>
      <c r="D2657" s="3" t="s">
        <v>6125</v>
      </c>
      <c r="E2657" s="3" t="s">
        <v>4978</v>
      </c>
      <c r="F2657" s="7">
        <v>43594</v>
      </c>
      <c r="G2657" s="7">
        <v>43596</v>
      </c>
      <c r="H2657" s="4">
        <f t="shared" si="164"/>
        <v>19</v>
      </c>
      <c r="I2657" s="1">
        <f t="shared" si="165"/>
        <v>2019</v>
      </c>
      <c r="J2657" s="1">
        <f t="shared" si="166"/>
        <v>5</v>
      </c>
      <c r="K2657" s="1">
        <f t="shared" si="167"/>
        <v>9</v>
      </c>
      <c r="L2657" s="3" t="s">
        <v>276</v>
      </c>
      <c r="M2657" s="3" t="s">
        <v>277</v>
      </c>
      <c r="N2657" s="3" t="s">
        <v>3561</v>
      </c>
      <c r="O2657" s="5">
        <v>81736</v>
      </c>
      <c r="P2657" s="3" t="s">
        <v>50</v>
      </c>
      <c r="Q2657" s="3" t="s">
        <v>4979</v>
      </c>
      <c r="R2657" s="3" t="s">
        <v>34</v>
      </c>
      <c r="S2657" s="3" t="s">
        <v>35</v>
      </c>
      <c r="T2657" s="3" t="s">
        <v>952</v>
      </c>
      <c r="U2657" s="3" t="s">
        <v>134</v>
      </c>
      <c r="V2657" s="3"/>
      <c r="W2657" s="3"/>
      <c r="X2657" s="3" t="s">
        <v>82</v>
      </c>
      <c r="Y2657" s="3" t="s">
        <v>4980</v>
      </c>
      <c r="Z2657" s="3" t="s">
        <v>4981</v>
      </c>
      <c r="AA2657" s="3"/>
      <c r="AB2657" s="3" t="s">
        <v>42</v>
      </c>
      <c r="AC2657" s="3">
        <v>1</v>
      </c>
      <c r="AD2657" s="3">
        <v>1</v>
      </c>
      <c r="AE2657" s="3">
        <v>0</v>
      </c>
    </row>
    <row r="2658" spans="1:31" x14ac:dyDescent="0.3">
      <c r="A2658" s="1">
        <v>2657</v>
      </c>
      <c r="B2658" s="3" t="s">
        <v>6721</v>
      </c>
      <c r="C2658" s="3" t="s">
        <v>28</v>
      </c>
      <c r="D2658" s="3" t="s">
        <v>56</v>
      </c>
      <c r="E2658" s="3" t="s">
        <v>758</v>
      </c>
      <c r="F2658" s="7">
        <v>43594</v>
      </c>
      <c r="G2658" s="7">
        <v>43596</v>
      </c>
      <c r="H2658" s="4">
        <f t="shared" si="164"/>
        <v>19</v>
      </c>
      <c r="I2658" s="1">
        <f t="shared" si="165"/>
        <v>2019</v>
      </c>
      <c r="J2658" s="1">
        <f t="shared" si="166"/>
        <v>5</v>
      </c>
      <c r="K2658" s="1">
        <f t="shared" si="167"/>
        <v>9</v>
      </c>
      <c r="L2658" s="3" t="s">
        <v>276</v>
      </c>
      <c r="M2658" s="3" t="s">
        <v>277</v>
      </c>
      <c r="N2658" s="3" t="s">
        <v>276</v>
      </c>
      <c r="O2658" s="5">
        <v>81001</v>
      </c>
      <c r="P2658" s="3" t="s">
        <v>32</v>
      </c>
      <c r="Q2658" s="3" t="s">
        <v>4982</v>
      </c>
      <c r="R2658" s="3" t="s">
        <v>34</v>
      </c>
      <c r="S2658" s="3" t="s">
        <v>35</v>
      </c>
      <c r="T2658" s="3" t="s">
        <v>952</v>
      </c>
      <c r="U2658" s="3" t="s">
        <v>539</v>
      </c>
      <c r="V2658" s="3" t="s">
        <v>4983</v>
      </c>
      <c r="W2658" s="3"/>
      <c r="X2658" s="3" t="s">
        <v>32</v>
      </c>
      <c r="Y2658" s="3" t="s">
        <v>4984</v>
      </c>
      <c r="Z2658" s="3" t="s">
        <v>1488</v>
      </c>
      <c r="AA2658" s="3" t="s">
        <v>2552</v>
      </c>
      <c r="AB2658" s="3" t="s">
        <v>42</v>
      </c>
      <c r="AC2658" s="3">
        <v>1</v>
      </c>
      <c r="AD2658" s="3">
        <v>0</v>
      </c>
      <c r="AE2658" s="3">
        <v>0</v>
      </c>
    </row>
    <row r="2659" spans="1:31" x14ac:dyDescent="0.3">
      <c r="A2659" s="1">
        <v>2658</v>
      </c>
      <c r="B2659" s="3" t="s">
        <v>6721</v>
      </c>
      <c r="C2659" s="3" t="s">
        <v>28</v>
      </c>
      <c r="D2659" s="3" t="s">
        <v>56</v>
      </c>
      <c r="E2659" s="3" t="s">
        <v>758</v>
      </c>
      <c r="F2659" s="7">
        <v>43594</v>
      </c>
      <c r="G2659" s="7">
        <v>43596</v>
      </c>
      <c r="H2659" s="4">
        <f t="shared" si="164"/>
        <v>19</v>
      </c>
      <c r="I2659" s="1">
        <f t="shared" si="165"/>
        <v>2019</v>
      </c>
      <c r="J2659" s="1">
        <f t="shared" si="166"/>
        <v>5</v>
      </c>
      <c r="K2659" s="1">
        <f t="shared" si="167"/>
        <v>9</v>
      </c>
      <c r="L2659" s="3" t="s">
        <v>276</v>
      </c>
      <c r="M2659" s="3" t="s">
        <v>277</v>
      </c>
      <c r="N2659" s="3" t="s">
        <v>276</v>
      </c>
      <c r="O2659" s="5">
        <v>81001</v>
      </c>
      <c r="P2659" s="3" t="s">
        <v>32</v>
      </c>
      <c r="Q2659" s="3" t="s">
        <v>4985</v>
      </c>
      <c r="R2659" s="3" t="s">
        <v>34</v>
      </c>
      <c r="S2659" s="3" t="s">
        <v>35</v>
      </c>
      <c r="T2659" s="3" t="s">
        <v>952</v>
      </c>
      <c r="U2659" s="3" t="s">
        <v>539</v>
      </c>
      <c r="V2659" s="3" t="s">
        <v>4986</v>
      </c>
      <c r="W2659" s="3"/>
      <c r="X2659" s="3" t="s">
        <v>32</v>
      </c>
      <c r="Y2659" s="3" t="s">
        <v>2440</v>
      </c>
      <c r="Z2659" s="3" t="s">
        <v>4987</v>
      </c>
      <c r="AA2659" s="3"/>
      <c r="AB2659" s="3" t="s">
        <v>42</v>
      </c>
      <c r="AC2659" s="3">
        <v>1</v>
      </c>
      <c r="AD2659" s="3">
        <v>0</v>
      </c>
      <c r="AE2659" s="3">
        <v>0</v>
      </c>
    </row>
    <row r="2660" spans="1:31" x14ac:dyDescent="0.3">
      <c r="A2660" s="1">
        <v>2659</v>
      </c>
      <c r="B2660" s="3" t="s">
        <v>6724</v>
      </c>
      <c r="C2660" s="3" t="s">
        <v>28</v>
      </c>
      <c r="D2660" s="3" t="s">
        <v>56</v>
      </c>
      <c r="E2660" s="3" t="s">
        <v>758</v>
      </c>
      <c r="F2660" s="7">
        <v>43594</v>
      </c>
      <c r="G2660" s="7">
        <v>43596</v>
      </c>
      <c r="H2660" s="4">
        <f t="shared" si="164"/>
        <v>19</v>
      </c>
      <c r="I2660" s="1">
        <f t="shared" si="165"/>
        <v>2019</v>
      </c>
      <c r="J2660" s="1">
        <f t="shared" si="166"/>
        <v>5</v>
      </c>
      <c r="K2660" s="1">
        <f t="shared" si="167"/>
        <v>9</v>
      </c>
      <c r="L2660" s="3" t="s">
        <v>276</v>
      </c>
      <c r="M2660" s="3" t="s">
        <v>277</v>
      </c>
      <c r="N2660" s="3" t="s">
        <v>3561</v>
      </c>
      <c r="O2660" s="5">
        <v>81736</v>
      </c>
      <c r="P2660" s="3" t="s">
        <v>50</v>
      </c>
      <c r="Q2660" s="3" t="s">
        <v>4988</v>
      </c>
      <c r="R2660" s="3" t="s">
        <v>34</v>
      </c>
      <c r="S2660" s="3" t="s">
        <v>35</v>
      </c>
      <c r="T2660" s="3" t="s">
        <v>952</v>
      </c>
      <c r="U2660" s="3" t="s">
        <v>539</v>
      </c>
      <c r="V2660" s="3" t="s">
        <v>4989</v>
      </c>
      <c r="W2660" s="3"/>
      <c r="X2660" s="3" t="s">
        <v>82</v>
      </c>
      <c r="Y2660" s="3" t="s">
        <v>4613</v>
      </c>
      <c r="Z2660" s="3" t="s">
        <v>4092</v>
      </c>
      <c r="AA2660" s="3"/>
      <c r="AB2660" s="3" t="s">
        <v>42</v>
      </c>
      <c r="AC2660" s="3">
        <v>1</v>
      </c>
      <c r="AD2660" s="3">
        <v>1</v>
      </c>
      <c r="AE2660" s="3">
        <v>0</v>
      </c>
    </row>
    <row r="2661" spans="1:31" x14ac:dyDescent="0.3">
      <c r="A2661" s="1">
        <v>2660</v>
      </c>
      <c r="B2661" s="3" t="s">
        <v>6724</v>
      </c>
      <c r="C2661" s="3" t="s">
        <v>28</v>
      </c>
      <c r="D2661" s="3" t="s">
        <v>56</v>
      </c>
      <c r="E2661" s="3" t="s">
        <v>758</v>
      </c>
      <c r="F2661" s="7">
        <v>43594</v>
      </c>
      <c r="G2661" s="7">
        <v>43596</v>
      </c>
      <c r="H2661" s="4">
        <f t="shared" si="164"/>
        <v>19</v>
      </c>
      <c r="I2661" s="1">
        <f t="shared" si="165"/>
        <v>2019</v>
      </c>
      <c r="J2661" s="1">
        <f t="shared" si="166"/>
        <v>5</v>
      </c>
      <c r="K2661" s="1">
        <f t="shared" si="167"/>
        <v>9</v>
      </c>
      <c r="L2661" s="3" t="s">
        <v>276</v>
      </c>
      <c r="M2661" s="3" t="s">
        <v>277</v>
      </c>
      <c r="N2661" s="3" t="s">
        <v>3561</v>
      </c>
      <c r="O2661" s="5">
        <v>81736</v>
      </c>
      <c r="P2661" s="3" t="s">
        <v>50</v>
      </c>
      <c r="Q2661" s="3" t="s">
        <v>4988</v>
      </c>
      <c r="R2661" s="3" t="s">
        <v>34</v>
      </c>
      <c r="S2661" s="3" t="s">
        <v>35</v>
      </c>
      <c r="T2661" s="3" t="s">
        <v>952</v>
      </c>
      <c r="U2661" s="3" t="s">
        <v>127</v>
      </c>
      <c r="V2661" s="3" t="s">
        <v>4990</v>
      </c>
      <c r="W2661" s="3"/>
      <c r="X2661" s="3" t="s">
        <v>82</v>
      </c>
      <c r="Y2661" s="3" t="s">
        <v>4991</v>
      </c>
      <c r="Z2661" s="3" t="s">
        <v>112</v>
      </c>
      <c r="AA2661" s="3"/>
      <c r="AB2661" s="3" t="s">
        <v>55</v>
      </c>
      <c r="AC2661" s="3">
        <v>1</v>
      </c>
      <c r="AD2661" s="3">
        <v>1</v>
      </c>
      <c r="AE2661" s="3">
        <v>0</v>
      </c>
    </row>
    <row r="2662" spans="1:31" x14ac:dyDescent="0.3">
      <c r="A2662" s="1">
        <v>2661</v>
      </c>
      <c r="B2662" s="3" t="s">
        <v>6724</v>
      </c>
      <c r="C2662" s="3" t="s">
        <v>28</v>
      </c>
      <c r="D2662" s="3" t="s">
        <v>56</v>
      </c>
      <c r="E2662" s="3" t="s">
        <v>758</v>
      </c>
      <c r="F2662" s="7">
        <v>43594</v>
      </c>
      <c r="G2662" s="7">
        <v>43596</v>
      </c>
      <c r="H2662" s="4">
        <f t="shared" si="164"/>
        <v>19</v>
      </c>
      <c r="I2662" s="1">
        <f t="shared" si="165"/>
        <v>2019</v>
      </c>
      <c r="J2662" s="1">
        <f t="shared" si="166"/>
        <v>5</v>
      </c>
      <c r="K2662" s="1">
        <f t="shared" si="167"/>
        <v>9</v>
      </c>
      <c r="L2662" s="3" t="s">
        <v>276</v>
      </c>
      <c r="M2662" s="3" t="s">
        <v>277</v>
      </c>
      <c r="N2662" s="3" t="s">
        <v>3561</v>
      </c>
      <c r="O2662" s="5">
        <v>81736</v>
      </c>
      <c r="P2662" s="3" t="s">
        <v>50</v>
      </c>
      <c r="Q2662" s="3" t="s">
        <v>4988</v>
      </c>
      <c r="R2662" s="3" t="s">
        <v>34</v>
      </c>
      <c r="S2662" s="3" t="s">
        <v>35</v>
      </c>
      <c r="T2662" s="3" t="s">
        <v>952</v>
      </c>
      <c r="U2662" s="3" t="s">
        <v>386</v>
      </c>
      <c r="V2662" s="3" t="s">
        <v>4992</v>
      </c>
      <c r="W2662" s="3"/>
      <c r="X2662" s="3" t="s">
        <v>82</v>
      </c>
      <c r="Y2662" s="3" t="s">
        <v>2876</v>
      </c>
      <c r="Z2662" s="3" t="s">
        <v>4993</v>
      </c>
      <c r="AA2662" s="3"/>
      <c r="AB2662" s="3" t="s">
        <v>42</v>
      </c>
      <c r="AC2662" s="3">
        <v>1</v>
      </c>
      <c r="AD2662" s="3">
        <v>1</v>
      </c>
      <c r="AE2662" s="3">
        <v>0</v>
      </c>
    </row>
    <row r="2663" spans="1:31" x14ac:dyDescent="0.3">
      <c r="A2663" s="1">
        <v>2662</v>
      </c>
      <c r="B2663" s="3" t="s">
        <v>6724</v>
      </c>
      <c r="C2663" s="3" t="s">
        <v>28</v>
      </c>
      <c r="D2663" s="3" t="s">
        <v>56</v>
      </c>
      <c r="E2663" s="3" t="s">
        <v>758</v>
      </c>
      <c r="F2663" s="7">
        <v>43594</v>
      </c>
      <c r="G2663" s="7">
        <v>43596</v>
      </c>
      <c r="H2663" s="4">
        <f t="shared" si="164"/>
        <v>19</v>
      </c>
      <c r="I2663" s="1">
        <f t="shared" si="165"/>
        <v>2019</v>
      </c>
      <c r="J2663" s="1">
        <f t="shared" si="166"/>
        <v>5</v>
      </c>
      <c r="K2663" s="1">
        <f t="shared" si="167"/>
        <v>9</v>
      </c>
      <c r="L2663" s="3" t="s">
        <v>276</v>
      </c>
      <c r="M2663" s="3" t="s">
        <v>277</v>
      </c>
      <c r="N2663" s="3" t="s">
        <v>3561</v>
      </c>
      <c r="O2663" s="5">
        <v>81736</v>
      </c>
      <c r="P2663" s="3" t="s">
        <v>32</v>
      </c>
      <c r="Q2663" s="3" t="s">
        <v>4994</v>
      </c>
      <c r="R2663" s="3" t="s">
        <v>34</v>
      </c>
      <c r="S2663" s="3" t="s">
        <v>35</v>
      </c>
      <c r="T2663" s="3" t="s">
        <v>952</v>
      </c>
      <c r="U2663" s="3" t="s">
        <v>64</v>
      </c>
      <c r="V2663" s="3" t="s">
        <v>398</v>
      </c>
      <c r="W2663" s="3"/>
      <c r="X2663" s="3" t="s">
        <v>32</v>
      </c>
      <c r="Y2663" s="3" t="s">
        <v>4995</v>
      </c>
      <c r="Z2663" s="3" t="s">
        <v>73</v>
      </c>
      <c r="AA2663" s="3"/>
      <c r="AB2663" s="3" t="s">
        <v>42</v>
      </c>
      <c r="AC2663" s="3">
        <v>1</v>
      </c>
      <c r="AD2663" s="3">
        <v>1</v>
      </c>
      <c r="AE2663" s="3">
        <v>0</v>
      </c>
    </row>
    <row r="2664" spans="1:31" x14ac:dyDescent="0.3">
      <c r="A2664" s="1">
        <v>2663</v>
      </c>
      <c r="B2664" s="3" t="s">
        <v>6721</v>
      </c>
      <c r="C2664" s="3" t="s">
        <v>28</v>
      </c>
      <c r="D2664" s="3" t="s">
        <v>56</v>
      </c>
      <c r="E2664" s="3" t="s">
        <v>758</v>
      </c>
      <c r="F2664" s="7">
        <v>43594</v>
      </c>
      <c r="G2664" s="7">
        <v>43596</v>
      </c>
      <c r="H2664" s="4">
        <f t="shared" si="164"/>
        <v>19</v>
      </c>
      <c r="I2664" s="1">
        <f t="shared" si="165"/>
        <v>2019</v>
      </c>
      <c r="J2664" s="1">
        <f t="shared" si="166"/>
        <v>5</v>
      </c>
      <c r="K2664" s="1">
        <f t="shared" si="167"/>
        <v>9</v>
      </c>
      <c r="L2664" s="3" t="s">
        <v>276</v>
      </c>
      <c r="M2664" s="3" t="s">
        <v>277</v>
      </c>
      <c r="N2664" s="3" t="s">
        <v>276</v>
      </c>
      <c r="O2664" s="5">
        <v>81001</v>
      </c>
      <c r="P2664" s="3" t="s">
        <v>32</v>
      </c>
      <c r="Q2664" s="3" t="s">
        <v>4988</v>
      </c>
      <c r="R2664" s="3" t="s">
        <v>34</v>
      </c>
      <c r="S2664" s="3" t="s">
        <v>35</v>
      </c>
      <c r="T2664" s="3" t="s">
        <v>952</v>
      </c>
      <c r="U2664" s="3" t="s">
        <v>539</v>
      </c>
      <c r="V2664" s="3"/>
      <c r="W2664" s="3"/>
      <c r="X2664" s="3" t="s">
        <v>3277</v>
      </c>
      <c r="Y2664" s="3" t="s">
        <v>250</v>
      </c>
      <c r="Z2664" s="3" t="s">
        <v>2024</v>
      </c>
      <c r="AA2664" s="3"/>
      <c r="AB2664" s="3" t="s">
        <v>42</v>
      </c>
      <c r="AC2664" s="3">
        <v>1</v>
      </c>
      <c r="AD2664" s="3">
        <v>0</v>
      </c>
      <c r="AE2664" s="3">
        <v>0</v>
      </c>
    </row>
    <row r="2665" spans="1:31" x14ac:dyDescent="0.3">
      <c r="A2665" s="1">
        <v>2664</v>
      </c>
      <c r="B2665" s="3" t="s">
        <v>6724</v>
      </c>
      <c r="C2665" s="3" t="s">
        <v>28</v>
      </c>
      <c r="D2665" s="3" t="s">
        <v>56</v>
      </c>
      <c r="E2665" s="3" t="s">
        <v>758</v>
      </c>
      <c r="F2665" s="7">
        <v>43594</v>
      </c>
      <c r="G2665" s="7">
        <v>43596</v>
      </c>
      <c r="H2665" s="4">
        <f t="shared" si="164"/>
        <v>19</v>
      </c>
      <c r="I2665" s="1">
        <f t="shared" si="165"/>
        <v>2019</v>
      </c>
      <c r="J2665" s="1">
        <f t="shared" si="166"/>
        <v>5</v>
      </c>
      <c r="K2665" s="1">
        <f t="shared" si="167"/>
        <v>9</v>
      </c>
      <c r="L2665" s="3" t="s">
        <v>276</v>
      </c>
      <c r="M2665" s="3" t="s">
        <v>277</v>
      </c>
      <c r="N2665" s="3" t="s">
        <v>3561</v>
      </c>
      <c r="O2665" s="5">
        <v>81736</v>
      </c>
      <c r="P2665" s="3" t="s">
        <v>32</v>
      </c>
      <c r="Q2665" s="3" t="s">
        <v>4988</v>
      </c>
      <c r="R2665" s="3" t="s">
        <v>34</v>
      </c>
      <c r="S2665" s="3" t="s">
        <v>35</v>
      </c>
      <c r="T2665" s="3" t="s">
        <v>952</v>
      </c>
      <c r="U2665" s="3" t="s">
        <v>539</v>
      </c>
      <c r="V2665" s="3"/>
      <c r="W2665" s="3"/>
      <c r="X2665" s="3" t="s">
        <v>32</v>
      </c>
      <c r="Y2665" s="3" t="s">
        <v>4996</v>
      </c>
      <c r="Z2665" s="3" t="s">
        <v>4997</v>
      </c>
      <c r="AA2665" s="3" t="s">
        <v>2785</v>
      </c>
      <c r="AB2665" s="3" t="s">
        <v>42</v>
      </c>
      <c r="AC2665" s="3">
        <v>1</v>
      </c>
      <c r="AD2665" s="3">
        <v>1</v>
      </c>
      <c r="AE2665" s="3">
        <v>0</v>
      </c>
    </row>
    <row r="2666" spans="1:31" x14ac:dyDescent="0.3">
      <c r="A2666" s="1">
        <v>2665</v>
      </c>
      <c r="B2666" s="3" t="s">
        <v>6724</v>
      </c>
      <c r="C2666" s="3" t="s">
        <v>28</v>
      </c>
      <c r="D2666" s="3" t="s">
        <v>56</v>
      </c>
      <c r="E2666" s="3" t="s">
        <v>758</v>
      </c>
      <c r="F2666" s="7">
        <v>43594</v>
      </c>
      <c r="G2666" s="7">
        <v>43596</v>
      </c>
      <c r="H2666" s="4">
        <f t="shared" si="164"/>
        <v>19</v>
      </c>
      <c r="I2666" s="1">
        <f t="shared" si="165"/>
        <v>2019</v>
      </c>
      <c r="J2666" s="1">
        <f t="shared" si="166"/>
        <v>5</v>
      </c>
      <c r="K2666" s="1">
        <f t="shared" si="167"/>
        <v>9</v>
      </c>
      <c r="L2666" s="3" t="s">
        <v>276</v>
      </c>
      <c r="M2666" s="3" t="s">
        <v>277</v>
      </c>
      <c r="N2666" s="3" t="s">
        <v>3561</v>
      </c>
      <c r="O2666" s="5">
        <v>81736</v>
      </c>
      <c r="P2666" s="3" t="s">
        <v>32</v>
      </c>
      <c r="Q2666" s="3" t="s">
        <v>4988</v>
      </c>
      <c r="R2666" s="3" t="s">
        <v>34</v>
      </c>
      <c r="S2666" s="3" t="s">
        <v>35</v>
      </c>
      <c r="T2666" s="3" t="s">
        <v>952</v>
      </c>
      <c r="U2666" s="3" t="s">
        <v>539</v>
      </c>
      <c r="V2666" s="3"/>
      <c r="W2666" s="3"/>
      <c r="X2666" s="3" t="s">
        <v>32</v>
      </c>
      <c r="Y2666" s="3" t="s">
        <v>1032</v>
      </c>
      <c r="Z2666" s="3" t="s">
        <v>1091</v>
      </c>
      <c r="AA2666" s="3" t="s">
        <v>535</v>
      </c>
      <c r="AB2666" s="3" t="s">
        <v>55</v>
      </c>
      <c r="AC2666" s="3">
        <v>1</v>
      </c>
      <c r="AD2666" s="3">
        <v>1</v>
      </c>
      <c r="AE2666" s="3">
        <v>0</v>
      </c>
    </row>
    <row r="2667" spans="1:31" x14ac:dyDescent="0.3">
      <c r="A2667" s="1">
        <v>2666</v>
      </c>
      <c r="B2667" s="3" t="s">
        <v>6721</v>
      </c>
      <c r="C2667" s="3" t="s">
        <v>28</v>
      </c>
      <c r="D2667" s="3" t="s">
        <v>56</v>
      </c>
      <c r="E2667" s="3" t="s">
        <v>758</v>
      </c>
      <c r="F2667" s="7">
        <v>43594</v>
      </c>
      <c r="G2667" s="7">
        <v>43596</v>
      </c>
      <c r="H2667" s="4">
        <f t="shared" si="164"/>
        <v>19</v>
      </c>
      <c r="I2667" s="1">
        <f t="shared" si="165"/>
        <v>2019</v>
      </c>
      <c r="J2667" s="1">
        <f t="shared" si="166"/>
        <v>5</v>
      </c>
      <c r="K2667" s="1">
        <f t="shared" si="167"/>
        <v>9</v>
      </c>
      <c r="L2667" s="3" t="s">
        <v>276</v>
      </c>
      <c r="M2667" s="3" t="s">
        <v>277</v>
      </c>
      <c r="N2667" s="3" t="s">
        <v>276</v>
      </c>
      <c r="O2667" s="5">
        <v>81001</v>
      </c>
      <c r="P2667" s="3" t="s">
        <v>32</v>
      </c>
      <c r="Q2667" s="3" t="s">
        <v>4988</v>
      </c>
      <c r="R2667" s="3" t="s">
        <v>34</v>
      </c>
      <c r="S2667" s="3" t="s">
        <v>35</v>
      </c>
      <c r="T2667" s="3" t="s">
        <v>952</v>
      </c>
      <c r="U2667" s="3" t="s">
        <v>465</v>
      </c>
      <c r="V2667" s="3"/>
      <c r="W2667" s="3"/>
      <c r="X2667" s="3" t="s">
        <v>32</v>
      </c>
      <c r="Y2667" s="3" t="s">
        <v>3407</v>
      </c>
      <c r="Z2667" s="3" t="s">
        <v>203</v>
      </c>
      <c r="AA2667" s="3" t="s">
        <v>4998</v>
      </c>
      <c r="AB2667" s="3" t="s">
        <v>42</v>
      </c>
      <c r="AC2667" s="3">
        <v>1</v>
      </c>
      <c r="AD2667" s="3">
        <v>0</v>
      </c>
      <c r="AE2667" s="3">
        <v>0</v>
      </c>
    </row>
    <row r="2668" spans="1:31" x14ac:dyDescent="0.3">
      <c r="A2668" s="1">
        <v>2667</v>
      </c>
      <c r="B2668" s="3" t="s">
        <v>6721</v>
      </c>
      <c r="C2668" s="3" t="s">
        <v>28</v>
      </c>
      <c r="D2668" s="3" t="s">
        <v>56</v>
      </c>
      <c r="E2668" s="3" t="s">
        <v>758</v>
      </c>
      <c r="F2668" s="7">
        <v>43594</v>
      </c>
      <c r="G2668" s="7">
        <v>43596</v>
      </c>
      <c r="H2668" s="4">
        <f t="shared" si="164"/>
        <v>19</v>
      </c>
      <c r="I2668" s="1">
        <f t="shared" si="165"/>
        <v>2019</v>
      </c>
      <c r="J2668" s="1">
        <f t="shared" si="166"/>
        <v>5</v>
      </c>
      <c r="K2668" s="1">
        <f t="shared" si="167"/>
        <v>9</v>
      </c>
      <c r="L2668" s="3" t="s">
        <v>276</v>
      </c>
      <c r="M2668" s="3" t="s">
        <v>277</v>
      </c>
      <c r="N2668" s="3" t="s">
        <v>276</v>
      </c>
      <c r="O2668" s="5">
        <v>81001</v>
      </c>
      <c r="P2668" s="3" t="s">
        <v>50</v>
      </c>
      <c r="Q2668" s="3" t="s">
        <v>4988</v>
      </c>
      <c r="R2668" s="3" t="s">
        <v>34</v>
      </c>
      <c r="S2668" s="3" t="s">
        <v>35</v>
      </c>
      <c r="T2668" s="3" t="s">
        <v>952</v>
      </c>
      <c r="U2668" s="3" t="s">
        <v>64</v>
      </c>
      <c r="V2668" s="3" t="s">
        <v>4999</v>
      </c>
      <c r="W2668" s="3"/>
      <c r="X2668" s="3" t="s">
        <v>32</v>
      </c>
      <c r="Y2668" s="3" t="s">
        <v>5000</v>
      </c>
      <c r="Z2668" s="3" t="s">
        <v>5001</v>
      </c>
      <c r="AA2668" s="3"/>
      <c r="AB2668" s="3" t="s">
        <v>42</v>
      </c>
      <c r="AC2668" s="3">
        <v>1</v>
      </c>
      <c r="AD2668" s="3">
        <v>0</v>
      </c>
      <c r="AE2668" s="3">
        <v>0</v>
      </c>
    </row>
    <row r="2669" spans="1:31" x14ac:dyDescent="0.3">
      <c r="A2669" s="1">
        <v>2668</v>
      </c>
      <c r="B2669" s="3" t="s">
        <v>6721</v>
      </c>
      <c r="C2669" s="3" t="s">
        <v>28</v>
      </c>
      <c r="D2669" s="3" t="s">
        <v>56</v>
      </c>
      <c r="E2669" s="3" t="s">
        <v>758</v>
      </c>
      <c r="F2669" s="7">
        <v>43594</v>
      </c>
      <c r="G2669" s="7">
        <v>43596</v>
      </c>
      <c r="H2669" s="4">
        <f t="shared" si="164"/>
        <v>19</v>
      </c>
      <c r="I2669" s="1">
        <f t="shared" si="165"/>
        <v>2019</v>
      </c>
      <c r="J2669" s="1">
        <f t="shared" si="166"/>
        <v>5</v>
      </c>
      <c r="K2669" s="1">
        <f t="shared" si="167"/>
        <v>9</v>
      </c>
      <c r="L2669" s="3" t="s">
        <v>276</v>
      </c>
      <c r="M2669" s="3" t="s">
        <v>277</v>
      </c>
      <c r="N2669" s="3" t="s">
        <v>276</v>
      </c>
      <c r="O2669" s="5">
        <v>81001</v>
      </c>
      <c r="P2669" s="3" t="s">
        <v>32</v>
      </c>
      <c r="Q2669" s="3" t="s">
        <v>5002</v>
      </c>
      <c r="R2669" s="3" t="s">
        <v>34</v>
      </c>
      <c r="S2669" s="3" t="s">
        <v>35</v>
      </c>
      <c r="T2669" s="3" t="s">
        <v>952</v>
      </c>
      <c r="U2669" s="3" t="s">
        <v>539</v>
      </c>
      <c r="V2669" s="3" t="s">
        <v>5003</v>
      </c>
      <c r="W2669" s="3"/>
      <c r="X2669" s="3" t="s">
        <v>32</v>
      </c>
      <c r="Y2669" s="3" t="s">
        <v>2050</v>
      </c>
      <c r="Z2669" s="3" t="s">
        <v>399</v>
      </c>
      <c r="AA2669" s="3" t="s">
        <v>1444</v>
      </c>
      <c r="AB2669" s="3" t="s">
        <v>42</v>
      </c>
      <c r="AC2669" s="3">
        <v>1</v>
      </c>
      <c r="AD2669" s="3">
        <v>0</v>
      </c>
      <c r="AE2669" s="3">
        <v>0</v>
      </c>
    </row>
    <row r="2670" spans="1:31" x14ac:dyDescent="0.3">
      <c r="A2670" s="1">
        <v>2669</v>
      </c>
      <c r="B2670" s="3" t="s">
        <v>6429</v>
      </c>
      <c r="C2670" s="3" t="s">
        <v>28</v>
      </c>
      <c r="D2670" s="3" t="s">
        <v>46</v>
      </c>
      <c r="E2670" s="3" t="s">
        <v>74</v>
      </c>
      <c r="F2670" s="7">
        <v>43599</v>
      </c>
      <c r="G2670" s="7">
        <v>43600</v>
      </c>
      <c r="H2670" s="4">
        <f t="shared" si="164"/>
        <v>20</v>
      </c>
      <c r="I2670" s="1">
        <f t="shared" si="165"/>
        <v>2019</v>
      </c>
      <c r="J2670" s="1">
        <f t="shared" si="166"/>
        <v>5</v>
      </c>
      <c r="K2670" s="1">
        <f t="shared" si="167"/>
        <v>14</v>
      </c>
      <c r="L2670" s="3" t="s">
        <v>193</v>
      </c>
      <c r="M2670" s="3" t="s">
        <v>194</v>
      </c>
      <c r="N2670" s="3" t="s">
        <v>334</v>
      </c>
      <c r="O2670" s="5">
        <v>19142</v>
      </c>
      <c r="P2670" s="3" t="s">
        <v>78</v>
      </c>
      <c r="Q2670" s="3" t="s">
        <v>5004</v>
      </c>
      <c r="R2670" s="3" t="s">
        <v>62</v>
      </c>
      <c r="S2670" s="3" t="s">
        <v>63</v>
      </c>
      <c r="T2670" s="3" t="s">
        <v>36</v>
      </c>
      <c r="U2670" s="3" t="s">
        <v>64</v>
      </c>
      <c r="V2670" s="3" t="s">
        <v>398</v>
      </c>
      <c r="W2670" s="3" t="s">
        <v>65</v>
      </c>
      <c r="X2670" s="3" t="s">
        <v>82</v>
      </c>
      <c r="Y2670" s="3" t="s">
        <v>746</v>
      </c>
      <c r="Z2670" s="3" t="s">
        <v>169</v>
      </c>
      <c r="AA2670" s="3" t="s">
        <v>4730</v>
      </c>
      <c r="AB2670" s="3" t="s">
        <v>42</v>
      </c>
      <c r="AC2670" s="3">
        <v>0</v>
      </c>
      <c r="AD2670" s="3">
        <v>1</v>
      </c>
      <c r="AE2670" s="3">
        <v>0</v>
      </c>
    </row>
    <row r="2671" spans="1:31" x14ac:dyDescent="0.3">
      <c r="A2671" s="1">
        <v>2670</v>
      </c>
      <c r="B2671" s="3" t="s">
        <v>6349</v>
      </c>
      <c r="C2671" s="3" t="s">
        <v>28</v>
      </c>
      <c r="D2671" s="3" t="s">
        <v>56</v>
      </c>
      <c r="E2671" s="3" t="s">
        <v>628</v>
      </c>
      <c r="F2671" s="7">
        <v>43600</v>
      </c>
      <c r="G2671" s="7">
        <v>43600</v>
      </c>
      <c r="H2671" s="4">
        <f t="shared" si="164"/>
        <v>20</v>
      </c>
      <c r="I2671" s="1">
        <f t="shared" si="165"/>
        <v>2019</v>
      </c>
      <c r="J2671" s="1">
        <f t="shared" si="166"/>
        <v>5</v>
      </c>
      <c r="K2671" s="1">
        <f t="shared" si="167"/>
        <v>15</v>
      </c>
      <c r="L2671" s="3" t="s">
        <v>226</v>
      </c>
      <c r="M2671" s="3" t="s">
        <v>227</v>
      </c>
      <c r="N2671" s="3" t="s">
        <v>228</v>
      </c>
      <c r="O2671" s="5">
        <v>8001</v>
      </c>
      <c r="P2671" s="3" t="s">
        <v>50</v>
      </c>
      <c r="Q2671" s="3" t="s">
        <v>5005</v>
      </c>
      <c r="R2671" s="3" t="s">
        <v>62</v>
      </c>
      <c r="S2671" s="3" t="s">
        <v>63</v>
      </c>
      <c r="T2671" s="3" t="s">
        <v>36</v>
      </c>
      <c r="U2671" s="3" t="s">
        <v>64</v>
      </c>
      <c r="V2671" s="3"/>
      <c r="W2671" s="3" t="s">
        <v>65</v>
      </c>
      <c r="X2671" s="3" t="s">
        <v>82</v>
      </c>
      <c r="Y2671" s="3" t="s">
        <v>5006</v>
      </c>
      <c r="Z2671" s="3" t="s">
        <v>5007</v>
      </c>
      <c r="AA2671" s="3" t="s">
        <v>736</v>
      </c>
      <c r="AB2671" s="3" t="s">
        <v>42</v>
      </c>
      <c r="AC2671" s="3">
        <v>0</v>
      </c>
      <c r="AD2671" s="3">
        <v>0</v>
      </c>
      <c r="AE2671" s="3">
        <v>0</v>
      </c>
    </row>
    <row r="2672" spans="1:31" x14ac:dyDescent="0.3">
      <c r="A2672" s="1">
        <v>2671</v>
      </c>
      <c r="B2672" s="3" t="s">
        <v>6617</v>
      </c>
      <c r="C2672" s="3" t="s">
        <v>28</v>
      </c>
      <c r="D2672" s="3" t="s">
        <v>46</v>
      </c>
      <c r="E2672" s="3" t="s">
        <v>1015</v>
      </c>
      <c r="F2672" s="7">
        <v>43601</v>
      </c>
      <c r="G2672" s="7">
        <v>43601</v>
      </c>
      <c r="H2672" s="4">
        <f t="shared" si="164"/>
        <v>20</v>
      </c>
      <c r="I2672" s="1">
        <f t="shared" si="165"/>
        <v>2019</v>
      </c>
      <c r="J2672" s="1">
        <f t="shared" si="166"/>
        <v>5</v>
      </c>
      <c r="K2672" s="1">
        <f t="shared" si="167"/>
        <v>16</v>
      </c>
      <c r="L2672" s="3" t="s">
        <v>97</v>
      </c>
      <c r="M2672" s="3" t="s">
        <v>98</v>
      </c>
      <c r="N2672" s="3" t="s">
        <v>99</v>
      </c>
      <c r="O2672" s="5">
        <v>54498</v>
      </c>
      <c r="P2672" s="3" t="s">
        <v>50</v>
      </c>
      <c r="Q2672" s="3" t="s">
        <v>6776</v>
      </c>
      <c r="R2672" s="3" t="s">
        <v>62</v>
      </c>
      <c r="S2672" s="3" t="s">
        <v>1363</v>
      </c>
      <c r="T2672" s="3" t="s">
        <v>36</v>
      </c>
      <c r="U2672" s="3" t="s">
        <v>64</v>
      </c>
      <c r="V2672" s="3"/>
      <c r="W2672" s="3" t="s">
        <v>65</v>
      </c>
      <c r="X2672" s="3" t="s">
        <v>82</v>
      </c>
      <c r="Y2672" s="3" t="s">
        <v>5008</v>
      </c>
      <c r="Z2672" s="3" t="s">
        <v>550</v>
      </c>
      <c r="AA2672" s="3"/>
      <c r="AB2672" s="3" t="s">
        <v>55</v>
      </c>
      <c r="AC2672" s="3">
        <v>0</v>
      </c>
      <c r="AD2672" s="3">
        <v>0</v>
      </c>
      <c r="AE2672" s="3">
        <v>0</v>
      </c>
    </row>
    <row r="2673" spans="1:31" x14ac:dyDescent="0.3">
      <c r="A2673" s="1">
        <v>2672</v>
      </c>
      <c r="B2673" s="3" t="s">
        <v>6679</v>
      </c>
      <c r="C2673" s="3" t="s">
        <v>28</v>
      </c>
      <c r="D2673" s="3" t="s">
        <v>56</v>
      </c>
      <c r="E2673" s="3" t="s">
        <v>5009</v>
      </c>
      <c r="F2673" s="7">
        <v>43600</v>
      </c>
      <c r="G2673" s="7">
        <v>43601</v>
      </c>
      <c r="H2673" s="4">
        <f t="shared" si="164"/>
        <v>20</v>
      </c>
      <c r="I2673" s="1">
        <f t="shared" si="165"/>
        <v>2019</v>
      </c>
      <c r="J2673" s="1">
        <f t="shared" si="166"/>
        <v>5</v>
      </c>
      <c r="K2673" s="1">
        <f t="shared" si="167"/>
        <v>15</v>
      </c>
      <c r="L2673" s="3" t="s">
        <v>367</v>
      </c>
      <c r="M2673" s="3" t="s">
        <v>368</v>
      </c>
      <c r="N2673" s="3" t="s">
        <v>5010</v>
      </c>
      <c r="O2673" s="5">
        <v>73352</v>
      </c>
      <c r="P2673" s="3" t="s">
        <v>50</v>
      </c>
      <c r="Q2673" s="3" t="s">
        <v>5011</v>
      </c>
      <c r="R2673" s="3" t="s">
        <v>34</v>
      </c>
      <c r="S2673" s="3" t="s">
        <v>63</v>
      </c>
      <c r="T2673" s="3" t="s">
        <v>36</v>
      </c>
      <c r="U2673" s="3" t="s">
        <v>542</v>
      </c>
      <c r="V2673" s="3"/>
      <c r="W2673" s="3"/>
      <c r="X2673" s="3" t="s">
        <v>82</v>
      </c>
      <c r="Y2673" s="3" t="s">
        <v>2085</v>
      </c>
      <c r="Z2673" s="3" t="s">
        <v>3846</v>
      </c>
      <c r="AA2673" s="3"/>
      <c r="AB2673" s="3" t="s">
        <v>42</v>
      </c>
      <c r="AC2673" s="3">
        <v>1</v>
      </c>
      <c r="AD2673" s="3">
        <v>0</v>
      </c>
      <c r="AE2673" s="3">
        <v>0</v>
      </c>
    </row>
    <row r="2674" spans="1:31" x14ac:dyDescent="0.3">
      <c r="A2674" s="1">
        <v>2673</v>
      </c>
      <c r="B2674" s="3" t="s">
        <v>6674</v>
      </c>
      <c r="C2674" s="3" t="s">
        <v>28</v>
      </c>
      <c r="D2674" s="3" t="s">
        <v>56</v>
      </c>
      <c r="E2674" s="3" t="s">
        <v>5009</v>
      </c>
      <c r="F2674" s="7">
        <v>43600</v>
      </c>
      <c r="G2674" s="7">
        <v>43600</v>
      </c>
      <c r="H2674" s="4">
        <f t="shared" si="164"/>
        <v>20</v>
      </c>
      <c r="I2674" s="1">
        <f t="shared" si="165"/>
        <v>2019</v>
      </c>
      <c r="J2674" s="1">
        <f t="shared" si="166"/>
        <v>5</v>
      </c>
      <c r="K2674" s="1">
        <f t="shared" si="167"/>
        <v>15</v>
      </c>
      <c r="L2674" s="3" t="s">
        <v>367</v>
      </c>
      <c r="M2674" s="3" t="s">
        <v>368</v>
      </c>
      <c r="N2674" s="3" t="s">
        <v>1591</v>
      </c>
      <c r="O2674" s="5">
        <v>73124</v>
      </c>
      <c r="P2674" s="3" t="s">
        <v>50</v>
      </c>
      <c r="Q2674" s="3" t="s">
        <v>5012</v>
      </c>
      <c r="R2674" s="3" t="s">
        <v>34</v>
      </c>
      <c r="S2674" s="3" t="s">
        <v>35</v>
      </c>
      <c r="T2674" s="3" t="s">
        <v>52</v>
      </c>
      <c r="U2674" s="3" t="s">
        <v>484</v>
      </c>
      <c r="V2674" s="3"/>
      <c r="W2674" s="3"/>
      <c r="X2674" s="3" t="s">
        <v>82</v>
      </c>
      <c r="Y2674" s="3"/>
      <c r="Z2674" s="3"/>
      <c r="AA2674" s="3"/>
      <c r="AB2674" s="3" t="s">
        <v>32</v>
      </c>
      <c r="AC2674" s="3">
        <v>2</v>
      </c>
      <c r="AD2674" s="3">
        <v>0</v>
      </c>
      <c r="AE2674" s="3">
        <v>0</v>
      </c>
    </row>
    <row r="2675" spans="1:31" x14ac:dyDescent="0.3">
      <c r="A2675" s="1">
        <v>2674</v>
      </c>
      <c r="B2675" s="3" t="s">
        <v>6685</v>
      </c>
      <c r="C2675" s="3" t="s">
        <v>28</v>
      </c>
      <c r="D2675" s="3" t="s">
        <v>46</v>
      </c>
      <c r="E2675" s="3" t="s">
        <v>47</v>
      </c>
      <c r="F2675" s="7">
        <v>43601</v>
      </c>
      <c r="G2675" s="7">
        <v>43601</v>
      </c>
      <c r="H2675" s="4">
        <f t="shared" si="164"/>
        <v>20</v>
      </c>
      <c r="I2675" s="1">
        <f t="shared" si="165"/>
        <v>2019</v>
      </c>
      <c r="J2675" s="1">
        <f t="shared" si="166"/>
        <v>5</v>
      </c>
      <c r="K2675" s="1">
        <f t="shared" si="167"/>
        <v>16</v>
      </c>
      <c r="L2675" s="3" t="s">
        <v>367</v>
      </c>
      <c r="M2675" s="3" t="s">
        <v>368</v>
      </c>
      <c r="N2675" s="3" t="s">
        <v>2954</v>
      </c>
      <c r="O2675" s="5">
        <v>73622</v>
      </c>
      <c r="P2675" s="3" t="s">
        <v>32</v>
      </c>
      <c r="Q2675" s="3" t="s">
        <v>5013</v>
      </c>
      <c r="R2675" s="3" t="s">
        <v>34</v>
      </c>
      <c r="S2675" s="3" t="s">
        <v>63</v>
      </c>
      <c r="T2675" s="3" t="s">
        <v>36</v>
      </c>
      <c r="U2675" s="3" t="s">
        <v>37</v>
      </c>
      <c r="V2675" s="3"/>
      <c r="W2675" s="3"/>
      <c r="X2675" s="3" t="s">
        <v>82</v>
      </c>
      <c r="Y2675" s="3"/>
      <c r="Z2675" s="3"/>
      <c r="AA2675" s="3"/>
      <c r="AB2675" s="3" t="s">
        <v>32</v>
      </c>
      <c r="AC2675" s="3">
        <v>2</v>
      </c>
      <c r="AD2675" s="3">
        <v>0</v>
      </c>
      <c r="AE2675" s="3">
        <v>0</v>
      </c>
    </row>
    <row r="2676" spans="1:31" x14ac:dyDescent="0.3">
      <c r="A2676" s="1">
        <v>2675</v>
      </c>
      <c r="B2676" s="3" t="s">
        <v>6453</v>
      </c>
      <c r="C2676" s="3" t="s">
        <v>28</v>
      </c>
      <c r="D2676" s="3" t="s">
        <v>46</v>
      </c>
      <c r="E2676" s="3" t="s">
        <v>3155</v>
      </c>
      <c r="F2676" s="7">
        <v>43601</v>
      </c>
      <c r="G2676" s="7">
        <v>43602</v>
      </c>
      <c r="H2676" s="4">
        <f t="shared" si="164"/>
        <v>20</v>
      </c>
      <c r="I2676" s="1">
        <f t="shared" si="165"/>
        <v>2019</v>
      </c>
      <c r="J2676" s="1">
        <f t="shared" si="166"/>
        <v>5</v>
      </c>
      <c r="K2676" s="1">
        <f t="shared" si="167"/>
        <v>16</v>
      </c>
      <c r="L2676" s="3" t="s">
        <v>193</v>
      </c>
      <c r="M2676" s="3" t="s">
        <v>194</v>
      </c>
      <c r="N2676" s="3" t="s">
        <v>199</v>
      </c>
      <c r="O2676" s="5">
        <v>19780</v>
      </c>
      <c r="P2676" s="3" t="s">
        <v>78</v>
      </c>
      <c r="Q2676" s="3" t="s">
        <v>5014</v>
      </c>
      <c r="R2676" s="3" t="s">
        <v>3171</v>
      </c>
      <c r="S2676" s="3" t="s">
        <v>63</v>
      </c>
      <c r="T2676" s="3" t="s">
        <v>36</v>
      </c>
      <c r="U2676" s="3" t="s">
        <v>5015</v>
      </c>
      <c r="V2676" s="3"/>
      <c r="W2676" s="3"/>
      <c r="X2676" s="3" t="s">
        <v>82</v>
      </c>
      <c r="Y2676" s="3" t="s">
        <v>5016</v>
      </c>
      <c r="Z2676" s="3" t="s">
        <v>2975</v>
      </c>
      <c r="AA2676" s="3"/>
      <c r="AB2676" s="3" t="s">
        <v>42</v>
      </c>
      <c r="AC2676" s="3">
        <v>0</v>
      </c>
      <c r="AD2676" s="3">
        <v>1</v>
      </c>
      <c r="AE2676" s="3">
        <v>0</v>
      </c>
    </row>
    <row r="2677" spans="1:31" x14ac:dyDescent="0.3">
      <c r="A2677" s="1">
        <v>2676</v>
      </c>
      <c r="B2677" s="3" t="s">
        <v>6424</v>
      </c>
      <c r="C2677" s="3" t="s">
        <v>28</v>
      </c>
      <c r="D2677" s="3" t="s">
        <v>56</v>
      </c>
      <c r="E2677" s="3" t="s">
        <v>4140</v>
      </c>
      <c r="F2677" s="7">
        <v>43602</v>
      </c>
      <c r="G2677" s="7">
        <v>43602</v>
      </c>
      <c r="H2677" s="4">
        <f t="shared" si="164"/>
        <v>20</v>
      </c>
      <c r="I2677" s="1">
        <f t="shared" si="165"/>
        <v>2019</v>
      </c>
      <c r="J2677" s="1">
        <f t="shared" si="166"/>
        <v>5</v>
      </c>
      <c r="K2677" s="1">
        <f t="shared" si="167"/>
        <v>17</v>
      </c>
      <c r="L2677" s="3" t="s">
        <v>193</v>
      </c>
      <c r="M2677" s="3" t="s">
        <v>194</v>
      </c>
      <c r="N2677" s="3" t="s">
        <v>3208</v>
      </c>
      <c r="O2677" s="5">
        <v>19075</v>
      </c>
      <c r="P2677" s="3" t="s">
        <v>78</v>
      </c>
      <c r="Q2677" s="3" t="s">
        <v>5017</v>
      </c>
      <c r="R2677" s="3" t="s">
        <v>62</v>
      </c>
      <c r="S2677" s="3" t="s">
        <v>63</v>
      </c>
      <c r="T2677" s="3" t="s">
        <v>36</v>
      </c>
      <c r="U2677" s="3" t="s">
        <v>64</v>
      </c>
      <c r="V2677" s="3" t="s">
        <v>398</v>
      </c>
      <c r="W2677" s="3" t="s">
        <v>65</v>
      </c>
      <c r="X2677" s="3" t="s">
        <v>82</v>
      </c>
      <c r="Y2677" s="3" t="s">
        <v>2380</v>
      </c>
      <c r="Z2677" s="3" t="s">
        <v>40</v>
      </c>
      <c r="AA2677" s="3" t="s">
        <v>3008</v>
      </c>
      <c r="AB2677" s="3" t="s">
        <v>42</v>
      </c>
      <c r="AC2677" s="3">
        <v>0</v>
      </c>
      <c r="AD2677" s="3">
        <v>1</v>
      </c>
      <c r="AE2677" s="3">
        <v>0</v>
      </c>
    </row>
    <row r="2678" spans="1:31" x14ac:dyDescent="0.3">
      <c r="A2678" s="1">
        <v>2677</v>
      </c>
      <c r="B2678" s="3" t="s">
        <v>6719</v>
      </c>
      <c r="C2678" s="3" t="s">
        <v>28</v>
      </c>
      <c r="D2678" s="3" t="s">
        <v>46</v>
      </c>
      <c r="E2678" s="3" t="s">
        <v>2566</v>
      </c>
      <c r="F2678" s="7">
        <v>43600</v>
      </c>
      <c r="G2678" s="7">
        <v>43601</v>
      </c>
      <c r="H2678" s="4">
        <f t="shared" si="164"/>
        <v>20</v>
      </c>
      <c r="I2678" s="1">
        <f t="shared" si="165"/>
        <v>2019</v>
      </c>
      <c r="J2678" s="1">
        <f t="shared" si="166"/>
        <v>5</v>
      </c>
      <c r="K2678" s="1">
        <f t="shared" si="167"/>
        <v>15</v>
      </c>
      <c r="L2678" s="3" t="s">
        <v>113</v>
      </c>
      <c r="M2678" s="3" t="s">
        <v>114</v>
      </c>
      <c r="N2678" s="3" t="s">
        <v>5018</v>
      </c>
      <c r="O2678" s="5">
        <v>76869</v>
      </c>
      <c r="P2678" s="3" t="s">
        <v>78</v>
      </c>
      <c r="Q2678" s="3" t="s">
        <v>5019</v>
      </c>
      <c r="R2678" s="3" t="s">
        <v>62</v>
      </c>
      <c r="S2678" s="3" t="s">
        <v>63</v>
      </c>
      <c r="T2678" s="3" t="s">
        <v>36</v>
      </c>
      <c r="U2678" s="3" t="s">
        <v>64</v>
      </c>
      <c r="V2678" s="3" t="s">
        <v>398</v>
      </c>
      <c r="W2678" s="3"/>
      <c r="X2678" s="3" t="s">
        <v>82</v>
      </c>
      <c r="Y2678" s="3" t="s">
        <v>5020</v>
      </c>
      <c r="Z2678" s="3" t="s">
        <v>867</v>
      </c>
      <c r="AA2678" s="3" t="s">
        <v>1005</v>
      </c>
      <c r="AB2678" s="3" t="s">
        <v>55</v>
      </c>
      <c r="AC2678" s="3">
        <v>0</v>
      </c>
      <c r="AD2678" s="3">
        <v>0</v>
      </c>
      <c r="AE2678" s="3">
        <v>0</v>
      </c>
    </row>
    <row r="2679" spans="1:31" x14ac:dyDescent="0.3">
      <c r="A2679" s="1">
        <v>2678</v>
      </c>
      <c r="B2679" s="3" t="s">
        <v>6417</v>
      </c>
      <c r="C2679" s="3" t="s">
        <v>28</v>
      </c>
      <c r="D2679" s="3" t="s">
        <v>46</v>
      </c>
      <c r="E2679" s="3" t="s">
        <v>1824</v>
      </c>
      <c r="F2679" s="7">
        <v>43602</v>
      </c>
      <c r="G2679" s="7">
        <v>43602</v>
      </c>
      <c r="H2679" s="4">
        <f t="shared" si="164"/>
        <v>20</v>
      </c>
      <c r="I2679" s="1">
        <f t="shared" si="165"/>
        <v>2019</v>
      </c>
      <c r="J2679" s="1">
        <f t="shared" si="166"/>
        <v>5</v>
      </c>
      <c r="K2679" s="1">
        <f t="shared" si="167"/>
        <v>17</v>
      </c>
      <c r="L2679" s="3" t="s">
        <v>90</v>
      </c>
      <c r="M2679" s="3" t="s">
        <v>91</v>
      </c>
      <c r="N2679" s="3" t="s">
        <v>4520</v>
      </c>
      <c r="O2679" s="5">
        <v>18592</v>
      </c>
      <c r="P2679" s="3" t="s">
        <v>78</v>
      </c>
      <c r="Q2679" s="3" t="s">
        <v>5021</v>
      </c>
      <c r="R2679" s="3" t="s">
        <v>62</v>
      </c>
      <c r="S2679" s="3" t="s">
        <v>63</v>
      </c>
      <c r="T2679" s="3" t="s">
        <v>36</v>
      </c>
      <c r="U2679" s="3" t="s">
        <v>64</v>
      </c>
      <c r="V2679" s="3" t="s">
        <v>398</v>
      </c>
      <c r="W2679" s="3" t="s">
        <v>65</v>
      </c>
      <c r="X2679" s="3" t="s">
        <v>82</v>
      </c>
      <c r="Y2679" s="3" t="s">
        <v>5022</v>
      </c>
      <c r="Z2679" s="3" t="s">
        <v>410</v>
      </c>
      <c r="AA2679" s="3"/>
      <c r="AB2679" s="3" t="s">
        <v>42</v>
      </c>
      <c r="AC2679" s="3">
        <v>0</v>
      </c>
      <c r="AD2679" s="3">
        <v>1</v>
      </c>
      <c r="AE2679" s="3">
        <v>1</v>
      </c>
    </row>
    <row r="2680" spans="1:31" x14ac:dyDescent="0.3">
      <c r="A2680" s="1">
        <v>2679</v>
      </c>
      <c r="B2680" s="3" t="s">
        <v>6349</v>
      </c>
      <c r="C2680" s="3" t="s">
        <v>28</v>
      </c>
      <c r="D2680" s="3" t="s">
        <v>46</v>
      </c>
      <c r="E2680" s="3" t="s">
        <v>122</v>
      </c>
      <c r="F2680" s="7">
        <v>43603</v>
      </c>
      <c r="G2680" s="7">
        <v>43604</v>
      </c>
      <c r="H2680" s="4">
        <f t="shared" si="164"/>
        <v>20</v>
      </c>
      <c r="I2680" s="1">
        <f t="shared" si="165"/>
        <v>2019</v>
      </c>
      <c r="J2680" s="1">
        <f t="shared" si="166"/>
        <v>5</v>
      </c>
      <c r="K2680" s="1">
        <f t="shared" si="167"/>
        <v>18</v>
      </c>
      <c r="L2680" s="3" t="s">
        <v>226</v>
      </c>
      <c r="M2680" s="3" t="s">
        <v>227</v>
      </c>
      <c r="N2680" s="3" t="s">
        <v>228</v>
      </c>
      <c r="O2680" s="5">
        <v>8001</v>
      </c>
      <c r="P2680" s="3" t="s">
        <v>50</v>
      </c>
      <c r="Q2680" s="3" t="s">
        <v>5023</v>
      </c>
      <c r="R2680" s="3" t="s">
        <v>3171</v>
      </c>
      <c r="S2680" s="3" t="s">
        <v>63</v>
      </c>
      <c r="T2680" s="3" t="s">
        <v>36</v>
      </c>
      <c r="U2680" s="3" t="s">
        <v>53</v>
      </c>
      <c r="V2680" s="3" t="s">
        <v>5024</v>
      </c>
      <c r="W2680" s="3"/>
      <c r="X2680" s="3" t="s">
        <v>540</v>
      </c>
      <c r="Y2680" s="3" t="s">
        <v>2295</v>
      </c>
      <c r="Z2680" s="3" t="s">
        <v>2296</v>
      </c>
      <c r="AA2680" s="3"/>
      <c r="AB2680" s="3" t="s">
        <v>55</v>
      </c>
      <c r="AC2680" s="3">
        <v>0</v>
      </c>
      <c r="AD2680" s="3">
        <v>0</v>
      </c>
      <c r="AE2680" s="3">
        <v>0</v>
      </c>
    </row>
    <row r="2681" spans="1:31" x14ac:dyDescent="0.3">
      <c r="A2681" s="1">
        <v>2680</v>
      </c>
      <c r="B2681" s="3" t="s">
        <v>6596</v>
      </c>
      <c r="C2681" s="3" t="s">
        <v>28</v>
      </c>
      <c r="D2681" s="3" t="s">
        <v>56</v>
      </c>
      <c r="E2681" s="3" t="s">
        <v>1407</v>
      </c>
      <c r="F2681" s="7">
        <v>43595</v>
      </c>
      <c r="G2681" s="7">
        <v>43595</v>
      </c>
      <c r="H2681" s="4">
        <f t="shared" si="164"/>
        <v>19</v>
      </c>
      <c r="I2681" s="1">
        <f t="shared" si="165"/>
        <v>2019</v>
      </c>
      <c r="J2681" s="1">
        <f t="shared" si="166"/>
        <v>5</v>
      </c>
      <c r="K2681" s="1">
        <f t="shared" si="167"/>
        <v>10</v>
      </c>
      <c r="L2681" s="3" t="s">
        <v>176</v>
      </c>
      <c r="M2681" s="3" t="s">
        <v>177</v>
      </c>
      <c r="N2681" s="3" t="s">
        <v>833</v>
      </c>
      <c r="O2681" s="5">
        <v>52612</v>
      </c>
      <c r="P2681" s="3" t="s">
        <v>78</v>
      </c>
      <c r="Q2681" s="3" t="s">
        <v>5025</v>
      </c>
      <c r="R2681" s="3" t="s">
        <v>34</v>
      </c>
      <c r="S2681" s="3" t="s">
        <v>35</v>
      </c>
      <c r="T2681" s="3" t="s">
        <v>52</v>
      </c>
      <c r="U2681" s="3" t="s">
        <v>80</v>
      </c>
      <c r="V2681" s="3" t="s">
        <v>5026</v>
      </c>
      <c r="W2681" s="3"/>
      <c r="X2681" s="3" t="s">
        <v>82</v>
      </c>
      <c r="Y2681" s="3"/>
      <c r="Z2681" s="3"/>
      <c r="AA2681" s="3"/>
      <c r="AB2681" s="3" t="s">
        <v>32</v>
      </c>
      <c r="AC2681" s="3">
        <v>2</v>
      </c>
      <c r="AD2681" s="3">
        <v>1</v>
      </c>
      <c r="AE2681" s="3">
        <v>0</v>
      </c>
    </row>
    <row r="2682" spans="1:31" x14ac:dyDescent="0.3">
      <c r="A2682" s="1">
        <v>2681</v>
      </c>
      <c r="B2682" s="3" t="s">
        <v>6361</v>
      </c>
      <c r="C2682" s="3" t="s">
        <v>28</v>
      </c>
      <c r="D2682" s="3" t="s">
        <v>46</v>
      </c>
      <c r="E2682" s="3" t="s">
        <v>47</v>
      </c>
      <c r="F2682" s="7">
        <v>43606</v>
      </c>
      <c r="G2682" s="7">
        <v>43606</v>
      </c>
      <c r="H2682" s="4">
        <f t="shared" si="164"/>
        <v>21</v>
      </c>
      <c r="I2682" s="1">
        <f t="shared" si="165"/>
        <v>2019</v>
      </c>
      <c r="J2682" s="1">
        <f t="shared" si="166"/>
        <v>5</v>
      </c>
      <c r="K2682" s="1">
        <f t="shared" si="167"/>
        <v>21</v>
      </c>
      <c r="L2682" s="3" t="s">
        <v>58</v>
      </c>
      <c r="M2682" s="3" t="s">
        <v>59</v>
      </c>
      <c r="N2682" s="3" t="s">
        <v>60</v>
      </c>
      <c r="O2682" s="5">
        <v>13001</v>
      </c>
      <c r="P2682" s="3" t="s">
        <v>50</v>
      </c>
      <c r="Q2682" s="3" t="s">
        <v>5027</v>
      </c>
      <c r="R2682" s="3" t="s">
        <v>34</v>
      </c>
      <c r="S2682" s="3" t="s">
        <v>329</v>
      </c>
      <c r="T2682" s="3" t="s">
        <v>36</v>
      </c>
      <c r="U2682" s="3" t="s">
        <v>64</v>
      </c>
      <c r="V2682" s="3" t="s">
        <v>398</v>
      </c>
      <c r="W2682" s="3"/>
      <c r="X2682" s="3" t="s">
        <v>540</v>
      </c>
      <c r="Y2682" s="3" t="s">
        <v>700</v>
      </c>
      <c r="Z2682" s="3" t="s">
        <v>5028</v>
      </c>
      <c r="AA2682" s="3"/>
      <c r="AB2682" s="3" t="s">
        <v>42</v>
      </c>
      <c r="AC2682" s="3">
        <v>1</v>
      </c>
      <c r="AD2682" s="3">
        <v>0</v>
      </c>
      <c r="AE2682" s="3">
        <v>0</v>
      </c>
    </row>
    <row r="2683" spans="1:31" x14ac:dyDescent="0.3">
      <c r="A2683" s="1">
        <v>2682</v>
      </c>
      <c r="B2683" s="3" t="s">
        <v>6519</v>
      </c>
      <c r="C2683" s="3" t="s">
        <v>28</v>
      </c>
      <c r="D2683" s="3" t="s">
        <v>46</v>
      </c>
      <c r="E2683" s="3" t="s">
        <v>4737</v>
      </c>
      <c r="F2683" s="7">
        <v>43607</v>
      </c>
      <c r="G2683" s="7">
        <v>43607</v>
      </c>
      <c r="H2683" s="4">
        <f t="shared" si="164"/>
        <v>21</v>
      </c>
      <c r="I2683" s="1">
        <f t="shared" si="165"/>
        <v>2019</v>
      </c>
      <c r="J2683" s="1">
        <f t="shared" si="166"/>
        <v>5</v>
      </c>
      <c r="K2683" s="1">
        <f t="shared" si="167"/>
        <v>22</v>
      </c>
      <c r="L2683" s="3" t="s">
        <v>319</v>
      </c>
      <c r="M2683" s="3" t="s">
        <v>320</v>
      </c>
      <c r="N2683" s="3" t="s">
        <v>654</v>
      </c>
      <c r="O2683" s="5">
        <v>27615</v>
      </c>
      <c r="P2683" s="3" t="s">
        <v>32</v>
      </c>
      <c r="Q2683" s="3" t="s">
        <v>5029</v>
      </c>
      <c r="R2683" s="3" t="s">
        <v>3171</v>
      </c>
      <c r="S2683" s="3" t="s">
        <v>63</v>
      </c>
      <c r="T2683" s="3" t="s">
        <v>36</v>
      </c>
      <c r="U2683" s="3" t="s">
        <v>539</v>
      </c>
      <c r="V2683" s="3"/>
      <c r="W2683" s="3"/>
      <c r="X2683" s="3" t="s">
        <v>540</v>
      </c>
      <c r="Y2683" s="3" t="s">
        <v>1483</v>
      </c>
      <c r="Z2683" s="3" t="s">
        <v>3494</v>
      </c>
      <c r="AA2683" s="3"/>
      <c r="AB2683" s="3" t="s">
        <v>42</v>
      </c>
      <c r="AC2683" s="3">
        <v>0</v>
      </c>
      <c r="AD2683" s="3">
        <v>1</v>
      </c>
      <c r="AE2683" s="3">
        <v>0</v>
      </c>
    </row>
    <row r="2684" spans="1:31" x14ac:dyDescent="0.3">
      <c r="A2684" s="1">
        <v>2683</v>
      </c>
      <c r="B2684" s="3" t="s">
        <v>6293</v>
      </c>
      <c r="C2684" s="3" t="s">
        <v>28</v>
      </c>
      <c r="D2684" s="3" t="s">
        <v>46</v>
      </c>
      <c r="E2684" s="3" t="s">
        <v>122</v>
      </c>
      <c r="F2684" s="7">
        <v>43605</v>
      </c>
      <c r="G2684" s="7">
        <v>43605</v>
      </c>
      <c r="H2684" s="4">
        <f t="shared" si="164"/>
        <v>21</v>
      </c>
      <c r="I2684" s="1">
        <f t="shared" si="165"/>
        <v>2019</v>
      </c>
      <c r="J2684" s="1">
        <f t="shared" si="166"/>
        <v>5</v>
      </c>
      <c r="K2684" s="1">
        <f t="shared" si="167"/>
        <v>20</v>
      </c>
      <c r="L2684" s="3" t="s">
        <v>29</v>
      </c>
      <c r="M2684" s="3" t="s">
        <v>30</v>
      </c>
      <c r="N2684" s="3" t="s">
        <v>105</v>
      </c>
      <c r="O2684" s="5">
        <v>5001</v>
      </c>
      <c r="P2684" s="3" t="s">
        <v>50</v>
      </c>
      <c r="Q2684" s="3" t="s">
        <v>5030</v>
      </c>
      <c r="R2684" s="3" t="s">
        <v>34</v>
      </c>
      <c r="S2684" s="3" t="s">
        <v>35</v>
      </c>
      <c r="T2684" s="3" t="s">
        <v>52</v>
      </c>
      <c r="U2684" s="3" t="s">
        <v>127</v>
      </c>
      <c r="V2684" s="3" t="s">
        <v>5031</v>
      </c>
      <c r="W2684" s="3"/>
      <c r="X2684" s="3" t="s">
        <v>32</v>
      </c>
      <c r="Y2684" s="3" t="s">
        <v>4208</v>
      </c>
      <c r="Z2684" s="3" t="s">
        <v>410</v>
      </c>
      <c r="AA2684" s="3"/>
      <c r="AB2684" s="3" t="s">
        <v>42</v>
      </c>
      <c r="AC2684" s="3">
        <v>1</v>
      </c>
      <c r="AD2684" s="3">
        <v>0</v>
      </c>
      <c r="AE2684" s="3">
        <v>0</v>
      </c>
    </row>
    <row r="2685" spans="1:31" x14ac:dyDescent="0.3">
      <c r="A2685" s="1">
        <v>2684</v>
      </c>
      <c r="B2685" s="3" t="s">
        <v>6728</v>
      </c>
      <c r="C2685" s="3" t="s">
        <v>28</v>
      </c>
      <c r="D2685" s="3" t="s">
        <v>46</v>
      </c>
      <c r="E2685" s="3" t="s">
        <v>69</v>
      </c>
      <c r="F2685" s="7">
        <v>43609</v>
      </c>
      <c r="G2685" s="7">
        <v>43612</v>
      </c>
      <c r="H2685" s="4">
        <f t="shared" si="164"/>
        <v>21</v>
      </c>
      <c r="I2685" s="1">
        <f t="shared" si="165"/>
        <v>2019</v>
      </c>
      <c r="J2685" s="1">
        <f t="shared" si="166"/>
        <v>5</v>
      </c>
      <c r="K2685" s="1">
        <f t="shared" si="167"/>
        <v>24</v>
      </c>
      <c r="L2685" s="3" t="s">
        <v>1818</v>
      </c>
      <c r="M2685" s="3" t="s">
        <v>1819</v>
      </c>
      <c r="N2685" s="3" t="s">
        <v>5032</v>
      </c>
      <c r="O2685" s="5">
        <v>85225</v>
      </c>
      <c r="P2685" s="3" t="s">
        <v>78</v>
      </c>
      <c r="Q2685" s="3" t="s">
        <v>5033</v>
      </c>
      <c r="R2685" s="3" t="s">
        <v>62</v>
      </c>
      <c r="S2685" s="3" t="s">
        <v>1822</v>
      </c>
      <c r="T2685" s="3" t="s">
        <v>36</v>
      </c>
      <c r="U2685" s="3" t="s">
        <v>539</v>
      </c>
      <c r="V2685" s="3"/>
      <c r="W2685" s="3" t="s">
        <v>65</v>
      </c>
      <c r="X2685" s="3" t="s">
        <v>82</v>
      </c>
      <c r="Y2685" s="3" t="s">
        <v>5034</v>
      </c>
      <c r="Z2685" s="3" t="s">
        <v>2552</v>
      </c>
      <c r="AA2685" s="3"/>
      <c r="AB2685" s="3" t="s">
        <v>55</v>
      </c>
      <c r="AC2685" s="3">
        <v>0</v>
      </c>
      <c r="AD2685" s="3">
        <v>0</v>
      </c>
      <c r="AE2685" s="3">
        <v>0</v>
      </c>
    </row>
    <row r="2686" spans="1:31" x14ac:dyDescent="0.3">
      <c r="A2686" s="1">
        <v>2685</v>
      </c>
      <c r="B2686" s="3" t="s">
        <v>6692</v>
      </c>
      <c r="C2686" s="3" t="s">
        <v>28</v>
      </c>
      <c r="D2686" s="3" t="s">
        <v>46</v>
      </c>
      <c r="E2686" s="3" t="s">
        <v>47</v>
      </c>
      <c r="F2686" s="7">
        <v>43612</v>
      </c>
      <c r="G2686" s="7">
        <v>43612</v>
      </c>
      <c r="H2686" s="4">
        <f t="shared" si="164"/>
        <v>22</v>
      </c>
      <c r="I2686" s="1">
        <f t="shared" si="165"/>
        <v>2019</v>
      </c>
      <c r="J2686" s="1">
        <f t="shared" si="166"/>
        <v>5</v>
      </c>
      <c r="K2686" s="1">
        <f t="shared" si="167"/>
        <v>27</v>
      </c>
      <c r="L2686" s="3" t="s">
        <v>113</v>
      </c>
      <c r="M2686" s="3" t="s">
        <v>114</v>
      </c>
      <c r="N2686" s="3" t="s">
        <v>115</v>
      </c>
      <c r="O2686" s="5">
        <v>76001</v>
      </c>
      <c r="P2686" s="3" t="s">
        <v>50</v>
      </c>
      <c r="Q2686" s="3" t="s">
        <v>5035</v>
      </c>
      <c r="R2686" s="3" t="s">
        <v>34</v>
      </c>
      <c r="S2686" s="3" t="s">
        <v>329</v>
      </c>
      <c r="T2686" s="3" t="s">
        <v>5036</v>
      </c>
      <c r="U2686" s="3" t="s">
        <v>260</v>
      </c>
      <c r="V2686" s="3" t="s">
        <v>5037</v>
      </c>
      <c r="W2686" s="3"/>
      <c r="X2686" s="3" t="s">
        <v>82</v>
      </c>
      <c r="Y2686" s="3" t="s">
        <v>1040</v>
      </c>
      <c r="Z2686" s="3" t="s">
        <v>377</v>
      </c>
      <c r="AA2686" s="3"/>
      <c r="AB2686" s="3" t="s">
        <v>55</v>
      </c>
      <c r="AC2686" s="3">
        <v>1</v>
      </c>
      <c r="AD2686" s="3">
        <v>0</v>
      </c>
      <c r="AE2686" s="3">
        <v>0</v>
      </c>
    </row>
    <row r="2687" spans="1:31" x14ac:dyDescent="0.3">
      <c r="A2687" s="1">
        <v>2686</v>
      </c>
      <c r="B2687" s="3" t="s">
        <v>6387</v>
      </c>
      <c r="C2687" s="3" t="s">
        <v>28</v>
      </c>
      <c r="D2687" s="3" t="s">
        <v>56</v>
      </c>
      <c r="E2687" s="3" t="s">
        <v>4140</v>
      </c>
      <c r="F2687" s="7">
        <v>43611</v>
      </c>
      <c r="G2687" s="7">
        <v>43612</v>
      </c>
      <c r="H2687" s="4">
        <f t="shared" si="164"/>
        <v>22</v>
      </c>
      <c r="I2687" s="1">
        <f t="shared" si="165"/>
        <v>2019</v>
      </c>
      <c r="J2687" s="1">
        <f t="shared" si="166"/>
        <v>5</v>
      </c>
      <c r="K2687" s="1">
        <f t="shared" si="167"/>
        <v>26</v>
      </c>
      <c r="L2687" s="3" t="s">
        <v>963</v>
      </c>
      <c r="M2687" s="3" t="s">
        <v>964</v>
      </c>
      <c r="N2687" s="3" t="s">
        <v>1022</v>
      </c>
      <c r="O2687" s="5">
        <v>15401</v>
      </c>
      <c r="P2687" s="3" t="s">
        <v>32</v>
      </c>
      <c r="Q2687" s="3" t="s">
        <v>5038</v>
      </c>
      <c r="R2687" s="3" t="s">
        <v>62</v>
      </c>
      <c r="S2687" s="3" t="s">
        <v>63</v>
      </c>
      <c r="T2687" s="3" t="s">
        <v>36</v>
      </c>
      <c r="U2687" s="3" t="s">
        <v>539</v>
      </c>
      <c r="V2687" s="3"/>
      <c r="W2687" s="3" t="s">
        <v>65</v>
      </c>
      <c r="X2687" s="3" t="s">
        <v>82</v>
      </c>
      <c r="Y2687" s="3" t="s">
        <v>5039</v>
      </c>
      <c r="Z2687" s="3" t="s">
        <v>373</v>
      </c>
      <c r="AA2687" s="3" t="s">
        <v>5040</v>
      </c>
      <c r="AB2687" s="3" t="s">
        <v>42</v>
      </c>
      <c r="AC2687" s="3">
        <v>0</v>
      </c>
      <c r="AD2687" s="3">
        <v>0</v>
      </c>
      <c r="AE2687" s="3">
        <v>0</v>
      </c>
    </row>
    <row r="2688" spans="1:31" x14ac:dyDescent="0.3">
      <c r="A2688" s="1">
        <v>2687</v>
      </c>
      <c r="B2688" s="3" t="s">
        <v>6561</v>
      </c>
      <c r="C2688" s="3" t="s">
        <v>28</v>
      </c>
      <c r="D2688" s="3" t="s">
        <v>56</v>
      </c>
      <c r="E2688" s="3" t="s">
        <v>5041</v>
      </c>
      <c r="F2688" s="7">
        <v>43546</v>
      </c>
      <c r="G2688" s="7">
        <v>43546</v>
      </c>
      <c r="H2688" s="4">
        <f t="shared" si="164"/>
        <v>12</v>
      </c>
      <c r="I2688" s="1">
        <f t="shared" si="165"/>
        <v>2019</v>
      </c>
      <c r="J2688" s="1">
        <f t="shared" si="166"/>
        <v>3</v>
      </c>
      <c r="K2688" s="1">
        <f t="shared" si="167"/>
        <v>22</v>
      </c>
      <c r="L2688" s="3" t="s">
        <v>123</v>
      </c>
      <c r="M2688" s="3" t="s">
        <v>124</v>
      </c>
      <c r="N2688" s="3" t="s">
        <v>1698</v>
      </c>
      <c r="O2688" s="5">
        <v>50001</v>
      </c>
      <c r="P2688" s="3" t="s">
        <v>50</v>
      </c>
      <c r="Q2688" s="3" t="s">
        <v>5042</v>
      </c>
      <c r="R2688" s="3" t="s">
        <v>62</v>
      </c>
      <c r="S2688" s="3" t="s">
        <v>35</v>
      </c>
      <c r="T2688" s="3" t="s">
        <v>5043</v>
      </c>
      <c r="U2688" s="3" t="s">
        <v>64</v>
      </c>
      <c r="V2688" s="3"/>
      <c r="W2688" s="3" t="s">
        <v>65</v>
      </c>
      <c r="X2688" s="3" t="s">
        <v>82</v>
      </c>
      <c r="Y2688" s="3" t="s">
        <v>5044</v>
      </c>
      <c r="Z2688" s="3" t="s">
        <v>5045</v>
      </c>
      <c r="AA2688" s="3" t="s">
        <v>535</v>
      </c>
      <c r="AB2688" s="3" t="s">
        <v>42</v>
      </c>
      <c r="AC2688" s="3">
        <v>0</v>
      </c>
      <c r="AD2688" s="3">
        <v>0</v>
      </c>
      <c r="AE2688" s="3">
        <v>0</v>
      </c>
    </row>
    <row r="2689" spans="1:31" x14ac:dyDescent="0.3">
      <c r="A2689" s="1">
        <v>2688</v>
      </c>
      <c r="B2689" s="3" t="s">
        <v>6352</v>
      </c>
      <c r="C2689" s="3" t="s">
        <v>28</v>
      </c>
      <c r="D2689" s="3" t="s">
        <v>46</v>
      </c>
      <c r="E2689" s="3" t="s">
        <v>3274</v>
      </c>
      <c r="F2689" s="7">
        <v>43615</v>
      </c>
      <c r="G2689" s="7">
        <v>43615</v>
      </c>
      <c r="H2689" s="4">
        <f t="shared" si="164"/>
        <v>22</v>
      </c>
      <c r="I2689" s="1">
        <f t="shared" si="165"/>
        <v>2019</v>
      </c>
      <c r="J2689" s="1">
        <f t="shared" si="166"/>
        <v>5</v>
      </c>
      <c r="K2689" s="1">
        <f t="shared" si="167"/>
        <v>30</v>
      </c>
      <c r="L2689" s="3" t="s">
        <v>226</v>
      </c>
      <c r="M2689" s="3" t="s">
        <v>227</v>
      </c>
      <c r="N2689" s="3" t="s">
        <v>3650</v>
      </c>
      <c r="O2689" s="5">
        <v>8433</v>
      </c>
      <c r="P2689" s="3" t="s">
        <v>50</v>
      </c>
      <c r="Q2689" s="3" t="s">
        <v>5046</v>
      </c>
      <c r="R2689" s="3" t="s">
        <v>34</v>
      </c>
      <c r="S2689" s="3" t="s">
        <v>3201</v>
      </c>
      <c r="T2689" s="3" t="s">
        <v>36</v>
      </c>
      <c r="U2689" s="3" t="s">
        <v>539</v>
      </c>
      <c r="V2689" s="3"/>
      <c r="W2689" s="3"/>
      <c r="X2689" s="3" t="s">
        <v>3277</v>
      </c>
      <c r="Y2689" s="3" t="s">
        <v>5047</v>
      </c>
      <c r="Z2689" s="3" t="s">
        <v>1035</v>
      </c>
      <c r="AA2689" s="3"/>
      <c r="AB2689" s="3" t="s">
        <v>42</v>
      </c>
      <c r="AC2689" s="3">
        <v>1</v>
      </c>
      <c r="AD2689" s="3">
        <v>0</v>
      </c>
      <c r="AE2689" s="3">
        <v>0</v>
      </c>
    </row>
    <row r="2690" spans="1:31" x14ac:dyDescent="0.3">
      <c r="A2690" s="1">
        <v>2689</v>
      </c>
      <c r="B2690" s="3" t="s">
        <v>6551</v>
      </c>
      <c r="C2690" s="3" t="s">
        <v>28</v>
      </c>
      <c r="D2690" s="3" t="s">
        <v>46</v>
      </c>
      <c r="E2690" s="3" t="s">
        <v>237</v>
      </c>
      <c r="F2690" s="7">
        <v>43615</v>
      </c>
      <c r="G2690" s="7">
        <v>43615</v>
      </c>
      <c r="H2690" s="4">
        <f t="shared" si="164"/>
        <v>22</v>
      </c>
      <c r="I2690" s="1">
        <f t="shared" si="165"/>
        <v>2019</v>
      </c>
      <c r="J2690" s="1">
        <f t="shared" si="166"/>
        <v>5</v>
      </c>
      <c r="K2690" s="1">
        <f t="shared" si="167"/>
        <v>30</v>
      </c>
      <c r="L2690" s="3" t="s">
        <v>304</v>
      </c>
      <c r="M2690" s="3" t="s">
        <v>305</v>
      </c>
      <c r="N2690" s="3" t="s">
        <v>306</v>
      </c>
      <c r="O2690" s="5">
        <v>47001</v>
      </c>
      <c r="P2690" s="3" t="s">
        <v>78</v>
      </c>
      <c r="Q2690" s="3" t="s">
        <v>5048</v>
      </c>
      <c r="R2690" s="3" t="s">
        <v>62</v>
      </c>
      <c r="S2690" s="3" t="s">
        <v>35</v>
      </c>
      <c r="T2690" s="3" t="s">
        <v>5049</v>
      </c>
      <c r="U2690" s="3" t="s">
        <v>64</v>
      </c>
      <c r="V2690" s="3" t="s">
        <v>398</v>
      </c>
      <c r="W2690" s="3" t="s">
        <v>65</v>
      </c>
      <c r="X2690" s="3" t="s">
        <v>82</v>
      </c>
      <c r="Y2690" s="3" t="s">
        <v>1956</v>
      </c>
      <c r="Z2690" s="3" t="s">
        <v>212</v>
      </c>
      <c r="AA2690" s="3"/>
      <c r="AB2690" s="3" t="s">
        <v>42</v>
      </c>
      <c r="AC2690" s="3">
        <v>0</v>
      </c>
      <c r="AD2690" s="3">
        <v>1</v>
      </c>
      <c r="AE2690" s="3">
        <v>0</v>
      </c>
    </row>
    <row r="2691" spans="1:31" x14ac:dyDescent="0.3">
      <c r="A2691" s="1">
        <v>2690</v>
      </c>
      <c r="B2691" s="3" t="s">
        <v>6616</v>
      </c>
      <c r="C2691" s="3" t="s">
        <v>28</v>
      </c>
      <c r="D2691" s="3" t="s">
        <v>56</v>
      </c>
      <c r="E2691" s="3" t="s">
        <v>4108</v>
      </c>
      <c r="F2691" s="7">
        <v>43618</v>
      </c>
      <c r="G2691" s="7">
        <v>43618</v>
      </c>
      <c r="H2691" s="4">
        <f t="shared" ref="H2691:H2754" si="168">WEEKNUM(F2691)</f>
        <v>23</v>
      </c>
      <c r="I2691" s="1">
        <f t="shared" ref="I2691:I2754" si="169">YEAR(F2691)</f>
        <v>2019</v>
      </c>
      <c r="J2691" s="1">
        <f t="shared" ref="J2691:J2754" si="170">MONTH(F2691)</f>
        <v>6</v>
      </c>
      <c r="K2691" s="1">
        <f t="shared" ref="K2691:K2754" si="171">DAY(F2691)</f>
        <v>2</v>
      </c>
      <c r="L2691" s="3" t="s">
        <v>97</v>
      </c>
      <c r="M2691" s="3" t="s">
        <v>98</v>
      </c>
      <c r="N2691" s="3" t="s">
        <v>5050</v>
      </c>
      <c r="O2691" s="5">
        <v>54398</v>
      </c>
      <c r="P2691" s="3" t="s">
        <v>78</v>
      </c>
      <c r="Q2691" s="3" t="s">
        <v>5051</v>
      </c>
      <c r="R2691" s="3" t="s">
        <v>62</v>
      </c>
      <c r="S2691" s="3" t="s">
        <v>356</v>
      </c>
      <c r="T2691" s="3" t="s">
        <v>36</v>
      </c>
      <c r="U2691" s="3" t="s">
        <v>64</v>
      </c>
      <c r="V2691" s="3" t="s">
        <v>398</v>
      </c>
      <c r="W2691" s="3" t="s">
        <v>65</v>
      </c>
      <c r="X2691" s="3" t="s">
        <v>3277</v>
      </c>
      <c r="Y2691" s="3" t="s">
        <v>598</v>
      </c>
      <c r="Z2691" s="3" t="s">
        <v>438</v>
      </c>
      <c r="AA2691" s="3" t="s">
        <v>5052</v>
      </c>
      <c r="AB2691" s="3" t="s">
        <v>42</v>
      </c>
      <c r="AC2691" s="3">
        <v>0</v>
      </c>
      <c r="AD2691" s="3">
        <v>0</v>
      </c>
      <c r="AE2691" s="3">
        <v>0</v>
      </c>
    </row>
    <row r="2692" spans="1:31" x14ac:dyDescent="0.3">
      <c r="A2692" s="1">
        <v>2691</v>
      </c>
      <c r="B2692" s="3" t="s">
        <v>6492</v>
      </c>
      <c r="C2692" s="3" t="s">
        <v>28</v>
      </c>
      <c r="D2692" s="3" t="s">
        <v>46</v>
      </c>
      <c r="E2692" s="3" t="s">
        <v>74</v>
      </c>
      <c r="F2692" s="7">
        <v>43618</v>
      </c>
      <c r="G2692" s="7">
        <v>43618</v>
      </c>
      <c r="H2692" s="4">
        <f t="shared" si="168"/>
        <v>23</v>
      </c>
      <c r="I2692" s="1">
        <f t="shared" si="169"/>
        <v>2019</v>
      </c>
      <c r="J2692" s="1">
        <f t="shared" si="170"/>
        <v>6</v>
      </c>
      <c r="K2692" s="1">
        <f t="shared" si="171"/>
        <v>2</v>
      </c>
      <c r="L2692" s="3" t="s">
        <v>130</v>
      </c>
      <c r="M2692" s="3" t="s">
        <v>131</v>
      </c>
      <c r="N2692" s="3" t="s">
        <v>583</v>
      </c>
      <c r="O2692" s="5">
        <v>23807</v>
      </c>
      <c r="P2692" s="3" t="s">
        <v>32</v>
      </c>
      <c r="Q2692" s="3" t="s">
        <v>5053</v>
      </c>
      <c r="R2692" s="3" t="s">
        <v>34</v>
      </c>
      <c r="S2692" s="3" t="s">
        <v>35</v>
      </c>
      <c r="T2692" s="3" t="s">
        <v>952</v>
      </c>
      <c r="U2692" s="3" t="s">
        <v>542</v>
      </c>
      <c r="V2692" s="3" t="s">
        <v>5054</v>
      </c>
      <c r="W2692" s="3"/>
      <c r="X2692" s="3" t="s">
        <v>32</v>
      </c>
      <c r="Y2692" s="3" t="s">
        <v>224</v>
      </c>
      <c r="Z2692" s="3" t="s">
        <v>5055</v>
      </c>
      <c r="AA2692" s="3"/>
      <c r="AB2692" s="3" t="s">
        <v>42</v>
      </c>
      <c r="AC2692" s="3">
        <v>1</v>
      </c>
      <c r="AD2692" s="3">
        <v>1</v>
      </c>
      <c r="AE2692" s="3">
        <v>1</v>
      </c>
    </row>
    <row r="2693" spans="1:31" x14ac:dyDescent="0.3">
      <c r="A2693" s="1">
        <v>2692</v>
      </c>
      <c r="B2693" s="3" t="s">
        <v>6746</v>
      </c>
      <c r="C2693" s="3" t="s">
        <v>28</v>
      </c>
      <c r="D2693" s="3" t="s">
        <v>46</v>
      </c>
      <c r="E2693" s="3" t="s">
        <v>3155</v>
      </c>
      <c r="F2693" s="7">
        <v>43619</v>
      </c>
      <c r="G2693" s="7">
        <v>43619</v>
      </c>
      <c r="H2693" s="4">
        <f t="shared" si="168"/>
        <v>23</v>
      </c>
      <c r="I2693" s="1">
        <f t="shared" si="169"/>
        <v>2019</v>
      </c>
      <c r="J2693" s="1">
        <f t="shared" si="170"/>
        <v>6</v>
      </c>
      <c r="K2693" s="1">
        <f t="shared" si="171"/>
        <v>3</v>
      </c>
      <c r="L2693" s="3" t="s">
        <v>1101</v>
      </c>
      <c r="M2693" s="3" t="s">
        <v>1102</v>
      </c>
      <c r="N2693" s="3" t="s">
        <v>1902</v>
      </c>
      <c r="O2693" s="5">
        <v>95015</v>
      </c>
      <c r="P2693" s="3" t="s">
        <v>32</v>
      </c>
      <c r="Q2693" s="3" t="s">
        <v>5056</v>
      </c>
      <c r="R2693" s="3" t="s">
        <v>34</v>
      </c>
      <c r="S2693" s="3" t="s">
        <v>3979</v>
      </c>
      <c r="T2693" s="3" t="s">
        <v>36</v>
      </c>
      <c r="U2693" s="3" t="s">
        <v>539</v>
      </c>
      <c r="V2693" s="3"/>
      <c r="W2693" s="3"/>
      <c r="X2693" s="3" t="s">
        <v>32</v>
      </c>
      <c r="Y2693" s="3"/>
      <c r="Z2693" s="3"/>
      <c r="AA2693" s="3"/>
      <c r="AB2693" s="3" t="s">
        <v>32</v>
      </c>
      <c r="AC2693" s="3">
        <v>1</v>
      </c>
      <c r="AD2693" s="3">
        <v>1</v>
      </c>
      <c r="AE2693" s="3">
        <v>1</v>
      </c>
    </row>
    <row r="2694" spans="1:31" x14ac:dyDescent="0.3">
      <c r="A2694" s="1">
        <v>2693</v>
      </c>
      <c r="B2694" s="3" t="s">
        <v>6747</v>
      </c>
      <c r="C2694" s="3" t="s">
        <v>28</v>
      </c>
      <c r="D2694" s="3" t="s">
        <v>46</v>
      </c>
      <c r="E2694" s="3" t="s">
        <v>3155</v>
      </c>
      <c r="F2694" s="7">
        <v>43619</v>
      </c>
      <c r="G2694" s="7">
        <v>43619</v>
      </c>
      <c r="H2694" s="4">
        <f t="shared" si="168"/>
        <v>23</v>
      </c>
      <c r="I2694" s="1">
        <f t="shared" si="169"/>
        <v>2019</v>
      </c>
      <c r="J2694" s="1">
        <f t="shared" si="170"/>
        <v>6</v>
      </c>
      <c r="K2694" s="1">
        <f t="shared" si="171"/>
        <v>3</v>
      </c>
      <c r="L2694" s="3" t="s">
        <v>1101</v>
      </c>
      <c r="M2694" s="3" t="s">
        <v>1102</v>
      </c>
      <c r="N2694" s="3" t="s">
        <v>5057</v>
      </c>
      <c r="O2694" s="5">
        <v>95025</v>
      </c>
      <c r="P2694" s="3" t="s">
        <v>32</v>
      </c>
      <c r="Q2694" s="3" t="s">
        <v>5056</v>
      </c>
      <c r="R2694" s="3" t="s">
        <v>34</v>
      </c>
      <c r="S2694" s="3" t="s">
        <v>3979</v>
      </c>
      <c r="T2694" s="3" t="s">
        <v>36</v>
      </c>
      <c r="U2694" s="3" t="s">
        <v>539</v>
      </c>
      <c r="V2694" s="3"/>
      <c r="W2694" s="3"/>
      <c r="X2694" s="3" t="s">
        <v>32</v>
      </c>
      <c r="Y2694" s="3"/>
      <c r="Z2694" s="3"/>
      <c r="AA2694" s="3"/>
      <c r="AB2694" s="3" t="s">
        <v>32</v>
      </c>
      <c r="AC2694" s="3">
        <v>1</v>
      </c>
      <c r="AD2694" s="3">
        <v>1</v>
      </c>
      <c r="AE2694" s="3">
        <v>1</v>
      </c>
    </row>
    <row r="2695" spans="1:31" x14ac:dyDescent="0.3">
      <c r="A2695" s="1">
        <v>2694</v>
      </c>
      <c r="B2695" s="3" t="s">
        <v>6748</v>
      </c>
      <c r="C2695" s="3" t="s">
        <v>28</v>
      </c>
      <c r="D2695" s="3" t="s">
        <v>46</v>
      </c>
      <c r="E2695" s="3" t="s">
        <v>3155</v>
      </c>
      <c r="F2695" s="7">
        <v>43619</v>
      </c>
      <c r="G2695" s="7">
        <v>43619</v>
      </c>
      <c r="H2695" s="4">
        <f t="shared" si="168"/>
        <v>23</v>
      </c>
      <c r="I2695" s="1">
        <f t="shared" si="169"/>
        <v>2019</v>
      </c>
      <c r="J2695" s="1">
        <f t="shared" si="170"/>
        <v>6</v>
      </c>
      <c r="K2695" s="1">
        <f t="shared" si="171"/>
        <v>3</v>
      </c>
      <c r="L2695" s="3" t="s">
        <v>1101</v>
      </c>
      <c r="M2695" s="3" t="s">
        <v>1102</v>
      </c>
      <c r="N2695" s="3" t="s">
        <v>5058</v>
      </c>
      <c r="O2695" s="5">
        <v>95200</v>
      </c>
      <c r="P2695" s="3" t="s">
        <v>32</v>
      </c>
      <c r="Q2695" s="3" t="s">
        <v>5056</v>
      </c>
      <c r="R2695" s="3" t="s">
        <v>34</v>
      </c>
      <c r="S2695" s="3" t="s">
        <v>3979</v>
      </c>
      <c r="T2695" s="3" t="s">
        <v>36</v>
      </c>
      <c r="U2695" s="3" t="s">
        <v>539</v>
      </c>
      <c r="V2695" s="3"/>
      <c r="W2695" s="3"/>
      <c r="X2695" s="3" t="s">
        <v>32</v>
      </c>
      <c r="Y2695" s="3"/>
      <c r="Z2695" s="3"/>
      <c r="AA2695" s="3"/>
      <c r="AB2695" s="3" t="s">
        <v>32</v>
      </c>
      <c r="AC2695" s="3">
        <v>1</v>
      </c>
      <c r="AD2695" s="3">
        <v>1</v>
      </c>
      <c r="AE2695" s="3">
        <v>1</v>
      </c>
    </row>
    <row r="2696" spans="1:31" x14ac:dyDescent="0.3">
      <c r="A2696" s="1">
        <v>2695</v>
      </c>
      <c r="B2696" s="3" t="s">
        <v>6745</v>
      </c>
      <c r="C2696" s="3" t="s">
        <v>28</v>
      </c>
      <c r="D2696" s="3" t="s">
        <v>46</v>
      </c>
      <c r="E2696" s="3" t="s">
        <v>3155</v>
      </c>
      <c r="F2696" s="7">
        <v>43619</v>
      </c>
      <c r="G2696" s="7">
        <v>43619</v>
      </c>
      <c r="H2696" s="4">
        <f t="shared" si="168"/>
        <v>23</v>
      </c>
      <c r="I2696" s="1">
        <f t="shared" si="169"/>
        <v>2019</v>
      </c>
      <c r="J2696" s="1">
        <f t="shared" si="170"/>
        <v>6</v>
      </c>
      <c r="K2696" s="1">
        <f t="shared" si="171"/>
        <v>3</v>
      </c>
      <c r="L2696" s="3" t="s">
        <v>1101</v>
      </c>
      <c r="M2696" s="3" t="s">
        <v>1102</v>
      </c>
      <c r="N2696" s="3" t="s">
        <v>1103</v>
      </c>
      <c r="O2696" s="5">
        <v>95001</v>
      </c>
      <c r="P2696" s="3" t="s">
        <v>32</v>
      </c>
      <c r="Q2696" s="3" t="s">
        <v>5059</v>
      </c>
      <c r="R2696" s="3" t="s">
        <v>34</v>
      </c>
      <c r="S2696" s="3" t="s">
        <v>3979</v>
      </c>
      <c r="T2696" s="3" t="s">
        <v>36</v>
      </c>
      <c r="U2696" s="3" t="s">
        <v>539</v>
      </c>
      <c r="V2696" s="3"/>
      <c r="W2696" s="3"/>
      <c r="X2696" s="3" t="s">
        <v>32</v>
      </c>
      <c r="Y2696" s="3"/>
      <c r="Z2696" s="3"/>
      <c r="AA2696" s="3"/>
      <c r="AB2696" s="3" t="s">
        <v>32</v>
      </c>
      <c r="AC2696" s="3">
        <v>1</v>
      </c>
      <c r="AD2696" s="3">
        <v>1</v>
      </c>
      <c r="AE2696" s="3">
        <v>1</v>
      </c>
    </row>
    <row r="2697" spans="1:31" x14ac:dyDescent="0.3">
      <c r="A2697" s="1">
        <v>2696</v>
      </c>
      <c r="B2697" s="3" t="s">
        <v>6562</v>
      </c>
      <c r="C2697" s="3" t="s">
        <v>28</v>
      </c>
      <c r="D2697" s="3" t="s">
        <v>46</v>
      </c>
      <c r="E2697" s="3" t="s">
        <v>3155</v>
      </c>
      <c r="F2697" s="7">
        <v>43618</v>
      </c>
      <c r="G2697" s="7">
        <v>43619</v>
      </c>
      <c r="H2697" s="4">
        <f t="shared" si="168"/>
        <v>23</v>
      </c>
      <c r="I2697" s="1">
        <f t="shared" si="169"/>
        <v>2019</v>
      </c>
      <c r="J2697" s="1">
        <f t="shared" si="170"/>
        <v>6</v>
      </c>
      <c r="K2697" s="1">
        <f t="shared" si="171"/>
        <v>2</v>
      </c>
      <c r="L2697" s="3" t="s">
        <v>123</v>
      </c>
      <c r="M2697" s="3" t="s">
        <v>124</v>
      </c>
      <c r="N2697" s="3" t="s">
        <v>1570</v>
      </c>
      <c r="O2697" s="5">
        <v>50006</v>
      </c>
      <c r="P2697" s="3" t="s">
        <v>32</v>
      </c>
      <c r="Q2697" s="3" t="s">
        <v>5060</v>
      </c>
      <c r="R2697" s="3" t="s">
        <v>34</v>
      </c>
      <c r="S2697" s="3" t="s">
        <v>63</v>
      </c>
      <c r="T2697" s="3" t="s">
        <v>36</v>
      </c>
      <c r="U2697" s="3" t="s">
        <v>64</v>
      </c>
      <c r="V2697" s="3" t="s">
        <v>398</v>
      </c>
      <c r="W2697" s="3"/>
      <c r="X2697" s="3" t="s">
        <v>32</v>
      </c>
      <c r="Y2697" s="3" t="s">
        <v>5061</v>
      </c>
      <c r="Z2697" s="3" t="s">
        <v>719</v>
      </c>
      <c r="AA2697" s="3"/>
      <c r="AB2697" s="3" t="s">
        <v>55</v>
      </c>
      <c r="AC2697" s="3">
        <v>1</v>
      </c>
      <c r="AD2697" s="3">
        <v>0</v>
      </c>
      <c r="AE2697" s="3">
        <v>0</v>
      </c>
    </row>
    <row r="2698" spans="1:31" x14ac:dyDescent="0.3">
      <c r="A2698" s="1">
        <v>2697</v>
      </c>
      <c r="B2698" s="3" t="s">
        <v>6633</v>
      </c>
      <c r="C2698" s="3" t="s">
        <v>28</v>
      </c>
      <c r="D2698" s="3" t="s">
        <v>46</v>
      </c>
      <c r="E2698" s="3" t="s">
        <v>3155</v>
      </c>
      <c r="F2698" s="7">
        <v>43618</v>
      </c>
      <c r="G2698" s="7">
        <v>43619</v>
      </c>
      <c r="H2698" s="4">
        <f t="shared" si="168"/>
        <v>23</v>
      </c>
      <c r="I2698" s="1">
        <f t="shared" si="169"/>
        <v>2019</v>
      </c>
      <c r="J2698" s="1">
        <f t="shared" si="170"/>
        <v>6</v>
      </c>
      <c r="K2698" s="1">
        <f t="shared" si="171"/>
        <v>2</v>
      </c>
      <c r="L2698" s="3" t="s">
        <v>170</v>
      </c>
      <c r="M2698" s="3" t="s">
        <v>171</v>
      </c>
      <c r="N2698" s="3" t="s">
        <v>482</v>
      </c>
      <c r="O2698" s="5">
        <v>66170</v>
      </c>
      <c r="P2698" s="3" t="s">
        <v>32</v>
      </c>
      <c r="Q2698" s="3" t="s">
        <v>5060</v>
      </c>
      <c r="R2698" s="3" t="s">
        <v>34</v>
      </c>
      <c r="S2698" s="3" t="s">
        <v>63</v>
      </c>
      <c r="T2698" s="3" t="s">
        <v>36</v>
      </c>
      <c r="U2698" s="3" t="s">
        <v>64</v>
      </c>
      <c r="V2698" s="3" t="s">
        <v>398</v>
      </c>
      <c r="W2698" s="3"/>
      <c r="X2698" s="3" t="s">
        <v>32</v>
      </c>
      <c r="Y2698" s="3" t="s">
        <v>280</v>
      </c>
      <c r="Z2698" s="3" t="s">
        <v>68</v>
      </c>
      <c r="AA2698" s="3" t="s">
        <v>1800</v>
      </c>
      <c r="AB2698" s="3" t="s">
        <v>42</v>
      </c>
      <c r="AC2698" s="3">
        <v>1</v>
      </c>
      <c r="AD2698" s="3">
        <v>0</v>
      </c>
      <c r="AE2698" s="3">
        <v>0</v>
      </c>
    </row>
    <row r="2699" spans="1:31" x14ac:dyDescent="0.3">
      <c r="A2699" s="1">
        <v>2698</v>
      </c>
      <c r="B2699" s="3" t="s">
        <v>6352</v>
      </c>
      <c r="C2699" s="3" t="s">
        <v>28</v>
      </c>
      <c r="D2699" s="3" t="s">
        <v>46</v>
      </c>
      <c r="E2699" s="3" t="s">
        <v>3155</v>
      </c>
      <c r="F2699" s="7">
        <v>43618</v>
      </c>
      <c r="G2699" s="7">
        <v>43619</v>
      </c>
      <c r="H2699" s="4">
        <f t="shared" si="168"/>
        <v>23</v>
      </c>
      <c r="I2699" s="1">
        <f t="shared" si="169"/>
        <v>2019</v>
      </c>
      <c r="J2699" s="1">
        <f t="shared" si="170"/>
        <v>6</v>
      </c>
      <c r="K2699" s="1">
        <f t="shared" si="171"/>
        <v>2</v>
      </c>
      <c r="L2699" s="3" t="s">
        <v>226</v>
      </c>
      <c r="M2699" s="3" t="s">
        <v>227</v>
      </c>
      <c r="N2699" s="3" t="s">
        <v>3650</v>
      </c>
      <c r="O2699" s="5">
        <v>8433</v>
      </c>
      <c r="P2699" s="3" t="s">
        <v>32</v>
      </c>
      <c r="Q2699" s="3" t="s">
        <v>5060</v>
      </c>
      <c r="R2699" s="3" t="s">
        <v>34</v>
      </c>
      <c r="S2699" s="3" t="s">
        <v>63</v>
      </c>
      <c r="T2699" s="3" t="s">
        <v>36</v>
      </c>
      <c r="U2699" s="3" t="s">
        <v>64</v>
      </c>
      <c r="V2699" s="3" t="s">
        <v>398</v>
      </c>
      <c r="W2699" s="3"/>
      <c r="X2699" s="3" t="s">
        <v>32</v>
      </c>
      <c r="Y2699" s="3" t="s">
        <v>5047</v>
      </c>
      <c r="Z2699" s="3" t="s">
        <v>1035</v>
      </c>
      <c r="AA2699" s="3"/>
      <c r="AB2699" s="3" t="s">
        <v>42</v>
      </c>
      <c r="AC2699" s="3">
        <v>1</v>
      </c>
      <c r="AD2699" s="3">
        <v>0</v>
      </c>
      <c r="AE2699" s="3">
        <v>0</v>
      </c>
    </row>
    <row r="2700" spans="1:31" x14ac:dyDescent="0.3">
      <c r="A2700" s="1">
        <v>2699</v>
      </c>
      <c r="B2700" s="3" t="s">
        <v>6642</v>
      </c>
      <c r="C2700" s="3" t="s">
        <v>28</v>
      </c>
      <c r="D2700" s="3" t="s">
        <v>46</v>
      </c>
      <c r="E2700" s="3" t="s">
        <v>47</v>
      </c>
      <c r="F2700" s="7">
        <v>43587</v>
      </c>
      <c r="G2700" s="7">
        <v>43620</v>
      </c>
      <c r="H2700" s="4">
        <f t="shared" si="168"/>
        <v>18</v>
      </c>
      <c r="I2700" s="1">
        <f t="shared" si="169"/>
        <v>2019</v>
      </c>
      <c r="J2700" s="1">
        <f t="shared" si="170"/>
        <v>5</v>
      </c>
      <c r="K2700" s="1">
        <f t="shared" si="171"/>
        <v>2</v>
      </c>
      <c r="L2700" s="3" t="s">
        <v>325</v>
      </c>
      <c r="M2700" s="3" t="s">
        <v>326</v>
      </c>
      <c r="N2700" s="3" t="s">
        <v>348</v>
      </c>
      <c r="O2700" s="5">
        <v>68001</v>
      </c>
      <c r="P2700" s="3" t="s">
        <v>50</v>
      </c>
      <c r="Q2700" s="3" t="s">
        <v>5062</v>
      </c>
      <c r="R2700" s="3" t="s">
        <v>34</v>
      </c>
      <c r="S2700" s="3" t="s">
        <v>63</v>
      </c>
      <c r="T2700" s="3" t="s">
        <v>36</v>
      </c>
      <c r="U2700" s="3" t="s">
        <v>64</v>
      </c>
      <c r="V2700" s="3"/>
      <c r="W2700" s="3"/>
      <c r="X2700" s="3" t="s">
        <v>82</v>
      </c>
      <c r="Y2700" s="3" t="s">
        <v>1641</v>
      </c>
      <c r="Z2700" s="3" t="s">
        <v>867</v>
      </c>
      <c r="AA2700" s="3" t="s">
        <v>825</v>
      </c>
      <c r="AB2700" s="3" t="s">
        <v>42</v>
      </c>
      <c r="AC2700" s="3">
        <v>1</v>
      </c>
      <c r="AD2700" s="3">
        <v>0</v>
      </c>
      <c r="AE2700" s="3">
        <v>0</v>
      </c>
    </row>
    <row r="2701" spans="1:31" x14ac:dyDescent="0.3">
      <c r="A2701" s="1">
        <v>2700</v>
      </c>
      <c r="B2701" s="3" t="s">
        <v>6642</v>
      </c>
      <c r="C2701" s="3" t="s">
        <v>28</v>
      </c>
      <c r="D2701" s="3" t="s">
        <v>46</v>
      </c>
      <c r="E2701" s="3" t="s">
        <v>47</v>
      </c>
      <c r="F2701" s="7">
        <v>43619</v>
      </c>
      <c r="G2701" s="7">
        <v>43620</v>
      </c>
      <c r="H2701" s="4">
        <f t="shared" si="168"/>
        <v>23</v>
      </c>
      <c r="I2701" s="1">
        <f t="shared" si="169"/>
        <v>2019</v>
      </c>
      <c r="J2701" s="1">
        <f t="shared" si="170"/>
        <v>6</v>
      </c>
      <c r="K2701" s="1">
        <f t="shared" si="171"/>
        <v>3</v>
      </c>
      <c r="L2701" s="3" t="s">
        <v>325</v>
      </c>
      <c r="M2701" s="3" t="s">
        <v>326</v>
      </c>
      <c r="N2701" s="3" t="s">
        <v>348</v>
      </c>
      <c r="O2701" s="5">
        <v>68001</v>
      </c>
      <c r="P2701" s="3" t="s">
        <v>50</v>
      </c>
      <c r="Q2701" s="3" t="s">
        <v>5063</v>
      </c>
      <c r="R2701" s="3" t="s">
        <v>34</v>
      </c>
      <c r="S2701" s="3" t="s">
        <v>63</v>
      </c>
      <c r="T2701" s="3" t="s">
        <v>36</v>
      </c>
      <c r="U2701" s="3" t="s">
        <v>64</v>
      </c>
      <c r="V2701" s="3"/>
      <c r="W2701" s="3"/>
      <c r="X2701" s="3" t="s">
        <v>82</v>
      </c>
      <c r="Y2701" s="3" t="s">
        <v>345</v>
      </c>
      <c r="Z2701" s="3" t="s">
        <v>383</v>
      </c>
      <c r="AA2701" s="3" t="s">
        <v>1375</v>
      </c>
      <c r="AB2701" s="3" t="s">
        <v>42</v>
      </c>
      <c r="AC2701" s="3">
        <v>1</v>
      </c>
      <c r="AD2701" s="3">
        <v>0</v>
      </c>
      <c r="AE2701" s="3">
        <v>0</v>
      </c>
    </row>
    <row r="2702" spans="1:31" x14ac:dyDescent="0.3">
      <c r="A2702" s="1">
        <v>2701</v>
      </c>
      <c r="B2702" s="3" t="s">
        <v>6643</v>
      </c>
      <c r="C2702" s="3" t="s">
        <v>28</v>
      </c>
      <c r="D2702" s="3" t="s">
        <v>46</v>
      </c>
      <c r="E2702" s="3" t="s">
        <v>74</v>
      </c>
      <c r="F2702" s="7">
        <v>43621</v>
      </c>
      <c r="G2702" s="7">
        <v>43622</v>
      </c>
      <c r="H2702" s="4">
        <f t="shared" si="168"/>
        <v>23</v>
      </c>
      <c r="I2702" s="1">
        <f t="shared" si="169"/>
        <v>2019</v>
      </c>
      <c r="J2702" s="1">
        <f t="shared" si="170"/>
        <v>6</v>
      </c>
      <c r="K2702" s="1">
        <f t="shared" si="171"/>
        <v>5</v>
      </c>
      <c r="L2702" s="3" t="s">
        <v>325</v>
      </c>
      <c r="M2702" s="3" t="s">
        <v>326</v>
      </c>
      <c r="N2702" s="3" t="s">
        <v>327</v>
      </c>
      <c r="O2702" s="5">
        <v>68081</v>
      </c>
      <c r="P2702" s="3" t="s">
        <v>32</v>
      </c>
      <c r="Q2702" s="3" t="s">
        <v>5064</v>
      </c>
      <c r="R2702" s="3" t="s">
        <v>34</v>
      </c>
      <c r="S2702" s="3" t="s">
        <v>356</v>
      </c>
      <c r="T2702" s="3" t="s">
        <v>36</v>
      </c>
      <c r="U2702" s="3" t="s">
        <v>127</v>
      </c>
      <c r="V2702" s="3"/>
      <c r="W2702" s="3"/>
      <c r="X2702" s="3" t="s">
        <v>540</v>
      </c>
      <c r="Y2702" s="3" t="s">
        <v>5065</v>
      </c>
      <c r="Z2702" s="3" t="s">
        <v>5066</v>
      </c>
      <c r="AA2702" s="3"/>
      <c r="AB2702" s="3" t="s">
        <v>42</v>
      </c>
      <c r="AC2702" s="3">
        <v>1</v>
      </c>
      <c r="AD2702" s="3">
        <v>0</v>
      </c>
      <c r="AE2702" s="3">
        <v>0</v>
      </c>
    </row>
    <row r="2703" spans="1:31" x14ac:dyDescent="0.3">
      <c r="A2703" s="1">
        <v>2702</v>
      </c>
      <c r="B2703" s="3" t="s">
        <v>6659</v>
      </c>
      <c r="C2703" s="3" t="s">
        <v>28</v>
      </c>
      <c r="D2703" s="3" t="s">
        <v>46</v>
      </c>
      <c r="E2703" s="3" t="s">
        <v>47</v>
      </c>
      <c r="F2703" s="7">
        <v>43622</v>
      </c>
      <c r="G2703" s="7">
        <v>43622</v>
      </c>
      <c r="H2703" s="4">
        <f t="shared" si="168"/>
        <v>23</v>
      </c>
      <c r="I2703" s="1">
        <f t="shared" si="169"/>
        <v>2019</v>
      </c>
      <c r="J2703" s="1">
        <f t="shared" si="170"/>
        <v>6</v>
      </c>
      <c r="K2703" s="1">
        <f t="shared" si="171"/>
        <v>6</v>
      </c>
      <c r="L2703" s="3" t="s">
        <v>75</v>
      </c>
      <c r="M2703" s="3" t="s">
        <v>76</v>
      </c>
      <c r="N2703" s="3" t="s">
        <v>5067</v>
      </c>
      <c r="O2703" s="5">
        <v>70221</v>
      </c>
      <c r="P2703" s="3" t="s">
        <v>50</v>
      </c>
      <c r="Q2703" s="3" t="s">
        <v>5068</v>
      </c>
      <c r="R2703" s="3" t="s">
        <v>62</v>
      </c>
      <c r="S2703" s="3" t="s">
        <v>35</v>
      </c>
      <c r="T2703" s="3" t="s">
        <v>3148</v>
      </c>
      <c r="U2703" s="3" t="s">
        <v>64</v>
      </c>
      <c r="V2703" s="3"/>
      <c r="W2703" s="3"/>
      <c r="X2703" s="3" t="s">
        <v>82</v>
      </c>
      <c r="Y2703" s="3" t="s">
        <v>1814</v>
      </c>
      <c r="Z2703" s="3" t="s">
        <v>5069</v>
      </c>
      <c r="AA2703" s="3" t="s">
        <v>5070</v>
      </c>
      <c r="AB2703" s="3" t="s">
        <v>42</v>
      </c>
      <c r="AC2703" s="3">
        <v>0</v>
      </c>
      <c r="AD2703" s="3">
        <v>0</v>
      </c>
      <c r="AE2703" s="3">
        <v>0</v>
      </c>
    </row>
    <row r="2704" spans="1:31" x14ac:dyDescent="0.3">
      <c r="A2704" s="1">
        <v>2703</v>
      </c>
      <c r="B2704" s="3" t="s">
        <v>6492</v>
      </c>
      <c r="C2704" s="3" t="s">
        <v>28</v>
      </c>
      <c r="D2704" s="3" t="s">
        <v>56</v>
      </c>
      <c r="E2704" s="3" t="s">
        <v>2809</v>
      </c>
      <c r="F2704" s="7">
        <v>43624</v>
      </c>
      <c r="G2704" s="7">
        <v>43625</v>
      </c>
      <c r="H2704" s="4">
        <f t="shared" si="168"/>
        <v>23</v>
      </c>
      <c r="I2704" s="1">
        <f t="shared" si="169"/>
        <v>2019</v>
      </c>
      <c r="J2704" s="1">
        <f t="shared" si="170"/>
        <v>6</v>
      </c>
      <c r="K2704" s="1">
        <f t="shared" si="171"/>
        <v>8</v>
      </c>
      <c r="L2704" s="3" t="s">
        <v>130</v>
      </c>
      <c r="M2704" s="3" t="s">
        <v>131</v>
      </c>
      <c r="N2704" s="3" t="s">
        <v>583</v>
      </c>
      <c r="O2704" s="5">
        <v>23807</v>
      </c>
      <c r="P2704" s="3" t="s">
        <v>32</v>
      </c>
      <c r="Q2704" s="3" t="s">
        <v>5071</v>
      </c>
      <c r="R2704" s="3" t="s">
        <v>34</v>
      </c>
      <c r="S2704" s="3" t="s">
        <v>63</v>
      </c>
      <c r="T2704" s="3" t="s">
        <v>36</v>
      </c>
      <c r="U2704" s="3" t="s">
        <v>127</v>
      </c>
      <c r="V2704" s="3"/>
      <c r="W2704" s="3"/>
      <c r="X2704" s="3" t="s">
        <v>540</v>
      </c>
      <c r="Y2704" s="3" t="s">
        <v>4595</v>
      </c>
      <c r="Z2704" s="3" t="s">
        <v>1326</v>
      </c>
      <c r="AA2704" s="3"/>
      <c r="AB2704" s="3" t="s">
        <v>55</v>
      </c>
      <c r="AC2704" s="3">
        <v>1</v>
      </c>
      <c r="AD2704" s="3">
        <v>1</v>
      </c>
      <c r="AE2704" s="3">
        <v>1</v>
      </c>
    </row>
    <row r="2705" spans="1:31" x14ac:dyDescent="0.3">
      <c r="A2705" s="1">
        <v>2704</v>
      </c>
      <c r="B2705" s="3" t="s">
        <v>6492</v>
      </c>
      <c r="C2705" s="3" t="s">
        <v>28</v>
      </c>
      <c r="D2705" s="3" t="s">
        <v>56</v>
      </c>
      <c r="E2705" s="3" t="s">
        <v>2809</v>
      </c>
      <c r="F2705" s="7">
        <v>43618</v>
      </c>
      <c r="G2705" s="7">
        <v>43624</v>
      </c>
      <c r="H2705" s="4">
        <f t="shared" si="168"/>
        <v>23</v>
      </c>
      <c r="I2705" s="1">
        <f t="shared" si="169"/>
        <v>2019</v>
      </c>
      <c r="J2705" s="1">
        <f t="shared" si="170"/>
        <v>6</v>
      </c>
      <c r="K2705" s="1">
        <f t="shared" si="171"/>
        <v>2</v>
      </c>
      <c r="L2705" s="3" t="s">
        <v>130</v>
      </c>
      <c r="M2705" s="3" t="s">
        <v>131</v>
      </c>
      <c r="N2705" s="3" t="s">
        <v>583</v>
      </c>
      <c r="O2705" s="5">
        <v>23807</v>
      </c>
      <c r="P2705" s="3" t="s">
        <v>32</v>
      </c>
      <c r="Q2705" s="3" t="s">
        <v>5072</v>
      </c>
      <c r="R2705" s="3" t="s">
        <v>34</v>
      </c>
      <c r="S2705" s="3" t="s">
        <v>35</v>
      </c>
      <c r="T2705" s="3" t="s">
        <v>952</v>
      </c>
      <c r="U2705" s="3" t="s">
        <v>542</v>
      </c>
      <c r="V2705" s="3" t="s">
        <v>5073</v>
      </c>
      <c r="W2705" s="3"/>
      <c r="X2705" s="3" t="s">
        <v>32</v>
      </c>
      <c r="Y2705" s="3" t="s">
        <v>1376</v>
      </c>
      <c r="Z2705" s="3" t="s">
        <v>5074</v>
      </c>
      <c r="AA2705" s="3"/>
      <c r="AB2705" s="3" t="s">
        <v>42</v>
      </c>
      <c r="AC2705" s="3">
        <v>1</v>
      </c>
      <c r="AD2705" s="3">
        <v>1</v>
      </c>
      <c r="AE2705" s="3">
        <v>1</v>
      </c>
    </row>
    <row r="2706" spans="1:31" x14ac:dyDescent="0.3">
      <c r="A2706" s="1">
        <v>2705</v>
      </c>
      <c r="B2706" s="3" t="s">
        <v>6361</v>
      </c>
      <c r="C2706" s="3" t="s">
        <v>28</v>
      </c>
      <c r="D2706" s="3" t="s">
        <v>46</v>
      </c>
      <c r="E2706" s="3" t="s">
        <v>47</v>
      </c>
      <c r="F2706" s="7">
        <v>43624</v>
      </c>
      <c r="G2706" s="7">
        <v>43624</v>
      </c>
      <c r="H2706" s="4">
        <f t="shared" si="168"/>
        <v>23</v>
      </c>
      <c r="I2706" s="1">
        <f t="shared" si="169"/>
        <v>2019</v>
      </c>
      <c r="J2706" s="1">
        <f t="shared" si="170"/>
        <v>6</v>
      </c>
      <c r="K2706" s="1">
        <f t="shared" si="171"/>
        <v>8</v>
      </c>
      <c r="L2706" s="3" t="s">
        <v>58</v>
      </c>
      <c r="M2706" s="3" t="s">
        <v>59</v>
      </c>
      <c r="N2706" s="3" t="s">
        <v>60</v>
      </c>
      <c r="O2706" s="5">
        <v>13001</v>
      </c>
      <c r="P2706" s="3" t="s">
        <v>50</v>
      </c>
      <c r="Q2706" s="3" t="s">
        <v>5075</v>
      </c>
      <c r="R2706" s="3" t="s">
        <v>34</v>
      </c>
      <c r="S2706" s="3" t="s">
        <v>63</v>
      </c>
      <c r="T2706" s="3" t="s">
        <v>36</v>
      </c>
      <c r="U2706" s="3" t="s">
        <v>139</v>
      </c>
      <c r="V2706" s="3" t="s">
        <v>5076</v>
      </c>
      <c r="W2706" s="3"/>
      <c r="X2706" s="3" t="s">
        <v>32</v>
      </c>
      <c r="Y2706" s="3" t="s">
        <v>700</v>
      </c>
      <c r="Z2706" s="3" t="s">
        <v>825</v>
      </c>
      <c r="AA2706" s="3"/>
      <c r="AB2706" s="3" t="s">
        <v>42</v>
      </c>
      <c r="AC2706" s="3">
        <v>1</v>
      </c>
      <c r="AD2706" s="3">
        <v>0</v>
      </c>
      <c r="AE2706" s="3">
        <v>0</v>
      </c>
    </row>
    <row r="2707" spans="1:31" x14ac:dyDescent="0.3">
      <c r="A2707" s="1">
        <v>2706</v>
      </c>
      <c r="B2707" s="3" t="s">
        <v>6459</v>
      </c>
      <c r="C2707" s="3" t="s">
        <v>28</v>
      </c>
      <c r="D2707" s="3" t="s">
        <v>46</v>
      </c>
      <c r="E2707" s="3" t="s">
        <v>1824</v>
      </c>
      <c r="F2707" s="7">
        <v>43625</v>
      </c>
      <c r="G2707" s="7">
        <v>43626</v>
      </c>
      <c r="H2707" s="4">
        <f t="shared" si="168"/>
        <v>24</v>
      </c>
      <c r="I2707" s="1">
        <f t="shared" si="169"/>
        <v>2019</v>
      </c>
      <c r="J2707" s="1">
        <f t="shared" si="170"/>
        <v>6</v>
      </c>
      <c r="K2707" s="1">
        <f t="shared" si="171"/>
        <v>9</v>
      </c>
      <c r="L2707" s="3" t="s">
        <v>193</v>
      </c>
      <c r="M2707" s="3" t="s">
        <v>194</v>
      </c>
      <c r="N2707" s="3" t="s">
        <v>2141</v>
      </c>
      <c r="O2707" s="5">
        <v>19845</v>
      </c>
      <c r="P2707" s="3" t="s">
        <v>32</v>
      </c>
      <c r="Q2707" s="3" t="s">
        <v>5077</v>
      </c>
      <c r="R2707" s="3" t="s">
        <v>3171</v>
      </c>
      <c r="S2707" s="3" t="s">
        <v>63</v>
      </c>
      <c r="T2707" s="3" t="s">
        <v>36</v>
      </c>
      <c r="U2707" s="3" t="s">
        <v>2591</v>
      </c>
      <c r="V2707" s="3" t="s">
        <v>5078</v>
      </c>
      <c r="W2707" s="3"/>
      <c r="X2707" s="3" t="s">
        <v>32</v>
      </c>
      <c r="Y2707" s="3" t="s">
        <v>5079</v>
      </c>
      <c r="Z2707" s="3" t="s">
        <v>646</v>
      </c>
      <c r="AA2707" s="3"/>
      <c r="AB2707" s="3" t="s">
        <v>42</v>
      </c>
      <c r="AC2707" s="3">
        <v>0</v>
      </c>
      <c r="AD2707" s="3">
        <v>0</v>
      </c>
      <c r="AE2707" s="3">
        <v>0</v>
      </c>
    </row>
    <row r="2708" spans="1:31" x14ac:dyDescent="0.3">
      <c r="A2708" s="1">
        <v>2707</v>
      </c>
      <c r="B2708" s="3" t="s">
        <v>6607</v>
      </c>
      <c r="C2708" s="3" t="s">
        <v>28</v>
      </c>
      <c r="D2708" s="3" t="s">
        <v>46</v>
      </c>
      <c r="E2708" s="3" t="s">
        <v>47</v>
      </c>
      <c r="F2708" s="7">
        <v>43625</v>
      </c>
      <c r="G2708" s="7">
        <v>43626</v>
      </c>
      <c r="H2708" s="4">
        <f t="shared" si="168"/>
        <v>24</v>
      </c>
      <c r="I2708" s="1">
        <f t="shared" si="169"/>
        <v>2019</v>
      </c>
      <c r="J2708" s="1">
        <f t="shared" si="170"/>
        <v>6</v>
      </c>
      <c r="K2708" s="1">
        <f t="shared" si="171"/>
        <v>9</v>
      </c>
      <c r="L2708" s="3" t="s">
        <v>97</v>
      </c>
      <c r="M2708" s="3" t="s">
        <v>98</v>
      </c>
      <c r="N2708" s="3" t="s">
        <v>1087</v>
      </c>
      <c r="O2708" s="5">
        <v>54001</v>
      </c>
      <c r="P2708" s="3" t="s">
        <v>50</v>
      </c>
      <c r="Q2708" s="3" t="s">
        <v>5080</v>
      </c>
      <c r="R2708" s="3" t="s">
        <v>3171</v>
      </c>
      <c r="S2708" s="3" t="s">
        <v>63</v>
      </c>
      <c r="T2708" s="3" t="s">
        <v>36</v>
      </c>
      <c r="U2708" s="3" t="s">
        <v>64</v>
      </c>
      <c r="V2708" s="3"/>
      <c r="W2708" s="3"/>
      <c r="X2708" s="3" t="s">
        <v>82</v>
      </c>
      <c r="Y2708" s="3" t="s">
        <v>2188</v>
      </c>
      <c r="Z2708" s="3" t="s">
        <v>417</v>
      </c>
      <c r="AA2708" s="3"/>
      <c r="AB2708" s="3" t="s">
        <v>42</v>
      </c>
      <c r="AC2708" s="3">
        <v>0</v>
      </c>
      <c r="AD2708" s="3">
        <v>0</v>
      </c>
      <c r="AE2708" s="3">
        <v>0</v>
      </c>
    </row>
    <row r="2709" spans="1:31" x14ac:dyDescent="0.3">
      <c r="A2709" s="1">
        <v>2708</v>
      </c>
      <c r="B2709" s="3" t="s">
        <v>6605</v>
      </c>
      <c r="C2709" s="3" t="s">
        <v>28</v>
      </c>
      <c r="D2709" s="3" t="s">
        <v>46</v>
      </c>
      <c r="E2709" s="3" t="s">
        <v>47</v>
      </c>
      <c r="F2709" s="7">
        <v>43621</v>
      </c>
      <c r="G2709" s="7">
        <v>43621</v>
      </c>
      <c r="H2709" s="4">
        <f t="shared" si="168"/>
        <v>23</v>
      </c>
      <c r="I2709" s="1">
        <f t="shared" si="169"/>
        <v>2019</v>
      </c>
      <c r="J2709" s="1">
        <f t="shared" si="170"/>
        <v>6</v>
      </c>
      <c r="K2709" s="1">
        <f t="shared" si="171"/>
        <v>5</v>
      </c>
      <c r="L2709" s="3" t="s">
        <v>176</v>
      </c>
      <c r="M2709" s="3" t="s">
        <v>177</v>
      </c>
      <c r="N2709" s="3" t="s">
        <v>178</v>
      </c>
      <c r="O2709" s="5">
        <v>52835</v>
      </c>
      <c r="P2709" s="3" t="s">
        <v>78</v>
      </c>
      <c r="Q2709" s="3" t="s">
        <v>5081</v>
      </c>
      <c r="R2709" s="3" t="s">
        <v>34</v>
      </c>
      <c r="S2709" s="3" t="s">
        <v>3979</v>
      </c>
      <c r="T2709" s="3" t="s">
        <v>4000</v>
      </c>
      <c r="U2709" s="3" t="s">
        <v>80</v>
      </c>
      <c r="V2709" s="3" t="s">
        <v>691</v>
      </c>
      <c r="W2709" s="3"/>
      <c r="X2709" s="3" t="s">
        <v>32</v>
      </c>
      <c r="Y2709" s="3"/>
      <c r="Z2709" s="3"/>
      <c r="AA2709" s="3"/>
      <c r="AB2709" s="3" t="s">
        <v>32</v>
      </c>
      <c r="AC2709" s="3">
        <v>6</v>
      </c>
      <c r="AD2709" s="3">
        <v>1</v>
      </c>
      <c r="AE2709" s="3">
        <v>1</v>
      </c>
    </row>
    <row r="2710" spans="1:31" x14ac:dyDescent="0.3">
      <c r="A2710" s="1">
        <v>2709</v>
      </c>
      <c r="B2710" s="3" t="s">
        <v>6376</v>
      </c>
      <c r="C2710" s="3" t="s">
        <v>28</v>
      </c>
      <c r="D2710" s="3" t="s">
        <v>46</v>
      </c>
      <c r="E2710" s="3" t="s">
        <v>47</v>
      </c>
      <c r="F2710" s="7">
        <v>43624</v>
      </c>
      <c r="G2710" s="7">
        <v>43624</v>
      </c>
      <c r="H2710" s="4">
        <f t="shared" si="168"/>
        <v>23</v>
      </c>
      <c r="I2710" s="1">
        <f t="shared" si="169"/>
        <v>2019</v>
      </c>
      <c r="J2710" s="1">
        <f t="shared" si="170"/>
        <v>6</v>
      </c>
      <c r="K2710" s="1">
        <f t="shared" si="171"/>
        <v>8</v>
      </c>
      <c r="L2710" s="3" t="s">
        <v>58</v>
      </c>
      <c r="M2710" s="3" t="s">
        <v>59</v>
      </c>
      <c r="N2710" s="3" t="s">
        <v>1751</v>
      </c>
      <c r="O2710" s="5">
        <v>13670</v>
      </c>
      <c r="P2710" s="3" t="s">
        <v>50</v>
      </c>
      <c r="Q2710" s="3" t="s">
        <v>5082</v>
      </c>
      <c r="R2710" s="3" t="s">
        <v>3171</v>
      </c>
      <c r="S2710" s="3" t="s">
        <v>63</v>
      </c>
      <c r="T2710" s="3" t="s">
        <v>36</v>
      </c>
      <c r="U2710" s="3" t="s">
        <v>542</v>
      </c>
      <c r="V2710" s="3"/>
      <c r="W2710" s="3"/>
      <c r="X2710" s="3" t="s">
        <v>82</v>
      </c>
      <c r="Y2710" s="3" t="s">
        <v>5083</v>
      </c>
      <c r="Z2710" s="3" t="s">
        <v>768</v>
      </c>
      <c r="AA2710" s="3"/>
      <c r="AB2710" s="3" t="s">
        <v>42</v>
      </c>
      <c r="AC2710" s="3">
        <v>0</v>
      </c>
      <c r="AD2710" s="3">
        <v>1</v>
      </c>
      <c r="AE2710" s="3">
        <v>1</v>
      </c>
    </row>
    <row r="2711" spans="1:31" x14ac:dyDescent="0.3">
      <c r="A2711" s="1">
        <v>2710</v>
      </c>
      <c r="B2711" s="3" t="s">
        <v>6623</v>
      </c>
      <c r="C2711" s="3" t="s">
        <v>28</v>
      </c>
      <c r="D2711" s="3" t="s">
        <v>46</v>
      </c>
      <c r="E2711" s="3" t="s">
        <v>122</v>
      </c>
      <c r="F2711" s="7">
        <v>43627</v>
      </c>
      <c r="G2711" s="7">
        <v>43627</v>
      </c>
      <c r="H2711" s="4">
        <f t="shared" si="168"/>
        <v>24</v>
      </c>
      <c r="I2711" s="1">
        <f t="shared" si="169"/>
        <v>2019</v>
      </c>
      <c r="J2711" s="1">
        <f t="shared" si="170"/>
        <v>6</v>
      </c>
      <c r="K2711" s="1">
        <f t="shared" si="171"/>
        <v>11</v>
      </c>
      <c r="L2711" s="3" t="s">
        <v>97</v>
      </c>
      <c r="M2711" s="3" t="s">
        <v>98</v>
      </c>
      <c r="N2711" s="3" t="s">
        <v>2636</v>
      </c>
      <c r="O2711" s="5">
        <v>54810</v>
      </c>
      <c r="P2711" s="3" t="s">
        <v>32</v>
      </c>
      <c r="Q2711" s="3" t="s">
        <v>5084</v>
      </c>
      <c r="R2711" s="3" t="s">
        <v>3171</v>
      </c>
      <c r="S2711" s="3" t="s">
        <v>63</v>
      </c>
      <c r="T2711" s="3" t="s">
        <v>36</v>
      </c>
      <c r="U2711" s="3" t="s">
        <v>64</v>
      </c>
      <c r="V2711" s="3" t="s">
        <v>398</v>
      </c>
      <c r="W2711" s="3"/>
      <c r="X2711" s="3" t="s">
        <v>82</v>
      </c>
      <c r="Y2711" s="3" t="s">
        <v>5085</v>
      </c>
      <c r="Z2711" s="3" t="s">
        <v>4208</v>
      </c>
      <c r="AA2711" s="3" t="s">
        <v>318</v>
      </c>
      <c r="AB2711" s="3" t="s">
        <v>42</v>
      </c>
      <c r="AC2711" s="3">
        <v>0</v>
      </c>
      <c r="AD2711" s="3">
        <v>1</v>
      </c>
      <c r="AE2711" s="3">
        <v>1</v>
      </c>
    </row>
    <row r="2712" spans="1:31" x14ac:dyDescent="0.3">
      <c r="A2712" s="1">
        <v>2711</v>
      </c>
      <c r="B2712" s="3" t="s">
        <v>6597</v>
      </c>
      <c r="C2712" s="3" t="s">
        <v>28</v>
      </c>
      <c r="D2712" s="3" t="s">
        <v>46</v>
      </c>
      <c r="E2712" s="3" t="s">
        <v>69</v>
      </c>
      <c r="F2712" s="7">
        <v>43628</v>
      </c>
      <c r="G2712" s="7">
        <v>43628</v>
      </c>
      <c r="H2712" s="4">
        <f t="shared" si="168"/>
        <v>24</v>
      </c>
      <c r="I2712" s="1">
        <f t="shared" si="169"/>
        <v>2019</v>
      </c>
      <c r="J2712" s="1">
        <f t="shared" si="170"/>
        <v>6</v>
      </c>
      <c r="K2712" s="1">
        <f t="shared" si="171"/>
        <v>12</v>
      </c>
      <c r="L2712" s="3" t="s">
        <v>176</v>
      </c>
      <c r="M2712" s="3" t="s">
        <v>177</v>
      </c>
      <c r="N2712" s="3" t="s">
        <v>1635</v>
      </c>
      <c r="O2712" s="5">
        <v>52678</v>
      </c>
      <c r="P2712" s="3" t="s">
        <v>50</v>
      </c>
      <c r="Q2712" s="3" t="s">
        <v>5086</v>
      </c>
      <c r="R2712" s="3" t="s">
        <v>62</v>
      </c>
      <c r="S2712" s="3" t="s">
        <v>63</v>
      </c>
      <c r="T2712" s="3" t="s">
        <v>36</v>
      </c>
      <c r="U2712" s="3" t="s">
        <v>134</v>
      </c>
      <c r="V2712" s="3"/>
      <c r="W2712" s="3" t="s">
        <v>65</v>
      </c>
      <c r="X2712" s="3" t="s">
        <v>82</v>
      </c>
      <c r="Y2712" s="3" t="s">
        <v>1475</v>
      </c>
      <c r="Z2712" s="3" t="s">
        <v>3419</v>
      </c>
      <c r="AA2712" s="3"/>
      <c r="AB2712" s="3" t="s">
        <v>42</v>
      </c>
      <c r="AC2712" s="3">
        <v>0</v>
      </c>
      <c r="AD2712" s="3">
        <v>0</v>
      </c>
      <c r="AE2712" s="3">
        <v>0</v>
      </c>
    </row>
    <row r="2713" spans="1:31" x14ac:dyDescent="0.3">
      <c r="A2713" s="1">
        <v>2712</v>
      </c>
      <c r="B2713" s="3" t="s">
        <v>6711</v>
      </c>
      <c r="C2713" s="3" t="s">
        <v>28</v>
      </c>
      <c r="D2713" s="3" t="s">
        <v>56</v>
      </c>
      <c r="E2713" s="3" t="s">
        <v>2809</v>
      </c>
      <c r="F2713" s="7">
        <v>43631</v>
      </c>
      <c r="G2713" s="7">
        <v>43631</v>
      </c>
      <c r="H2713" s="4">
        <f t="shared" si="168"/>
        <v>24</v>
      </c>
      <c r="I2713" s="1">
        <f t="shared" si="169"/>
        <v>2019</v>
      </c>
      <c r="J2713" s="1">
        <f t="shared" si="170"/>
        <v>6</v>
      </c>
      <c r="K2713" s="1">
        <f t="shared" si="171"/>
        <v>15</v>
      </c>
      <c r="L2713" s="3" t="s">
        <v>113</v>
      </c>
      <c r="M2713" s="3" t="s">
        <v>114</v>
      </c>
      <c r="N2713" s="3" t="s">
        <v>5087</v>
      </c>
      <c r="O2713" s="5">
        <v>76606</v>
      </c>
      <c r="P2713" s="3" t="s">
        <v>78</v>
      </c>
      <c r="Q2713" s="3" t="s">
        <v>5088</v>
      </c>
      <c r="R2713" s="3" t="s">
        <v>62</v>
      </c>
      <c r="S2713" s="3" t="s">
        <v>63</v>
      </c>
      <c r="T2713" s="3" t="s">
        <v>36</v>
      </c>
      <c r="U2713" s="3" t="s">
        <v>539</v>
      </c>
      <c r="V2713" s="3"/>
      <c r="W2713" s="3" t="s">
        <v>65</v>
      </c>
      <c r="X2713" s="3" t="s">
        <v>82</v>
      </c>
      <c r="Y2713" s="3" t="s">
        <v>2206</v>
      </c>
      <c r="Z2713" s="3" t="s">
        <v>410</v>
      </c>
      <c r="AA2713" s="3"/>
      <c r="AB2713" s="3" t="s">
        <v>42</v>
      </c>
      <c r="AC2713" s="3">
        <v>0</v>
      </c>
      <c r="AD2713" s="3">
        <v>0</v>
      </c>
      <c r="AE2713" s="3">
        <v>0</v>
      </c>
    </row>
    <row r="2714" spans="1:31" x14ac:dyDescent="0.3">
      <c r="A2714" s="1">
        <v>2713</v>
      </c>
      <c r="B2714" s="3" t="s">
        <v>6547</v>
      </c>
      <c r="C2714" s="3" t="s">
        <v>28</v>
      </c>
      <c r="D2714" s="3" t="s">
        <v>56</v>
      </c>
      <c r="E2714" s="3" t="s">
        <v>628</v>
      </c>
      <c r="F2714" s="7">
        <v>43553</v>
      </c>
      <c r="G2714" s="7">
        <v>43553</v>
      </c>
      <c r="H2714" s="4">
        <f t="shared" si="168"/>
        <v>13</v>
      </c>
      <c r="I2714" s="1">
        <f t="shared" si="169"/>
        <v>2019</v>
      </c>
      <c r="J2714" s="1">
        <f t="shared" si="170"/>
        <v>3</v>
      </c>
      <c r="K2714" s="1">
        <f t="shared" si="171"/>
        <v>29</v>
      </c>
      <c r="L2714" s="3" t="s">
        <v>265</v>
      </c>
      <c r="M2714" s="3" t="s">
        <v>266</v>
      </c>
      <c r="N2714" s="3" t="s">
        <v>3196</v>
      </c>
      <c r="O2714" s="5">
        <v>44560</v>
      </c>
      <c r="P2714" s="3" t="s">
        <v>32</v>
      </c>
      <c r="Q2714" s="3" t="s">
        <v>5089</v>
      </c>
      <c r="R2714" s="3" t="s">
        <v>107</v>
      </c>
      <c r="S2714" s="3" t="s">
        <v>63</v>
      </c>
      <c r="T2714" s="3" t="s">
        <v>36</v>
      </c>
      <c r="U2714" s="3" t="s">
        <v>80</v>
      </c>
      <c r="V2714" s="3"/>
      <c r="W2714" s="3"/>
      <c r="X2714" s="3" t="s">
        <v>82</v>
      </c>
      <c r="Y2714" s="3" t="s">
        <v>141</v>
      </c>
      <c r="Z2714" s="3" t="s">
        <v>169</v>
      </c>
      <c r="AA2714" s="3" t="s">
        <v>3172</v>
      </c>
      <c r="AB2714" s="3" t="s">
        <v>42</v>
      </c>
      <c r="AC2714" s="3">
        <v>0</v>
      </c>
      <c r="AD2714" s="3">
        <v>0</v>
      </c>
      <c r="AE2714" s="3">
        <v>0</v>
      </c>
    </row>
    <row r="2715" spans="1:31" x14ac:dyDescent="0.3">
      <c r="A2715" s="1">
        <v>2714</v>
      </c>
      <c r="B2715" s="3" t="s">
        <v>6421</v>
      </c>
      <c r="C2715" s="3" t="s">
        <v>28</v>
      </c>
      <c r="D2715" s="3" t="s">
        <v>46</v>
      </c>
      <c r="E2715" s="3" t="s">
        <v>237</v>
      </c>
      <c r="F2715" s="7">
        <v>43642</v>
      </c>
      <c r="G2715" s="7">
        <v>43642</v>
      </c>
      <c r="H2715" s="4">
        <f t="shared" si="168"/>
        <v>26</v>
      </c>
      <c r="I2715" s="1">
        <f t="shared" si="169"/>
        <v>2019</v>
      </c>
      <c r="J2715" s="1">
        <f t="shared" si="170"/>
        <v>6</v>
      </c>
      <c r="K2715" s="1">
        <f t="shared" si="171"/>
        <v>26</v>
      </c>
      <c r="L2715" s="3" t="s">
        <v>193</v>
      </c>
      <c r="M2715" s="3" t="s">
        <v>194</v>
      </c>
      <c r="N2715" s="3" t="s">
        <v>283</v>
      </c>
      <c r="O2715" s="5">
        <v>19001</v>
      </c>
      <c r="P2715" s="3" t="s">
        <v>50</v>
      </c>
      <c r="Q2715" s="3" t="s">
        <v>5090</v>
      </c>
      <c r="R2715" s="3" t="s">
        <v>34</v>
      </c>
      <c r="S2715" s="3" t="s">
        <v>63</v>
      </c>
      <c r="T2715" s="3" t="s">
        <v>36</v>
      </c>
      <c r="U2715" s="3" t="s">
        <v>118</v>
      </c>
      <c r="V2715" s="3"/>
      <c r="W2715" s="3"/>
      <c r="X2715" s="3" t="s">
        <v>82</v>
      </c>
      <c r="Y2715" s="3" t="s">
        <v>5091</v>
      </c>
      <c r="Z2715" s="3" t="s">
        <v>1288</v>
      </c>
      <c r="AA2715" s="3"/>
      <c r="AB2715" s="3" t="s">
        <v>55</v>
      </c>
      <c r="AC2715" s="3">
        <v>1</v>
      </c>
      <c r="AD2715" s="3">
        <v>0</v>
      </c>
      <c r="AE2715" s="3">
        <v>0</v>
      </c>
    </row>
    <row r="2716" spans="1:31" x14ac:dyDescent="0.3">
      <c r="A2716" s="1">
        <v>2715</v>
      </c>
      <c r="B2716" s="3" t="s">
        <v>6717</v>
      </c>
      <c r="C2716" s="3" t="s">
        <v>28</v>
      </c>
      <c r="D2716" s="3" t="s">
        <v>46</v>
      </c>
      <c r="E2716" s="3" t="s">
        <v>69</v>
      </c>
      <c r="F2716" s="7">
        <v>43642</v>
      </c>
      <c r="G2716" s="7">
        <v>43643</v>
      </c>
      <c r="H2716" s="4">
        <f t="shared" si="168"/>
        <v>26</v>
      </c>
      <c r="I2716" s="1">
        <f t="shared" si="169"/>
        <v>2019</v>
      </c>
      <c r="J2716" s="1">
        <f t="shared" si="170"/>
        <v>6</v>
      </c>
      <c r="K2716" s="1">
        <f t="shared" si="171"/>
        <v>26</v>
      </c>
      <c r="L2716" s="3" t="s">
        <v>113</v>
      </c>
      <c r="M2716" s="3" t="s">
        <v>114</v>
      </c>
      <c r="N2716" s="3" t="s">
        <v>1555</v>
      </c>
      <c r="O2716" s="5">
        <v>76834</v>
      </c>
      <c r="P2716" s="3" t="s">
        <v>50</v>
      </c>
      <c r="Q2716" s="3" t="s">
        <v>5092</v>
      </c>
      <c r="R2716" s="3" t="s">
        <v>62</v>
      </c>
      <c r="S2716" s="3" t="s">
        <v>63</v>
      </c>
      <c r="T2716" s="3" t="s">
        <v>36</v>
      </c>
      <c r="U2716" s="3" t="s">
        <v>127</v>
      </c>
      <c r="V2716" s="3"/>
      <c r="W2716" s="3" t="s">
        <v>65</v>
      </c>
      <c r="X2716" s="3" t="s">
        <v>82</v>
      </c>
      <c r="Y2716" s="3" t="s">
        <v>5093</v>
      </c>
      <c r="Z2716" s="3" t="s">
        <v>5094</v>
      </c>
      <c r="AA2716" s="3" t="s">
        <v>866</v>
      </c>
      <c r="AB2716" s="3" t="s">
        <v>42</v>
      </c>
      <c r="AC2716" s="3">
        <v>0</v>
      </c>
      <c r="AD2716" s="3">
        <v>0</v>
      </c>
      <c r="AE2716" s="3">
        <v>0</v>
      </c>
    </row>
    <row r="2717" spans="1:31" x14ac:dyDescent="0.3">
      <c r="A2717" s="1">
        <v>2716</v>
      </c>
      <c r="B2717" s="3" t="s">
        <v>6453</v>
      </c>
      <c r="C2717" s="3" t="s">
        <v>28</v>
      </c>
      <c r="D2717" s="3" t="s">
        <v>46</v>
      </c>
      <c r="E2717" s="3" t="s">
        <v>4737</v>
      </c>
      <c r="F2717" s="7">
        <v>43637</v>
      </c>
      <c r="G2717" s="7">
        <v>43637</v>
      </c>
      <c r="H2717" s="4">
        <f t="shared" si="168"/>
        <v>25</v>
      </c>
      <c r="I2717" s="1">
        <f t="shared" si="169"/>
        <v>2019</v>
      </c>
      <c r="J2717" s="1">
        <f t="shared" si="170"/>
        <v>6</v>
      </c>
      <c r="K2717" s="1">
        <f t="shared" si="171"/>
        <v>21</v>
      </c>
      <c r="L2717" s="3" t="s">
        <v>193</v>
      </c>
      <c r="M2717" s="3" t="s">
        <v>194</v>
      </c>
      <c r="N2717" s="3" t="s">
        <v>199</v>
      </c>
      <c r="O2717" s="5">
        <v>19780</v>
      </c>
      <c r="P2717" s="3" t="s">
        <v>78</v>
      </c>
      <c r="Q2717" s="3" t="s">
        <v>5095</v>
      </c>
      <c r="R2717" s="3" t="s">
        <v>3171</v>
      </c>
      <c r="S2717" s="3" t="s">
        <v>63</v>
      </c>
      <c r="T2717" s="3" t="s">
        <v>36</v>
      </c>
      <c r="U2717" s="3" t="s">
        <v>64</v>
      </c>
      <c r="V2717" s="3" t="s">
        <v>398</v>
      </c>
      <c r="W2717" s="3"/>
      <c r="X2717" s="3" t="s">
        <v>82</v>
      </c>
      <c r="Y2717" s="3" t="s">
        <v>5096</v>
      </c>
      <c r="Z2717" s="3" t="s">
        <v>5097</v>
      </c>
      <c r="AA2717" s="3"/>
      <c r="AB2717" s="3" t="s">
        <v>42</v>
      </c>
      <c r="AC2717" s="3">
        <v>0</v>
      </c>
      <c r="AD2717" s="3">
        <v>1</v>
      </c>
      <c r="AE2717" s="3">
        <v>0</v>
      </c>
    </row>
    <row r="2718" spans="1:31" x14ac:dyDescent="0.3">
      <c r="A2718" s="1">
        <v>2717</v>
      </c>
      <c r="B2718" s="3" t="s">
        <v>6492</v>
      </c>
      <c r="C2718" s="3" t="s">
        <v>28</v>
      </c>
      <c r="D2718" s="3" t="s">
        <v>56</v>
      </c>
      <c r="E2718" s="3" t="s">
        <v>57</v>
      </c>
      <c r="F2718" s="7">
        <v>43637</v>
      </c>
      <c r="G2718" s="7">
        <v>43637</v>
      </c>
      <c r="H2718" s="4">
        <f t="shared" si="168"/>
        <v>25</v>
      </c>
      <c r="I2718" s="1">
        <f t="shared" si="169"/>
        <v>2019</v>
      </c>
      <c r="J2718" s="1">
        <f t="shared" si="170"/>
        <v>6</v>
      </c>
      <c r="K2718" s="1">
        <f t="shared" si="171"/>
        <v>21</v>
      </c>
      <c r="L2718" s="3" t="s">
        <v>130</v>
      </c>
      <c r="M2718" s="3" t="s">
        <v>131</v>
      </c>
      <c r="N2718" s="3" t="s">
        <v>583</v>
      </c>
      <c r="O2718" s="5">
        <v>23807</v>
      </c>
      <c r="P2718" s="3" t="s">
        <v>50</v>
      </c>
      <c r="Q2718" s="3" t="s">
        <v>5098</v>
      </c>
      <c r="R2718" s="3" t="s">
        <v>62</v>
      </c>
      <c r="S2718" s="3" t="s">
        <v>63</v>
      </c>
      <c r="T2718" s="3" t="s">
        <v>36</v>
      </c>
      <c r="U2718" s="3" t="s">
        <v>64</v>
      </c>
      <c r="V2718" s="3"/>
      <c r="W2718" s="3" t="s">
        <v>65</v>
      </c>
      <c r="X2718" s="3" t="s">
        <v>82</v>
      </c>
      <c r="Y2718" s="3" t="s">
        <v>4016</v>
      </c>
      <c r="Z2718" s="3" t="s">
        <v>129</v>
      </c>
      <c r="AA2718" s="3"/>
      <c r="AB2718" s="3" t="s">
        <v>55</v>
      </c>
      <c r="AC2718" s="3">
        <v>0</v>
      </c>
      <c r="AD2718" s="3">
        <v>1</v>
      </c>
      <c r="AE2718" s="3">
        <v>1</v>
      </c>
    </row>
    <row r="2719" spans="1:31" x14ac:dyDescent="0.3">
      <c r="A2719" s="1">
        <v>2718</v>
      </c>
      <c r="B2719" s="3" t="s">
        <v>6492</v>
      </c>
      <c r="C2719" s="3" t="s">
        <v>28</v>
      </c>
      <c r="D2719" s="3" t="s">
        <v>46</v>
      </c>
      <c r="E2719" s="3" t="s">
        <v>74</v>
      </c>
      <c r="F2719" s="7">
        <v>43641</v>
      </c>
      <c r="G2719" s="7">
        <v>43641</v>
      </c>
      <c r="H2719" s="4">
        <f t="shared" si="168"/>
        <v>26</v>
      </c>
      <c r="I2719" s="1">
        <f t="shared" si="169"/>
        <v>2019</v>
      </c>
      <c r="J2719" s="1">
        <f t="shared" si="170"/>
        <v>6</v>
      </c>
      <c r="K2719" s="1">
        <f t="shared" si="171"/>
        <v>25</v>
      </c>
      <c r="L2719" s="3" t="s">
        <v>130</v>
      </c>
      <c r="M2719" s="3" t="s">
        <v>131</v>
      </c>
      <c r="N2719" s="3" t="s">
        <v>583</v>
      </c>
      <c r="O2719" s="5">
        <v>23807</v>
      </c>
      <c r="P2719" s="3" t="s">
        <v>32</v>
      </c>
      <c r="Q2719" s="3" t="s">
        <v>5099</v>
      </c>
      <c r="R2719" s="3" t="s">
        <v>34</v>
      </c>
      <c r="S2719" s="3" t="s">
        <v>35</v>
      </c>
      <c r="T2719" s="3" t="s">
        <v>952</v>
      </c>
      <c r="U2719" s="3" t="s">
        <v>127</v>
      </c>
      <c r="V2719" s="3" t="s">
        <v>5100</v>
      </c>
      <c r="W2719" s="3"/>
      <c r="X2719" s="3" t="s">
        <v>540</v>
      </c>
      <c r="Y2719" s="3" t="s">
        <v>1787</v>
      </c>
      <c r="Z2719" s="3" t="s">
        <v>2983</v>
      </c>
      <c r="AA2719" s="3"/>
      <c r="AB2719" s="3" t="s">
        <v>42</v>
      </c>
      <c r="AC2719" s="3">
        <v>1</v>
      </c>
      <c r="AD2719" s="3">
        <v>1</v>
      </c>
      <c r="AE2719" s="3">
        <v>1</v>
      </c>
    </row>
    <row r="2720" spans="1:31" x14ac:dyDescent="0.3">
      <c r="A2720" s="1">
        <v>2719</v>
      </c>
      <c r="B2720" s="3" t="s">
        <v>6492</v>
      </c>
      <c r="C2720" s="3" t="s">
        <v>28</v>
      </c>
      <c r="D2720" s="3" t="s">
        <v>46</v>
      </c>
      <c r="E2720" s="3" t="s">
        <v>74</v>
      </c>
      <c r="F2720" s="7">
        <v>43641</v>
      </c>
      <c r="G2720" s="7">
        <v>43641</v>
      </c>
      <c r="H2720" s="4">
        <f t="shared" si="168"/>
        <v>26</v>
      </c>
      <c r="I2720" s="1">
        <f t="shared" si="169"/>
        <v>2019</v>
      </c>
      <c r="J2720" s="1">
        <f t="shared" si="170"/>
        <v>6</v>
      </c>
      <c r="K2720" s="1">
        <f t="shared" si="171"/>
        <v>25</v>
      </c>
      <c r="L2720" s="3" t="s">
        <v>130</v>
      </c>
      <c r="M2720" s="3" t="s">
        <v>131</v>
      </c>
      <c r="N2720" s="3" t="s">
        <v>583</v>
      </c>
      <c r="O2720" s="5">
        <v>23807</v>
      </c>
      <c r="P2720" s="3" t="s">
        <v>32</v>
      </c>
      <c r="Q2720" s="3" t="s">
        <v>5099</v>
      </c>
      <c r="R2720" s="3" t="s">
        <v>34</v>
      </c>
      <c r="S2720" s="3" t="s">
        <v>35</v>
      </c>
      <c r="T2720" s="3" t="s">
        <v>952</v>
      </c>
      <c r="U2720" s="3" t="s">
        <v>134</v>
      </c>
      <c r="V2720" s="3"/>
      <c r="W2720" s="3"/>
      <c r="X2720" s="3" t="s">
        <v>32</v>
      </c>
      <c r="Y2720" s="3" t="s">
        <v>1320</v>
      </c>
      <c r="Z2720" s="3" t="s">
        <v>324</v>
      </c>
      <c r="AA2720" s="3"/>
      <c r="AB2720" s="3" t="s">
        <v>42</v>
      </c>
      <c r="AC2720" s="3">
        <v>1</v>
      </c>
      <c r="AD2720" s="3">
        <v>1</v>
      </c>
      <c r="AE2720" s="3">
        <v>1</v>
      </c>
    </row>
    <row r="2721" spans="1:31" x14ac:dyDescent="0.3">
      <c r="A2721" s="1">
        <v>2720</v>
      </c>
      <c r="B2721" s="3" t="s">
        <v>6492</v>
      </c>
      <c r="C2721" s="3" t="s">
        <v>28</v>
      </c>
      <c r="D2721" s="3" t="s">
        <v>46</v>
      </c>
      <c r="E2721" s="3" t="s">
        <v>74</v>
      </c>
      <c r="F2721" s="7">
        <v>43641</v>
      </c>
      <c r="G2721" s="7">
        <v>43641</v>
      </c>
      <c r="H2721" s="4">
        <f t="shared" si="168"/>
        <v>26</v>
      </c>
      <c r="I2721" s="1">
        <f t="shared" si="169"/>
        <v>2019</v>
      </c>
      <c r="J2721" s="1">
        <f t="shared" si="170"/>
        <v>6</v>
      </c>
      <c r="K2721" s="1">
        <f t="shared" si="171"/>
        <v>25</v>
      </c>
      <c r="L2721" s="3" t="s">
        <v>130</v>
      </c>
      <c r="M2721" s="3" t="s">
        <v>131</v>
      </c>
      <c r="N2721" s="3" t="s">
        <v>583</v>
      </c>
      <c r="O2721" s="5">
        <v>23807</v>
      </c>
      <c r="P2721" s="3" t="s">
        <v>78</v>
      </c>
      <c r="Q2721" s="3" t="s">
        <v>5099</v>
      </c>
      <c r="R2721" s="3" t="s">
        <v>34</v>
      </c>
      <c r="S2721" s="3" t="s">
        <v>35</v>
      </c>
      <c r="T2721" s="3" t="s">
        <v>952</v>
      </c>
      <c r="U2721" s="3" t="s">
        <v>80</v>
      </c>
      <c r="V2721" s="3"/>
      <c r="W2721" s="3"/>
      <c r="X2721" s="3" t="s">
        <v>32</v>
      </c>
      <c r="Y2721" s="3" t="s">
        <v>5101</v>
      </c>
      <c r="Z2721" s="3" t="s">
        <v>352</v>
      </c>
      <c r="AA2721" s="3"/>
      <c r="AB2721" s="3" t="s">
        <v>42</v>
      </c>
      <c r="AC2721" s="3">
        <v>1</v>
      </c>
      <c r="AD2721" s="3">
        <v>1</v>
      </c>
      <c r="AE2721" s="3">
        <v>1</v>
      </c>
    </row>
    <row r="2722" spans="1:31" x14ac:dyDescent="0.3">
      <c r="A2722" s="1">
        <v>2721</v>
      </c>
      <c r="B2722" s="3" t="s">
        <v>6492</v>
      </c>
      <c r="C2722" s="3" t="s">
        <v>28</v>
      </c>
      <c r="D2722" s="3" t="s">
        <v>46</v>
      </c>
      <c r="E2722" s="3" t="s">
        <v>74</v>
      </c>
      <c r="F2722" s="7">
        <v>43641</v>
      </c>
      <c r="G2722" s="7">
        <v>43641</v>
      </c>
      <c r="H2722" s="4">
        <f t="shared" si="168"/>
        <v>26</v>
      </c>
      <c r="I2722" s="1">
        <f t="shared" si="169"/>
        <v>2019</v>
      </c>
      <c r="J2722" s="1">
        <f t="shared" si="170"/>
        <v>6</v>
      </c>
      <c r="K2722" s="1">
        <f t="shared" si="171"/>
        <v>25</v>
      </c>
      <c r="L2722" s="3" t="s">
        <v>130</v>
      </c>
      <c r="M2722" s="3" t="s">
        <v>131</v>
      </c>
      <c r="N2722" s="3" t="s">
        <v>583</v>
      </c>
      <c r="O2722" s="5">
        <v>23807</v>
      </c>
      <c r="P2722" s="3" t="s">
        <v>78</v>
      </c>
      <c r="Q2722" s="3" t="s">
        <v>5099</v>
      </c>
      <c r="R2722" s="3" t="s">
        <v>34</v>
      </c>
      <c r="S2722" s="3" t="s">
        <v>35</v>
      </c>
      <c r="T2722" s="3" t="s">
        <v>952</v>
      </c>
      <c r="U2722" s="3" t="s">
        <v>80</v>
      </c>
      <c r="V2722" s="3"/>
      <c r="W2722" s="3"/>
      <c r="X2722" s="3" t="s">
        <v>32</v>
      </c>
      <c r="Y2722" s="3" t="s">
        <v>1787</v>
      </c>
      <c r="Z2722" s="3" t="s">
        <v>5102</v>
      </c>
      <c r="AA2722" s="3"/>
      <c r="AB2722" s="3" t="s">
        <v>42</v>
      </c>
      <c r="AC2722" s="3">
        <v>1</v>
      </c>
      <c r="AD2722" s="3">
        <v>1</v>
      </c>
      <c r="AE2722" s="3">
        <v>1</v>
      </c>
    </row>
    <row r="2723" spans="1:31" x14ac:dyDescent="0.3">
      <c r="A2723" s="1">
        <v>2722</v>
      </c>
      <c r="B2723" s="3" t="s">
        <v>6492</v>
      </c>
      <c r="C2723" s="3" t="s">
        <v>28</v>
      </c>
      <c r="D2723" s="3" t="s">
        <v>46</v>
      </c>
      <c r="E2723" s="3" t="s">
        <v>122</v>
      </c>
      <c r="F2723" s="7">
        <v>43640</v>
      </c>
      <c r="G2723" s="7">
        <v>43640</v>
      </c>
      <c r="H2723" s="4">
        <f t="shared" si="168"/>
        <v>26</v>
      </c>
      <c r="I2723" s="1">
        <f t="shared" si="169"/>
        <v>2019</v>
      </c>
      <c r="J2723" s="1">
        <f t="shared" si="170"/>
        <v>6</v>
      </c>
      <c r="K2723" s="1">
        <f t="shared" si="171"/>
        <v>24</v>
      </c>
      <c r="L2723" s="3" t="s">
        <v>130</v>
      </c>
      <c r="M2723" s="3" t="s">
        <v>131</v>
      </c>
      <c r="N2723" s="3" t="s">
        <v>583</v>
      </c>
      <c r="O2723" s="5">
        <v>23807</v>
      </c>
      <c r="P2723" s="3" t="s">
        <v>50</v>
      </c>
      <c r="Q2723" s="3" t="s">
        <v>5103</v>
      </c>
      <c r="R2723" s="3" t="s">
        <v>218</v>
      </c>
      <c r="S2723" s="3" t="s">
        <v>35</v>
      </c>
      <c r="T2723" s="3" t="s">
        <v>952</v>
      </c>
      <c r="U2723" s="3" t="s">
        <v>127</v>
      </c>
      <c r="V2723" s="3"/>
      <c r="W2723" s="3"/>
      <c r="X2723" s="3" t="s">
        <v>540</v>
      </c>
      <c r="Y2723" s="3" t="s">
        <v>1787</v>
      </c>
      <c r="Z2723" s="3" t="s">
        <v>2983</v>
      </c>
      <c r="AA2723" s="3"/>
      <c r="AB2723" s="3" t="s">
        <v>42</v>
      </c>
      <c r="AC2723" s="3">
        <v>0</v>
      </c>
      <c r="AD2723" s="3">
        <v>1</v>
      </c>
      <c r="AE2723" s="3">
        <v>1</v>
      </c>
    </row>
    <row r="2724" spans="1:31" x14ac:dyDescent="0.3">
      <c r="A2724" s="1">
        <v>2723</v>
      </c>
      <c r="B2724" s="3" t="s">
        <v>6350</v>
      </c>
      <c r="C2724" s="3" t="s">
        <v>28</v>
      </c>
      <c r="D2724" s="3" t="s">
        <v>46</v>
      </c>
      <c r="E2724" s="3" t="s">
        <v>47</v>
      </c>
      <c r="F2724" s="7">
        <v>43636</v>
      </c>
      <c r="G2724" s="7">
        <v>43642</v>
      </c>
      <c r="H2724" s="4">
        <f t="shared" si="168"/>
        <v>25</v>
      </c>
      <c r="I2724" s="1">
        <f t="shared" si="169"/>
        <v>2019</v>
      </c>
      <c r="J2724" s="1">
        <f t="shared" si="170"/>
        <v>6</v>
      </c>
      <c r="K2724" s="1">
        <f t="shared" si="171"/>
        <v>20</v>
      </c>
      <c r="L2724" s="3" t="s">
        <v>226</v>
      </c>
      <c r="M2724" s="3" t="s">
        <v>227</v>
      </c>
      <c r="N2724" s="3" t="s">
        <v>5104</v>
      </c>
      <c r="O2724" s="5">
        <v>8078</v>
      </c>
      <c r="P2724" s="3" t="s">
        <v>50</v>
      </c>
      <c r="Q2724" s="3" t="s">
        <v>5105</v>
      </c>
      <c r="R2724" s="3" t="s">
        <v>34</v>
      </c>
      <c r="S2724" s="3" t="s">
        <v>35</v>
      </c>
      <c r="T2724" s="3" t="s">
        <v>3148</v>
      </c>
      <c r="U2724" s="3" t="s">
        <v>64</v>
      </c>
      <c r="V2724" s="3"/>
      <c r="W2724" s="3"/>
      <c r="X2724" s="3" t="s">
        <v>82</v>
      </c>
      <c r="Y2724" s="3" t="s">
        <v>1333</v>
      </c>
      <c r="Z2724" s="3" t="s">
        <v>5106</v>
      </c>
      <c r="AA2724" s="3" t="s">
        <v>2024</v>
      </c>
      <c r="AB2724" s="3" t="s">
        <v>55</v>
      </c>
      <c r="AC2724" s="3">
        <v>1</v>
      </c>
      <c r="AD2724" s="3">
        <v>0</v>
      </c>
      <c r="AE2724" s="3">
        <v>0</v>
      </c>
    </row>
    <row r="2725" spans="1:31" x14ac:dyDescent="0.3">
      <c r="A2725" s="1">
        <v>2724</v>
      </c>
      <c r="B2725" s="3" t="s">
        <v>6350</v>
      </c>
      <c r="C2725" s="3" t="s">
        <v>28</v>
      </c>
      <c r="D2725" s="3" t="s">
        <v>46</v>
      </c>
      <c r="E2725" s="3" t="s">
        <v>47</v>
      </c>
      <c r="F2725" s="7">
        <v>43636</v>
      </c>
      <c r="G2725" s="7">
        <v>43642</v>
      </c>
      <c r="H2725" s="4">
        <f t="shared" si="168"/>
        <v>25</v>
      </c>
      <c r="I2725" s="1">
        <f t="shared" si="169"/>
        <v>2019</v>
      </c>
      <c r="J2725" s="1">
        <f t="shared" si="170"/>
        <v>6</v>
      </c>
      <c r="K2725" s="1">
        <f t="shared" si="171"/>
        <v>20</v>
      </c>
      <c r="L2725" s="3" t="s">
        <v>226</v>
      </c>
      <c r="M2725" s="3" t="s">
        <v>227</v>
      </c>
      <c r="N2725" s="3" t="s">
        <v>5104</v>
      </c>
      <c r="O2725" s="5">
        <v>8078</v>
      </c>
      <c r="P2725" s="3" t="s">
        <v>32</v>
      </c>
      <c r="Q2725" s="3" t="s">
        <v>5105</v>
      </c>
      <c r="R2725" s="3" t="s">
        <v>34</v>
      </c>
      <c r="S2725" s="3" t="s">
        <v>63</v>
      </c>
      <c r="T2725" s="3" t="s">
        <v>36</v>
      </c>
      <c r="U2725" s="3" t="s">
        <v>64</v>
      </c>
      <c r="V2725" s="3" t="s">
        <v>4148</v>
      </c>
      <c r="W2725" s="3"/>
      <c r="X2725" s="3" t="s">
        <v>82</v>
      </c>
      <c r="Y2725" s="3" t="s">
        <v>5107</v>
      </c>
      <c r="Z2725" s="3" t="s">
        <v>5108</v>
      </c>
      <c r="AA2725" s="3"/>
      <c r="AB2725" s="3" t="s">
        <v>42</v>
      </c>
      <c r="AC2725" s="3">
        <v>1</v>
      </c>
      <c r="AD2725" s="3">
        <v>0</v>
      </c>
      <c r="AE2725" s="3">
        <v>0</v>
      </c>
    </row>
    <row r="2726" spans="1:31" x14ac:dyDescent="0.3">
      <c r="A2726" s="1">
        <v>2725</v>
      </c>
      <c r="B2726" s="3" t="s">
        <v>6350</v>
      </c>
      <c r="C2726" s="3" t="s">
        <v>28</v>
      </c>
      <c r="D2726" s="3" t="s">
        <v>46</v>
      </c>
      <c r="E2726" s="3" t="s">
        <v>47</v>
      </c>
      <c r="F2726" s="7">
        <v>43636</v>
      </c>
      <c r="G2726" s="7">
        <v>43642</v>
      </c>
      <c r="H2726" s="4">
        <f t="shared" si="168"/>
        <v>25</v>
      </c>
      <c r="I2726" s="1">
        <f t="shared" si="169"/>
        <v>2019</v>
      </c>
      <c r="J2726" s="1">
        <f t="shared" si="170"/>
        <v>6</v>
      </c>
      <c r="K2726" s="1">
        <f t="shared" si="171"/>
        <v>20</v>
      </c>
      <c r="L2726" s="3" t="s">
        <v>226</v>
      </c>
      <c r="M2726" s="3" t="s">
        <v>227</v>
      </c>
      <c r="N2726" s="3" t="s">
        <v>5104</v>
      </c>
      <c r="O2726" s="5">
        <v>8078</v>
      </c>
      <c r="P2726" s="3" t="s">
        <v>32</v>
      </c>
      <c r="Q2726" s="3" t="s">
        <v>5109</v>
      </c>
      <c r="R2726" s="3" t="s">
        <v>34</v>
      </c>
      <c r="S2726" s="3" t="s">
        <v>63</v>
      </c>
      <c r="T2726" s="3" t="s">
        <v>36</v>
      </c>
      <c r="U2726" s="3" t="s">
        <v>64</v>
      </c>
      <c r="V2726" s="3"/>
      <c r="W2726" s="3"/>
      <c r="X2726" s="3" t="s">
        <v>32</v>
      </c>
      <c r="Y2726" s="3"/>
      <c r="Z2726" s="3"/>
      <c r="AA2726" s="3"/>
      <c r="AB2726" s="3" t="s">
        <v>32</v>
      </c>
      <c r="AC2726" s="3">
        <v>8</v>
      </c>
      <c r="AD2726" s="3">
        <v>0</v>
      </c>
      <c r="AE2726" s="3">
        <v>0</v>
      </c>
    </row>
    <row r="2727" spans="1:31" x14ac:dyDescent="0.3">
      <c r="A2727" s="1">
        <v>2726</v>
      </c>
      <c r="B2727" s="3" t="s">
        <v>6427</v>
      </c>
      <c r="C2727" s="3" t="s">
        <v>28</v>
      </c>
      <c r="D2727" s="3" t="s">
        <v>46</v>
      </c>
      <c r="E2727" s="3" t="s">
        <v>237</v>
      </c>
      <c r="F2727" s="7">
        <v>43641</v>
      </c>
      <c r="G2727" s="7">
        <v>43641</v>
      </c>
      <c r="H2727" s="4">
        <f t="shared" si="168"/>
        <v>26</v>
      </c>
      <c r="I2727" s="1">
        <f t="shared" si="169"/>
        <v>2019</v>
      </c>
      <c r="J2727" s="1">
        <f t="shared" si="170"/>
        <v>6</v>
      </c>
      <c r="K2727" s="1">
        <f t="shared" si="171"/>
        <v>25</v>
      </c>
      <c r="L2727" s="3" t="s">
        <v>193</v>
      </c>
      <c r="M2727" s="3" t="s">
        <v>194</v>
      </c>
      <c r="N2727" s="3" t="s">
        <v>463</v>
      </c>
      <c r="O2727" s="5">
        <v>19130</v>
      </c>
      <c r="P2727" s="3" t="s">
        <v>78</v>
      </c>
      <c r="Q2727" s="3" t="s">
        <v>5110</v>
      </c>
      <c r="R2727" s="3" t="s">
        <v>34</v>
      </c>
      <c r="S2727" s="3" t="s">
        <v>63</v>
      </c>
      <c r="T2727" s="3" t="s">
        <v>36</v>
      </c>
      <c r="U2727" s="3" t="s">
        <v>118</v>
      </c>
      <c r="V2727" s="3" t="s">
        <v>5111</v>
      </c>
      <c r="W2727" s="3"/>
      <c r="X2727" s="3" t="s">
        <v>82</v>
      </c>
      <c r="Y2727" s="3" t="s">
        <v>2632</v>
      </c>
      <c r="Z2727" s="3" t="s">
        <v>3933</v>
      </c>
      <c r="AA2727" s="3"/>
      <c r="AB2727" s="3" t="s">
        <v>42</v>
      </c>
      <c r="AC2727" s="3">
        <v>1</v>
      </c>
      <c r="AD2727" s="3">
        <v>1</v>
      </c>
      <c r="AE2727" s="3">
        <v>0</v>
      </c>
    </row>
    <row r="2728" spans="1:31" x14ac:dyDescent="0.3">
      <c r="A2728" s="1">
        <v>2727</v>
      </c>
      <c r="B2728" s="3" t="s">
        <v>6380</v>
      </c>
      <c r="C2728" s="3" t="s">
        <v>28</v>
      </c>
      <c r="D2728" s="3" t="s">
        <v>46</v>
      </c>
      <c r="E2728" s="3" t="s">
        <v>47</v>
      </c>
      <c r="F2728" s="7">
        <v>43648</v>
      </c>
      <c r="G2728" s="7">
        <v>43648</v>
      </c>
      <c r="H2728" s="4">
        <f t="shared" si="168"/>
        <v>27</v>
      </c>
      <c r="I2728" s="1">
        <f t="shared" si="169"/>
        <v>2019</v>
      </c>
      <c r="J2728" s="1">
        <f t="shared" si="170"/>
        <v>7</v>
      </c>
      <c r="K2728" s="1">
        <f t="shared" si="171"/>
        <v>2</v>
      </c>
      <c r="L2728" s="3" t="s">
        <v>58</v>
      </c>
      <c r="M2728" s="3" t="s">
        <v>59</v>
      </c>
      <c r="N2728" s="3" t="s">
        <v>4731</v>
      </c>
      <c r="O2728" s="5">
        <v>13836</v>
      </c>
      <c r="P2728" s="3" t="s">
        <v>50</v>
      </c>
      <c r="Q2728" s="3" t="s">
        <v>5112</v>
      </c>
      <c r="R2728" s="3" t="s">
        <v>34</v>
      </c>
      <c r="S2728" s="3" t="s">
        <v>63</v>
      </c>
      <c r="T2728" s="3" t="s">
        <v>36</v>
      </c>
      <c r="U2728" s="3" t="s">
        <v>1056</v>
      </c>
      <c r="V2728" s="3"/>
      <c r="W2728" s="3"/>
      <c r="X2728" s="3" t="s">
        <v>82</v>
      </c>
      <c r="Y2728" s="3" t="s">
        <v>1869</v>
      </c>
      <c r="Z2728" s="3" t="s">
        <v>5113</v>
      </c>
      <c r="AA2728" s="3" t="s">
        <v>3298</v>
      </c>
      <c r="AB2728" s="3" t="s">
        <v>1056</v>
      </c>
      <c r="AC2728" s="3">
        <v>1</v>
      </c>
      <c r="AD2728" s="3">
        <v>0</v>
      </c>
      <c r="AE2728" s="3">
        <v>0</v>
      </c>
    </row>
    <row r="2729" spans="1:31" x14ac:dyDescent="0.3">
      <c r="A2729" s="1">
        <v>2728</v>
      </c>
      <c r="B2729" s="3" t="s">
        <v>6349</v>
      </c>
      <c r="C2729" s="3" t="s">
        <v>28</v>
      </c>
      <c r="D2729" s="3" t="s">
        <v>46</v>
      </c>
      <c r="E2729" s="3" t="s">
        <v>47</v>
      </c>
      <c r="F2729" s="7">
        <v>43644</v>
      </c>
      <c r="G2729" s="7">
        <v>43644</v>
      </c>
      <c r="H2729" s="4">
        <f t="shared" si="168"/>
        <v>26</v>
      </c>
      <c r="I2729" s="1">
        <f t="shared" si="169"/>
        <v>2019</v>
      </c>
      <c r="J2729" s="1">
        <f t="shared" si="170"/>
        <v>6</v>
      </c>
      <c r="K2729" s="1">
        <f t="shared" si="171"/>
        <v>28</v>
      </c>
      <c r="L2729" s="3" t="s">
        <v>226</v>
      </c>
      <c r="M2729" s="3" t="s">
        <v>227</v>
      </c>
      <c r="N2729" s="3" t="s">
        <v>228</v>
      </c>
      <c r="O2729" s="5">
        <v>8001</v>
      </c>
      <c r="P2729" s="3" t="s">
        <v>50</v>
      </c>
      <c r="Q2729" s="3" t="s">
        <v>5114</v>
      </c>
      <c r="R2729" s="3" t="s">
        <v>218</v>
      </c>
      <c r="S2729" s="3" t="s">
        <v>259</v>
      </c>
      <c r="T2729" s="3" t="s">
        <v>36</v>
      </c>
      <c r="U2729" s="3" t="s">
        <v>64</v>
      </c>
      <c r="V2729" s="3"/>
      <c r="W2729" s="3"/>
      <c r="X2729" s="3" t="s">
        <v>82</v>
      </c>
      <c r="Y2729" s="3"/>
      <c r="Z2729" s="3"/>
      <c r="AA2729" s="3"/>
      <c r="AB2729" s="3" t="s">
        <v>42</v>
      </c>
      <c r="AC2729" s="3">
        <v>1</v>
      </c>
      <c r="AD2729" s="3">
        <v>0</v>
      </c>
      <c r="AE2729" s="3">
        <v>0</v>
      </c>
    </row>
    <row r="2730" spans="1:31" x14ac:dyDescent="0.3">
      <c r="A2730" s="1">
        <v>2729</v>
      </c>
      <c r="B2730" s="3" t="s">
        <v>6368</v>
      </c>
      <c r="C2730" s="3" t="s">
        <v>28</v>
      </c>
      <c r="D2730" s="3" t="s">
        <v>46</v>
      </c>
      <c r="E2730" s="3" t="s">
        <v>1824</v>
      </c>
      <c r="F2730" s="7">
        <v>43647</v>
      </c>
      <c r="G2730" s="7">
        <v>43647</v>
      </c>
      <c r="H2730" s="4">
        <f t="shared" si="168"/>
        <v>27</v>
      </c>
      <c r="I2730" s="1">
        <f t="shared" si="169"/>
        <v>2019</v>
      </c>
      <c r="J2730" s="1">
        <f t="shared" si="170"/>
        <v>7</v>
      </c>
      <c r="K2730" s="1">
        <f t="shared" si="171"/>
        <v>1</v>
      </c>
      <c r="L2730" s="3" t="s">
        <v>58</v>
      </c>
      <c r="M2730" s="3" t="s">
        <v>59</v>
      </c>
      <c r="N2730" s="3" t="s">
        <v>686</v>
      </c>
      <c r="O2730" s="5">
        <v>13244</v>
      </c>
      <c r="P2730" s="3" t="s">
        <v>32</v>
      </c>
      <c r="Q2730" s="3" t="s">
        <v>5115</v>
      </c>
      <c r="R2730" s="3" t="s">
        <v>34</v>
      </c>
      <c r="S2730" s="3" t="s">
        <v>63</v>
      </c>
      <c r="T2730" s="3" t="s">
        <v>36</v>
      </c>
      <c r="U2730" s="3" t="s">
        <v>53</v>
      </c>
      <c r="V2730" s="3"/>
      <c r="W2730" s="3"/>
      <c r="X2730" s="3" t="s">
        <v>82</v>
      </c>
      <c r="Y2730" s="3" t="s">
        <v>5116</v>
      </c>
      <c r="Z2730" s="3" t="s">
        <v>5117</v>
      </c>
      <c r="AA2730" s="3"/>
      <c r="AB2730" s="3" t="s">
        <v>55</v>
      </c>
      <c r="AC2730" s="3">
        <v>1</v>
      </c>
      <c r="AD2730" s="3">
        <v>1</v>
      </c>
      <c r="AE2730" s="3">
        <v>0</v>
      </c>
    </row>
    <row r="2731" spans="1:31" x14ac:dyDescent="0.3">
      <c r="A2731" s="1">
        <v>2730</v>
      </c>
      <c r="B2731" s="3" t="s">
        <v>6523</v>
      </c>
      <c r="C2731" s="3" t="s">
        <v>28</v>
      </c>
      <c r="D2731" s="3" t="s">
        <v>56</v>
      </c>
      <c r="E2731" s="3" t="s">
        <v>871</v>
      </c>
      <c r="F2731" s="7">
        <v>43647</v>
      </c>
      <c r="G2731" s="7">
        <v>43647</v>
      </c>
      <c r="H2731" s="4">
        <f t="shared" si="168"/>
        <v>27</v>
      </c>
      <c r="I2731" s="1">
        <f t="shared" si="169"/>
        <v>2019</v>
      </c>
      <c r="J2731" s="1">
        <f t="shared" si="170"/>
        <v>7</v>
      </c>
      <c r="K2731" s="1">
        <f t="shared" si="171"/>
        <v>1</v>
      </c>
      <c r="L2731" s="3" t="s">
        <v>245</v>
      </c>
      <c r="M2731" s="3" t="s">
        <v>246</v>
      </c>
      <c r="N2731" s="3" t="s">
        <v>1845</v>
      </c>
      <c r="O2731" s="5">
        <v>41001</v>
      </c>
      <c r="P2731" s="3" t="s">
        <v>50</v>
      </c>
      <c r="Q2731" s="3" t="s">
        <v>5118</v>
      </c>
      <c r="R2731" s="3" t="s">
        <v>62</v>
      </c>
      <c r="S2731" s="3" t="s">
        <v>259</v>
      </c>
      <c r="T2731" s="3" t="s">
        <v>36</v>
      </c>
      <c r="U2731" s="3" t="s">
        <v>64</v>
      </c>
      <c r="V2731" s="3"/>
      <c r="W2731" s="3" t="s">
        <v>81</v>
      </c>
      <c r="X2731" s="3" t="s">
        <v>82</v>
      </c>
      <c r="Y2731" s="3" t="s">
        <v>1655</v>
      </c>
      <c r="Z2731" s="3" t="s">
        <v>5119</v>
      </c>
      <c r="AA2731" s="3"/>
      <c r="AB2731" s="3" t="s">
        <v>42</v>
      </c>
      <c r="AC2731" s="3">
        <v>0</v>
      </c>
      <c r="AD2731" s="3">
        <v>0</v>
      </c>
      <c r="AE2731" s="3">
        <v>0</v>
      </c>
    </row>
    <row r="2732" spans="1:31" x14ac:dyDescent="0.3">
      <c r="A2732" s="1">
        <v>2731</v>
      </c>
      <c r="B2732" s="3" t="s">
        <v>6459</v>
      </c>
      <c r="C2732" s="3" t="s">
        <v>28</v>
      </c>
      <c r="D2732" s="3" t="s">
        <v>46</v>
      </c>
      <c r="E2732" s="3" t="s">
        <v>74</v>
      </c>
      <c r="F2732" s="7">
        <v>43648</v>
      </c>
      <c r="G2732" s="7">
        <v>43648</v>
      </c>
      <c r="H2732" s="4">
        <f t="shared" si="168"/>
        <v>27</v>
      </c>
      <c r="I2732" s="1">
        <f t="shared" si="169"/>
        <v>2019</v>
      </c>
      <c r="J2732" s="1">
        <f t="shared" si="170"/>
        <v>7</v>
      </c>
      <c r="K2732" s="1">
        <f t="shared" si="171"/>
        <v>2</v>
      </c>
      <c r="L2732" s="3" t="s">
        <v>193</v>
      </c>
      <c r="M2732" s="3" t="s">
        <v>194</v>
      </c>
      <c r="N2732" s="3" t="s">
        <v>2141</v>
      </c>
      <c r="O2732" s="5">
        <v>19845</v>
      </c>
      <c r="P2732" s="3" t="s">
        <v>50</v>
      </c>
      <c r="Q2732" s="3" t="s">
        <v>5120</v>
      </c>
      <c r="R2732" s="3" t="s">
        <v>34</v>
      </c>
      <c r="S2732" s="3" t="s">
        <v>356</v>
      </c>
      <c r="T2732" s="3" t="s">
        <v>36</v>
      </c>
      <c r="U2732" s="3" t="s">
        <v>118</v>
      </c>
      <c r="V2732" s="3"/>
      <c r="W2732" s="3"/>
      <c r="X2732" s="3" t="s">
        <v>32</v>
      </c>
      <c r="Y2732" s="3" t="s">
        <v>262</v>
      </c>
      <c r="Z2732" s="3" t="s">
        <v>3176</v>
      </c>
      <c r="AA2732" s="3"/>
      <c r="AB2732" s="3" t="s">
        <v>42</v>
      </c>
      <c r="AC2732" s="3">
        <v>1</v>
      </c>
      <c r="AD2732" s="3">
        <v>0</v>
      </c>
      <c r="AE2732" s="3">
        <v>0</v>
      </c>
    </row>
    <row r="2733" spans="1:31" x14ac:dyDescent="0.3">
      <c r="A2733" s="1">
        <v>2732</v>
      </c>
      <c r="B2733" s="3" t="s">
        <v>6459</v>
      </c>
      <c r="C2733" s="3" t="s">
        <v>28</v>
      </c>
      <c r="D2733" s="3" t="s">
        <v>46</v>
      </c>
      <c r="E2733" s="3" t="s">
        <v>74</v>
      </c>
      <c r="F2733" s="7">
        <v>42677</v>
      </c>
      <c r="G2733" s="7">
        <v>42677</v>
      </c>
      <c r="H2733" s="4">
        <f t="shared" si="168"/>
        <v>45</v>
      </c>
      <c r="I2733" s="1">
        <f t="shared" si="169"/>
        <v>2016</v>
      </c>
      <c r="J2733" s="1">
        <f t="shared" si="170"/>
        <v>11</v>
      </c>
      <c r="K2733" s="1">
        <f t="shared" si="171"/>
        <v>3</v>
      </c>
      <c r="L2733" s="3" t="s">
        <v>193</v>
      </c>
      <c r="M2733" s="3" t="s">
        <v>194</v>
      </c>
      <c r="N2733" s="3" t="s">
        <v>2141</v>
      </c>
      <c r="O2733" s="5">
        <v>19845</v>
      </c>
      <c r="P2733" s="3" t="s">
        <v>32</v>
      </c>
      <c r="Q2733" s="3" t="s">
        <v>5121</v>
      </c>
      <c r="R2733" s="3" t="s">
        <v>34</v>
      </c>
      <c r="S2733" s="3" t="s">
        <v>35</v>
      </c>
      <c r="T2733" s="3" t="s">
        <v>52</v>
      </c>
      <c r="U2733" s="3" t="s">
        <v>118</v>
      </c>
      <c r="V2733" s="3" t="s">
        <v>5122</v>
      </c>
      <c r="W2733" s="3"/>
      <c r="X2733" s="3" t="s">
        <v>32</v>
      </c>
      <c r="Y2733" s="3" t="s">
        <v>262</v>
      </c>
      <c r="Z2733" s="3" t="s">
        <v>3176</v>
      </c>
      <c r="AA2733" s="3"/>
      <c r="AB2733" s="3" t="s">
        <v>42</v>
      </c>
      <c r="AC2733" s="3">
        <v>1</v>
      </c>
      <c r="AD2733" s="3">
        <v>0</v>
      </c>
      <c r="AE2733" s="3">
        <v>0</v>
      </c>
    </row>
    <row r="2734" spans="1:31" x14ac:dyDescent="0.3">
      <c r="A2734" s="1">
        <v>2733</v>
      </c>
      <c r="B2734" s="3" t="s">
        <v>6459</v>
      </c>
      <c r="C2734" s="3" t="s">
        <v>28</v>
      </c>
      <c r="D2734" s="3" t="s">
        <v>46</v>
      </c>
      <c r="E2734" s="3" t="s">
        <v>2566</v>
      </c>
      <c r="F2734" s="7">
        <v>42774</v>
      </c>
      <c r="G2734" s="7">
        <v>42774</v>
      </c>
      <c r="H2734" s="4">
        <f t="shared" si="168"/>
        <v>6</v>
      </c>
      <c r="I2734" s="1">
        <f t="shared" si="169"/>
        <v>2017</v>
      </c>
      <c r="J2734" s="1">
        <f t="shared" si="170"/>
        <v>2</v>
      </c>
      <c r="K2734" s="1">
        <f t="shared" si="171"/>
        <v>8</v>
      </c>
      <c r="L2734" s="3" t="s">
        <v>193</v>
      </c>
      <c r="M2734" s="3" t="s">
        <v>194</v>
      </c>
      <c r="N2734" s="3" t="s">
        <v>2141</v>
      </c>
      <c r="O2734" s="5">
        <v>19845</v>
      </c>
      <c r="P2734" s="3" t="s">
        <v>32</v>
      </c>
      <c r="Q2734" s="3" t="s">
        <v>5123</v>
      </c>
      <c r="R2734" s="3" t="s">
        <v>3171</v>
      </c>
      <c r="S2734" s="3" t="s">
        <v>63</v>
      </c>
      <c r="T2734" s="3" t="s">
        <v>36</v>
      </c>
      <c r="U2734" s="3" t="s">
        <v>118</v>
      </c>
      <c r="V2734" s="3" t="s">
        <v>5122</v>
      </c>
      <c r="W2734" s="3"/>
      <c r="X2734" s="3" t="s">
        <v>82</v>
      </c>
      <c r="Y2734" s="3" t="s">
        <v>262</v>
      </c>
      <c r="Z2734" s="3" t="s">
        <v>3176</v>
      </c>
      <c r="AA2734" s="3"/>
      <c r="AB2734" s="3" t="s">
        <v>42</v>
      </c>
      <c r="AC2734" s="3">
        <v>0</v>
      </c>
      <c r="AD2734" s="3">
        <v>0</v>
      </c>
      <c r="AE2734" s="3">
        <v>0</v>
      </c>
    </row>
    <row r="2735" spans="1:31" x14ac:dyDescent="0.3">
      <c r="A2735" s="1">
        <v>2734</v>
      </c>
      <c r="B2735" s="3" t="s">
        <v>6380</v>
      </c>
      <c r="C2735" s="3" t="s">
        <v>28</v>
      </c>
      <c r="D2735" s="3" t="s">
        <v>46</v>
      </c>
      <c r="E2735" s="3" t="s">
        <v>47</v>
      </c>
      <c r="F2735" s="7">
        <v>43648</v>
      </c>
      <c r="G2735" s="7">
        <v>43648</v>
      </c>
      <c r="H2735" s="4">
        <f t="shared" si="168"/>
        <v>27</v>
      </c>
      <c r="I2735" s="1">
        <f t="shared" si="169"/>
        <v>2019</v>
      </c>
      <c r="J2735" s="1">
        <f t="shared" si="170"/>
        <v>7</v>
      </c>
      <c r="K2735" s="1">
        <f t="shared" si="171"/>
        <v>2</v>
      </c>
      <c r="L2735" s="3" t="s">
        <v>58</v>
      </c>
      <c r="M2735" s="3" t="s">
        <v>59</v>
      </c>
      <c r="N2735" s="3" t="s">
        <v>4731</v>
      </c>
      <c r="O2735" s="5">
        <v>13836</v>
      </c>
      <c r="P2735" s="3" t="s">
        <v>50</v>
      </c>
      <c r="Q2735" s="3" t="s">
        <v>5124</v>
      </c>
      <c r="R2735" s="3" t="s">
        <v>308</v>
      </c>
      <c r="S2735" s="3" t="s">
        <v>63</v>
      </c>
      <c r="T2735" s="3" t="s">
        <v>36</v>
      </c>
      <c r="U2735" s="3" t="s">
        <v>1056</v>
      </c>
      <c r="V2735" s="3"/>
      <c r="W2735" s="3"/>
      <c r="X2735" s="3" t="s">
        <v>82</v>
      </c>
      <c r="Y2735" s="3" t="s">
        <v>1869</v>
      </c>
      <c r="Z2735" s="3" t="s">
        <v>5113</v>
      </c>
      <c r="AA2735" s="3"/>
      <c r="AB2735" s="3" t="s">
        <v>1056</v>
      </c>
      <c r="AC2735" s="3">
        <v>0</v>
      </c>
      <c r="AD2735" s="3">
        <v>0</v>
      </c>
      <c r="AE2735" s="3">
        <v>0</v>
      </c>
    </row>
    <row r="2736" spans="1:31" x14ac:dyDescent="0.3">
      <c r="A2736" s="1">
        <v>2735</v>
      </c>
      <c r="B2736" s="3" t="s">
        <v>6444</v>
      </c>
      <c r="C2736" s="3" t="s">
        <v>28</v>
      </c>
      <c r="D2736" s="3" t="s">
        <v>46</v>
      </c>
      <c r="E2736" s="3" t="s">
        <v>1824</v>
      </c>
      <c r="F2736" s="7">
        <v>43648</v>
      </c>
      <c r="G2736" s="7">
        <v>43648</v>
      </c>
      <c r="H2736" s="4">
        <f t="shared" si="168"/>
        <v>27</v>
      </c>
      <c r="I2736" s="1">
        <f t="shared" si="169"/>
        <v>2019</v>
      </c>
      <c r="J2736" s="1">
        <f t="shared" si="170"/>
        <v>7</v>
      </c>
      <c r="K2736" s="1">
        <f t="shared" si="171"/>
        <v>2</v>
      </c>
      <c r="L2736" s="3" t="s">
        <v>193</v>
      </c>
      <c r="M2736" s="3" t="s">
        <v>194</v>
      </c>
      <c r="N2736" s="3" t="s">
        <v>402</v>
      </c>
      <c r="O2736" s="5">
        <v>19548</v>
      </c>
      <c r="P2736" s="3" t="s">
        <v>78</v>
      </c>
      <c r="Q2736" s="3" t="s">
        <v>5125</v>
      </c>
      <c r="R2736" s="3" t="s">
        <v>308</v>
      </c>
      <c r="S2736" s="3" t="s">
        <v>63</v>
      </c>
      <c r="T2736" s="3" t="s">
        <v>36</v>
      </c>
      <c r="U2736" s="3" t="s">
        <v>393</v>
      </c>
      <c r="V2736" s="3" t="s">
        <v>5126</v>
      </c>
      <c r="W2736" s="3"/>
      <c r="X2736" s="3" t="s">
        <v>82</v>
      </c>
      <c r="Y2736" s="3" t="s">
        <v>2083</v>
      </c>
      <c r="Z2736" s="3" t="s">
        <v>544</v>
      </c>
      <c r="AA2736" s="3"/>
      <c r="AB2736" s="3" t="s">
        <v>55</v>
      </c>
      <c r="AC2736" s="3">
        <v>0</v>
      </c>
      <c r="AD2736" s="3">
        <v>1</v>
      </c>
      <c r="AE2736" s="3">
        <v>0</v>
      </c>
    </row>
    <row r="2737" spans="1:31" x14ac:dyDescent="0.3">
      <c r="A2737" s="1">
        <v>2736</v>
      </c>
      <c r="B2737" s="3" t="s">
        <v>6540</v>
      </c>
      <c r="C2737" s="3" t="s">
        <v>28</v>
      </c>
      <c r="D2737" s="3" t="s">
        <v>46</v>
      </c>
      <c r="E2737" s="3" t="s">
        <v>4737</v>
      </c>
      <c r="F2737" s="7">
        <v>43650</v>
      </c>
      <c r="G2737" s="7">
        <v>43650</v>
      </c>
      <c r="H2737" s="4">
        <f t="shared" si="168"/>
        <v>27</v>
      </c>
      <c r="I2737" s="1">
        <f t="shared" si="169"/>
        <v>2019</v>
      </c>
      <c r="J2737" s="1">
        <f t="shared" si="170"/>
        <v>7</v>
      </c>
      <c r="K2737" s="1">
        <f t="shared" si="171"/>
        <v>4</v>
      </c>
      <c r="L2737" s="3" t="s">
        <v>265</v>
      </c>
      <c r="M2737" s="3" t="s">
        <v>266</v>
      </c>
      <c r="N2737" s="3" t="s">
        <v>267</v>
      </c>
      <c r="O2737" s="5">
        <v>44001</v>
      </c>
      <c r="P2737" s="3" t="s">
        <v>32</v>
      </c>
      <c r="Q2737" s="3" t="s">
        <v>5127</v>
      </c>
      <c r="R2737" s="3" t="s">
        <v>34</v>
      </c>
      <c r="S2737" s="3" t="s">
        <v>35</v>
      </c>
      <c r="T2737" s="3" t="s">
        <v>52</v>
      </c>
      <c r="U2737" s="3" t="s">
        <v>539</v>
      </c>
      <c r="V2737" s="3"/>
      <c r="W2737" s="3"/>
      <c r="X2737" s="3" t="s">
        <v>82</v>
      </c>
      <c r="Y2737" s="3" t="s">
        <v>5128</v>
      </c>
      <c r="Z2737" s="3" t="s">
        <v>5129</v>
      </c>
      <c r="AA2737" s="3"/>
      <c r="AB2737" s="3" t="s">
        <v>55</v>
      </c>
      <c r="AC2737" s="3">
        <v>1</v>
      </c>
      <c r="AD2737" s="3">
        <v>0</v>
      </c>
      <c r="AE2737" s="3">
        <v>0</v>
      </c>
    </row>
    <row r="2738" spans="1:31" x14ac:dyDescent="0.3">
      <c r="A2738" s="1">
        <v>2737</v>
      </c>
      <c r="B2738" s="3" t="s">
        <v>6466</v>
      </c>
      <c r="C2738" s="3" t="s">
        <v>28</v>
      </c>
      <c r="D2738" s="3" t="s">
        <v>46</v>
      </c>
      <c r="E2738" s="3" t="s">
        <v>69</v>
      </c>
      <c r="F2738" s="7">
        <v>43649</v>
      </c>
      <c r="G2738" s="7">
        <v>43650</v>
      </c>
      <c r="H2738" s="4">
        <f t="shared" si="168"/>
        <v>27</v>
      </c>
      <c r="I2738" s="1">
        <f t="shared" si="169"/>
        <v>2019</v>
      </c>
      <c r="J2738" s="1">
        <f t="shared" si="170"/>
        <v>7</v>
      </c>
      <c r="K2738" s="1">
        <f t="shared" si="171"/>
        <v>3</v>
      </c>
      <c r="L2738" s="3" t="s">
        <v>341</v>
      </c>
      <c r="M2738" s="3" t="s">
        <v>342</v>
      </c>
      <c r="N2738" s="3" t="s">
        <v>1642</v>
      </c>
      <c r="O2738" s="5">
        <v>20238</v>
      </c>
      <c r="P2738" s="3" t="s">
        <v>50</v>
      </c>
      <c r="Q2738" s="3" t="s">
        <v>5130</v>
      </c>
      <c r="R2738" s="3" t="s">
        <v>62</v>
      </c>
      <c r="S2738" s="3" t="s">
        <v>63</v>
      </c>
      <c r="T2738" s="3" t="s">
        <v>36</v>
      </c>
      <c r="U2738" s="3" t="s">
        <v>5131</v>
      </c>
      <c r="V2738" s="3" t="s">
        <v>5132</v>
      </c>
      <c r="W2738" s="3" t="s">
        <v>65</v>
      </c>
      <c r="X2738" s="3" t="s">
        <v>82</v>
      </c>
      <c r="Y2738" s="3" t="s">
        <v>5133</v>
      </c>
      <c r="Z2738" s="3" t="s">
        <v>4575</v>
      </c>
      <c r="AA2738" s="3" t="s">
        <v>3876</v>
      </c>
      <c r="AB2738" s="3" t="s">
        <v>55</v>
      </c>
      <c r="AC2738" s="3">
        <v>0</v>
      </c>
      <c r="AD2738" s="3">
        <v>0</v>
      </c>
      <c r="AE2738" s="3">
        <v>0</v>
      </c>
    </row>
    <row r="2739" spans="1:31" x14ac:dyDescent="0.3">
      <c r="A2739" s="1">
        <v>2738</v>
      </c>
      <c r="B2739" s="3" t="s">
        <v>6368</v>
      </c>
      <c r="C2739" s="3" t="s">
        <v>28</v>
      </c>
      <c r="D2739" s="3" t="s">
        <v>46</v>
      </c>
      <c r="E2739" s="3" t="s">
        <v>47</v>
      </c>
      <c r="F2739" s="7">
        <v>43649</v>
      </c>
      <c r="G2739" s="7">
        <v>43649</v>
      </c>
      <c r="H2739" s="4">
        <f t="shared" si="168"/>
        <v>27</v>
      </c>
      <c r="I2739" s="1">
        <f t="shared" si="169"/>
        <v>2019</v>
      </c>
      <c r="J2739" s="1">
        <f t="shared" si="170"/>
        <v>7</v>
      </c>
      <c r="K2739" s="1">
        <f t="shared" si="171"/>
        <v>3</v>
      </c>
      <c r="L2739" s="3" t="s">
        <v>58</v>
      </c>
      <c r="M2739" s="3" t="s">
        <v>59</v>
      </c>
      <c r="N2739" s="3" t="s">
        <v>686</v>
      </c>
      <c r="O2739" s="5">
        <v>13244</v>
      </c>
      <c r="P2739" s="3" t="s">
        <v>50</v>
      </c>
      <c r="Q2739" s="3" t="s">
        <v>5134</v>
      </c>
      <c r="R2739" s="3" t="s">
        <v>34</v>
      </c>
      <c r="S2739" s="3" t="s">
        <v>63</v>
      </c>
      <c r="T2739" s="3" t="s">
        <v>36</v>
      </c>
      <c r="U2739" s="3" t="s">
        <v>539</v>
      </c>
      <c r="V2739" s="3"/>
      <c r="W2739" s="3"/>
      <c r="X2739" s="3" t="s">
        <v>540</v>
      </c>
      <c r="Y2739" s="3" t="s">
        <v>5135</v>
      </c>
      <c r="Z2739" s="3" t="s">
        <v>5136</v>
      </c>
      <c r="AA2739" s="3"/>
      <c r="AB2739" s="3" t="s">
        <v>55</v>
      </c>
      <c r="AC2739" s="3">
        <v>1</v>
      </c>
      <c r="AD2739" s="3">
        <v>1</v>
      </c>
      <c r="AE2739" s="3">
        <v>0</v>
      </c>
    </row>
    <row r="2740" spans="1:31" x14ac:dyDescent="0.3">
      <c r="A2740" s="1">
        <v>2739</v>
      </c>
      <c r="B2740" s="3" t="s">
        <v>6695</v>
      </c>
      <c r="C2740" s="3" t="s">
        <v>28</v>
      </c>
      <c r="D2740" s="3" t="s">
        <v>46</v>
      </c>
      <c r="E2740" s="3" t="s">
        <v>1015</v>
      </c>
      <c r="F2740" s="7">
        <v>43650</v>
      </c>
      <c r="G2740" s="7">
        <v>43650</v>
      </c>
      <c r="H2740" s="4">
        <f t="shared" si="168"/>
        <v>27</v>
      </c>
      <c r="I2740" s="1">
        <f t="shared" si="169"/>
        <v>2019</v>
      </c>
      <c r="J2740" s="1">
        <f t="shared" si="170"/>
        <v>7</v>
      </c>
      <c r="K2740" s="1">
        <f t="shared" si="171"/>
        <v>4</v>
      </c>
      <c r="L2740" s="3" t="s">
        <v>113</v>
      </c>
      <c r="M2740" s="3" t="s">
        <v>114</v>
      </c>
      <c r="N2740" s="3" t="s">
        <v>252</v>
      </c>
      <c r="O2740" s="5">
        <v>76109</v>
      </c>
      <c r="P2740" s="3" t="s">
        <v>32</v>
      </c>
      <c r="Q2740" s="3" t="s">
        <v>5137</v>
      </c>
      <c r="R2740" s="3" t="s">
        <v>34</v>
      </c>
      <c r="S2740" s="3" t="s">
        <v>63</v>
      </c>
      <c r="T2740" s="3" t="s">
        <v>36</v>
      </c>
      <c r="U2740" s="3" t="s">
        <v>64</v>
      </c>
      <c r="V2740" s="3"/>
      <c r="W2740" s="3"/>
      <c r="X2740" s="3" t="s">
        <v>82</v>
      </c>
      <c r="Y2740" s="3" t="s">
        <v>5138</v>
      </c>
      <c r="Z2740" s="3" t="s">
        <v>1726</v>
      </c>
      <c r="AA2740" s="3"/>
      <c r="AB2740" s="3" t="s">
        <v>55</v>
      </c>
      <c r="AC2740" s="3">
        <v>1</v>
      </c>
      <c r="AD2740" s="3">
        <v>1</v>
      </c>
      <c r="AE2740" s="3">
        <v>0</v>
      </c>
    </row>
    <row r="2741" spans="1:31" x14ac:dyDescent="0.3">
      <c r="A2741" s="1">
        <v>2740</v>
      </c>
      <c r="B2741" s="3" t="s">
        <v>6490</v>
      </c>
      <c r="C2741" s="3" t="s">
        <v>28</v>
      </c>
      <c r="D2741" s="3" t="s">
        <v>46</v>
      </c>
      <c r="E2741" s="3" t="s">
        <v>69</v>
      </c>
      <c r="F2741" s="7">
        <v>43652</v>
      </c>
      <c r="G2741" s="7">
        <v>43654</v>
      </c>
      <c r="H2741" s="4">
        <f t="shared" si="168"/>
        <v>27</v>
      </c>
      <c r="I2741" s="1">
        <f t="shared" si="169"/>
        <v>2019</v>
      </c>
      <c r="J2741" s="1">
        <f t="shared" si="170"/>
        <v>7</v>
      </c>
      <c r="K2741" s="1">
        <f t="shared" si="171"/>
        <v>6</v>
      </c>
      <c r="L2741" s="3" t="s">
        <v>130</v>
      </c>
      <c r="M2741" s="3" t="s">
        <v>131</v>
      </c>
      <c r="N2741" s="3" t="s">
        <v>3180</v>
      </c>
      <c r="O2741" s="5">
        <v>23682</v>
      </c>
      <c r="P2741" s="3" t="s">
        <v>78</v>
      </c>
      <c r="Q2741" s="3" t="s">
        <v>5139</v>
      </c>
      <c r="R2741" s="3" t="s">
        <v>62</v>
      </c>
      <c r="S2741" s="3" t="s">
        <v>35</v>
      </c>
      <c r="T2741" s="3" t="s">
        <v>5140</v>
      </c>
      <c r="U2741" s="3" t="s">
        <v>465</v>
      </c>
      <c r="V2741" s="3" t="s">
        <v>5141</v>
      </c>
      <c r="W2741" s="3" t="s">
        <v>81</v>
      </c>
      <c r="X2741" s="3" t="s">
        <v>82</v>
      </c>
      <c r="Y2741" s="3" t="s">
        <v>43</v>
      </c>
      <c r="Z2741" s="3" t="s">
        <v>5142</v>
      </c>
      <c r="AA2741" s="3" t="s">
        <v>4701</v>
      </c>
      <c r="AB2741" s="3" t="s">
        <v>42</v>
      </c>
      <c r="AC2741" s="3">
        <v>0</v>
      </c>
      <c r="AD2741" s="3">
        <v>1</v>
      </c>
      <c r="AE2741" s="3">
        <v>1</v>
      </c>
    </row>
    <row r="2742" spans="1:31" x14ac:dyDescent="0.3">
      <c r="A2742" s="1">
        <v>2741</v>
      </c>
      <c r="B2742" s="3" t="s">
        <v>6368</v>
      </c>
      <c r="C2742" s="3" t="s">
        <v>28</v>
      </c>
      <c r="D2742" s="3" t="s">
        <v>46</v>
      </c>
      <c r="E2742" s="3" t="s">
        <v>3155</v>
      </c>
      <c r="F2742" s="7">
        <v>43649</v>
      </c>
      <c r="G2742" s="7">
        <v>43649</v>
      </c>
      <c r="H2742" s="4">
        <f t="shared" si="168"/>
        <v>27</v>
      </c>
      <c r="I2742" s="1">
        <f t="shared" si="169"/>
        <v>2019</v>
      </c>
      <c r="J2742" s="1">
        <f t="shared" si="170"/>
        <v>7</v>
      </c>
      <c r="K2742" s="1">
        <f t="shared" si="171"/>
        <v>3</v>
      </c>
      <c r="L2742" s="3" t="s">
        <v>58</v>
      </c>
      <c r="M2742" s="3" t="s">
        <v>59</v>
      </c>
      <c r="N2742" s="3" t="s">
        <v>686</v>
      </c>
      <c r="O2742" s="5">
        <v>13244</v>
      </c>
      <c r="P2742" s="3" t="s">
        <v>32</v>
      </c>
      <c r="Q2742" s="3" t="s">
        <v>5143</v>
      </c>
      <c r="R2742" s="3" t="s">
        <v>218</v>
      </c>
      <c r="S2742" s="3" t="s">
        <v>63</v>
      </c>
      <c r="T2742" s="3" t="s">
        <v>36</v>
      </c>
      <c r="U2742" s="3" t="s">
        <v>53</v>
      </c>
      <c r="V2742" s="3"/>
      <c r="W2742" s="3"/>
      <c r="X2742" s="3" t="s">
        <v>540</v>
      </c>
      <c r="Y2742" s="3" t="s">
        <v>5116</v>
      </c>
      <c r="Z2742" s="3" t="s">
        <v>5117</v>
      </c>
      <c r="AA2742" s="3"/>
      <c r="AB2742" s="3" t="s">
        <v>55</v>
      </c>
      <c r="AC2742" s="3">
        <v>0</v>
      </c>
      <c r="AD2742" s="3">
        <v>1</v>
      </c>
      <c r="AE2742" s="3">
        <v>0</v>
      </c>
    </row>
    <row r="2743" spans="1:31" x14ac:dyDescent="0.3">
      <c r="A2743" s="1">
        <v>2742</v>
      </c>
      <c r="B2743" s="3" t="s">
        <v>6653</v>
      </c>
      <c r="C2743" s="3" t="s">
        <v>28</v>
      </c>
      <c r="D2743" s="3" t="s">
        <v>46</v>
      </c>
      <c r="E2743" s="3" t="s">
        <v>47</v>
      </c>
      <c r="F2743" s="7">
        <v>43657</v>
      </c>
      <c r="G2743" s="7">
        <v>43657</v>
      </c>
      <c r="H2743" s="4">
        <f t="shared" si="168"/>
        <v>28</v>
      </c>
      <c r="I2743" s="1">
        <f t="shared" si="169"/>
        <v>2019</v>
      </c>
      <c r="J2743" s="1">
        <f t="shared" si="170"/>
        <v>7</v>
      </c>
      <c r="K2743" s="1">
        <f t="shared" si="171"/>
        <v>11</v>
      </c>
      <c r="L2743" s="3" t="s">
        <v>325</v>
      </c>
      <c r="M2743" s="3" t="s">
        <v>326</v>
      </c>
      <c r="N2743" s="3" t="s">
        <v>950</v>
      </c>
      <c r="O2743" s="5">
        <v>68655</v>
      </c>
      <c r="P2743" s="3" t="s">
        <v>32</v>
      </c>
      <c r="Q2743" s="3" t="s">
        <v>5144</v>
      </c>
      <c r="R2743" s="3" t="s">
        <v>34</v>
      </c>
      <c r="S2743" s="3" t="s">
        <v>63</v>
      </c>
      <c r="T2743" s="3" t="s">
        <v>36</v>
      </c>
      <c r="U2743" s="3" t="s">
        <v>465</v>
      </c>
      <c r="V2743" s="3" t="s">
        <v>5145</v>
      </c>
      <c r="W2743" s="3"/>
      <c r="X2743" s="3" t="s">
        <v>82</v>
      </c>
      <c r="Y2743" s="3" t="s">
        <v>3505</v>
      </c>
      <c r="Z2743" s="3" t="s">
        <v>954</v>
      </c>
      <c r="AA2743" s="3"/>
      <c r="AB2743" s="3" t="s">
        <v>42</v>
      </c>
      <c r="AC2743" s="3">
        <v>1</v>
      </c>
      <c r="AD2743" s="3">
        <v>0</v>
      </c>
      <c r="AE2743" s="3">
        <v>0</v>
      </c>
    </row>
    <row r="2744" spans="1:31" x14ac:dyDescent="0.3">
      <c r="A2744" s="1">
        <v>2743</v>
      </c>
      <c r="B2744" s="3" t="s">
        <v>6371</v>
      </c>
      <c r="C2744" s="3" t="s">
        <v>28</v>
      </c>
      <c r="D2744" s="3" t="s">
        <v>46</v>
      </c>
      <c r="E2744" s="3" t="s">
        <v>1015</v>
      </c>
      <c r="F2744" s="7">
        <v>43608</v>
      </c>
      <c r="G2744" s="7">
        <v>43608</v>
      </c>
      <c r="H2744" s="4">
        <f t="shared" si="168"/>
        <v>21</v>
      </c>
      <c r="I2744" s="1">
        <f t="shared" si="169"/>
        <v>2019</v>
      </c>
      <c r="J2744" s="1">
        <f t="shared" si="170"/>
        <v>5</v>
      </c>
      <c r="K2744" s="1">
        <f t="shared" si="171"/>
        <v>23</v>
      </c>
      <c r="L2744" s="3" t="s">
        <v>58</v>
      </c>
      <c r="M2744" s="3" t="s">
        <v>59</v>
      </c>
      <c r="N2744" s="3" t="s">
        <v>3506</v>
      </c>
      <c r="O2744" s="5">
        <v>13458</v>
      </c>
      <c r="P2744" s="3" t="s">
        <v>32</v>
      </c>
      <c r="Q2744" s="3" t="s">
        <v>5146</v>
      </c>
      <c r="R2744" s="3" t="s">
        <v>2284</v>
      </c>
      <c r="S2744" s="3" t="s">
        <v>1822</v>
      </c>
      <c r="T2744" s="3" t="s">
        <v>36</v>
      </c>
      <c r="U2744" s="3" t="s">
        <v>839</v>
      </c>
      <c r="V2744" s="3" t="s">
        <v>5147</v>
      </c>
      <c r="W2744" s="3"/>
      <c r="X2744" s="3" t="s">
        <v>82</v>
      </c>
      <c r="Y2744" s="3" t="s">
        <v>2879</v>
      </c>
      <c r="Z2744" s="3" t="s">
        <v>417</v>
      </c>
      <c r="AA2744" s="3" t="s">
        <v>646</v>
      </c>
      <c r="AB2744" s="3" t="s">
        <v>42</v>
      </c>
      <c r="AC2744" s="3">
        <v>0</v>
      </c>
      <c r="AD2744" s="3">
        <v>0</v>
      </c>
      <c r="AE2744" s="3">
        <v>0</v>
      </c>
    </row>
    <row r="2745" spans="1:31" x14ac:dyDescent="0.3">
      <c r="A2745" s="1">
        <v>2744</v>
      </c>
      <c r="B2745" s="3" t="s">
        <v>6692</v>
      </c>
      <c r="C2745" s="3" t="s">
        <v>28</v>
      </c>
      <c r="D2745" s="3" t="s">
        <v>46</v>
      </c>
      <c r="E2745" s="3" t="s">
        <v>3155</v>
      </c>
      <c r="F2745" s="7">
        <v>43660</v>
      </c>
      <c r="G2745" s="7">
        <v>43660</v>
      </c>
      <c r="H2745" s="4">
        <f t="shared" si="168"/>
        <v>29</v>
      </c>
      <c r="I2745" s="1">
        <f t="shared" si="169"/>
        <v>2019</v>
      </c>
      <c r="J2745" s="1">
        <f t="shared" si="170"/>
        <v>7</v>
      </c>
      <c r="K2745" s="1">
        <f t="shared" si="171"/>
        <v>14</v>
      </c>
      <c r="L2745" s="3" t="s">
        <v>113</v>
      </c>
      <c r="M2745" s="3" t="s">
        <v>114</v>
      </c>
      <c r="N2745" s="3" t="s">
        <v>115</v>
      </c>
      <c r="O2745" s="5">
        <v>76001</v>
      </c>
      <c r="P2745" s="3" t="s">
        <v>50</v>
      </c>
      <c r="Q2745" s="3" t="s">
        <v>5148</v>
      </c>
      <c r="R2745" s="3" t="s">
        <v>34</v>
      </c>
      <c r="S2745" s="3" t="s">
        <v>259</v>
      </c>
      <c r="T2745" s="3" t="s">
        <v>5149</v>
      </c>
      <c r="U2745" s="3" t="s">
        <v>539</v>
      </c>
      <c r="V2745" s="3"/>
      <c r="W2745" s="3"/>
      <c r="X2745" s="3" t="s">
        <v>32</v>
      </c>
      <c r="Y2745" s="3" t="s">
        <v>67</v>
      </c>
      <c r="Z2745" s="3" t="s">
        <v>410</v>
      </c>
      <c r="AA2745" s="3"/>
      <c r="AB2745" s="3" t="s">
        <v>42</v>
      </c>
      <c r="AC2745" s="3">
        <v>1</v>
      </c>
      <c r="AD2745" s="3">
        <v>0</v>
      </c>
      <c r="AE2745" s="3">
        <v>0</v>
      </c>
    </row>
    <row r="2746" spans="1:31" x14ac:dyDescent="0.3">
      <c r="A2746" s="1">
        <v>2745</v>
      </c>
      <c r="B2746" s="3" t="s">
        <v>6692</v>
      </c>
      <c r="C2746" s="3" t="s">
        <v>28</v>
      </c>
      <c r="D2746" s="3" t="s">
        <v>6125</v>
      </c>
      <c r="E2746" s="3" t="s">
        <v>5150</v>
      </c>
      <c r="F2746" s="7">
        <v>43660</v>
      </c>
      <c r="G2746" s="7">
        <v>43660</v>
      </c>
      <c r="H2746" s="4">
        <f t="shared" si="168"/>
        <v>29</v>
      </c>
      <c r="I2746" s="1">
        <f t="shared" si="169"/>
        <v>2019</v>
      </c>
      <c r="J2746" s="1">
        <f t="shared" si="170"/>
        <v>7</v>
      </c>
      <c r="K2746" s="1">
        <f t="shared" si="171"/>
        <v>14</v>
      </c>
      <c r="L2746" s="3" t="s">
        <v>113</v>
      </c>
      <c r="M2746" s="3" t="s">
        <v>114</v>
      </c>
      <c r="N2746" s="3" t="s">
        <v>115</v>
      </c>
      <c r="O2746" s="5">
        <v>76001</v>
      </c>
      <c r="P2746" s="3" t="s">
        <v>50</v>
      </c>
      <c r="Q2746" s="3" t="s">
        <v>5151</v>
      </c>
      <c r="R2746" s="3" t="s">
        <v>34</v>
      </c>
      <c r="S2746" s="3" t="s">
        <v>259</v>
      </c>
      <c r="T2746" s="3" t="s">
        <v>5149</v>
      </c>
      <c r="U2746" s="3" t="s">
        <v>539</v>
      </c>
      <c r="V2746" s="3"/>
      <c r="W2746" s="3"/>
      <c r="X2746" s="3" t="s">
        <v>32</v>
      </c>
      <c r="Y2746" s="3" t="s">
        <v>1655</v>
      </c>
      <c r="Z2746" s="3" t="s">
        <v>5152</v>
      </c>
      <c r="AA2746" s="3"/>
      <c r="AB2746" s="3" t="s">
        <v>42</v>
      </c>
      <c r="AC2746" s="3">
        <v>1</v>
      </c>
      <c r="AD2746" s="3">
        <v>0</v>
      </c>
      <c r="AE2746" s="3">
        <v>0</v>
      </c>
    </row>
    <row r="2747" spans="1:31" x14ac:dyDescent="0.3">
      <c r="A2747" s="1">
        <v>2746</v>
      </c>
      <c r="B2747" s="3" t="s">
        <v>6692</v>
      </c>
      <c r="C2747" s="3" t="s">
        <v>28</v>
      </c>
      <c r="D2747" s="3" t="s">
        <v>6125</v>
      </c>
      <c r="E2747" s="3" t="s">
        <v>5150</v>
      </c>
      <c r="F2747" s="7">
        <v>43658</v>
      </c>
      <c r="G2747" s="7">
        <v>43658</v>
      </c>
      <c r="H2747" s="4">
        <f t="shared" si="168"/>
        <v>28</v>
      </c>
      <c r="I2747" s="1">
        <f t="shared" si="169"/>
        <v>2019</v>
      </c>
      <c r="J2747" s="1">
        <f t="shared" si="170"/>
        <v>7</v>
      </c>
      <c r="K2747" s="1">
        <f t="shared" si="171"/>
        <v>12</v>
      </c>
      <c r="L2747" s="3" t="s">
        <v>113</v>
      </c>
      <c r="M2747" s="3" t="s">
        <v>114</v>
      </c>
      <c r="N2747" s="3" t="s">
        <v>115</v>
      </c>
      <c r="O2747" s="5">
        <v>76001</v>
      </c>
      <c r="P2747" s="3" t="s">
        <v>32</v>
      </c>
      <c r="Q2747" s="3" t="s">
        <v>5153</v>
      </c>
      <c r="R2747" s="3" t="s">
        <v>34</v>
      </c>
      <c r="S2747" s="3" t="s">
        <v>259</v>
      </c>
      <c r="T2747" s="3" t="s">
        <v>5149</v>
      </c>
      <c r="U2747" s="3" t="s">
        <v>539</v>
      </c>
      <c r="V2747" s="3"/>
      <c r="W2747" s="3"/>
      <c r="X2747" s="3" t="s">
        <v>32</v>
      </c>
      <c r="Y2747" s="3" t="s">
        <v>638</v>
      </c>
      <c r="Z2747" s="3" t="s">
        <v>1488</v>
      </c>
      <c r="AA2747" s="3"/>
      <c r="AB2747" s="3" t="s">
        <v>42</v>
      </c>
      <c r="AC2747" s="3">
        <v>1</v>
      </c>
      <c r="AD2747" s="3">
        <v>0</v>
      </c>
      <c r="AE2747" s="3">
        <v>0</v>
      </c>
    </row>
    <row r="2748" spans="1:31" x14ac:dyDescent="0.3">
      <c r="A2748" s="1">
        <v>2747</v>
      </c>
      <c r="B2748" s="3" t="s">
        <v>6692</v>
      </c>
      <c r="C2748" s="3" t="s">
        <v>28</v>
      </c>
      <c r="D2748" s="3" t="s">
        <v>6125</v>
      </c>
      <c r="E2748" s="3" t="s">
        <v>5150</v>
      </c>
      <c r="F2748" s="7">
        <v>43658</v>
      </c>
      <c r="G2748" s="7">
        <v>43658</v>
      </c>
      <c r="H2748" s="4">
        <f t="shared" si="168"/>
        <v>28</v>
      </c>
      <c r="I2748" s="1">
        <f t="shared" si="169"/>
        <v>2019</v>
      </c>
      <c r="J2748" s="1">
        <f t="shared" si="170"/>
        <v>7</v>
      </c>
      <c r="K2748" s="1">
        <f t="shared" si="171"/>
        <v>12</v>
      </c>
      <c r="L2748" s="3" t="s">
        <v>113</v>
      </c>
      <c r="M2748" s="3" t="s">
        <v>114</v>
      </c>
      <c r="N2748" s="3" t="s">
        <v>115</v>
      </c>
      <c r="O2748" s="5">
        <v>76001</v>
      </c>
      <c r="P2748" s="3" t="s">
        <v>50</v>
      </c>
      <c r="Q2748" s="3" t="s">
        <v>5153</v>
      </c>
      <c r="R2748" s="3" t="s">
        <v>34</v>
      </c>
      <c r="S2748" s="3" t="s">
        <v>259</v>
      </c>
      <c r="T2748" s="3" t="s">
        <v>5149</v>
      </c>
      <c r="U2748" s="3" t="s">
        <v>64</v>
      </c>
      <c r="V2748" s="3"/>
      <c r="W2748" s="3"/>
      <c r="X2748" s="3" t="s">
        <v>32</v>
      </c>
      <c r="Y2748" s="3" t="s">
        <v>1655</v>
      </c>
      <c r="Z2748" s="3" t="s">
        <v>169</v>
      </c>
      <c r="AA2748" s="3"/>
      <c r="AB2748" s="3" t="s">
        <v>42</v>
      </c>
      <c r="AC2748" s="3">
        <v>1</v>
      </c>
      <c r="AD2748" s="3">
        <v>0</v>
      </c>
      <c r="AE2748" s="3">
        <v>0</v>
      </c>
    </row>
    <row r="2749" spans="1:31" x14ac:dyDescent="0.3">
      <c r="A2749" s="1">
        <v>2748</v>
      </c>
      <c r="B2749" s="3" t="s">
        <v>6692</v>
      </c>
      <c r="C2749" s="3" t="s">
        <v>28</v>
      </c>
      <c r="D2749" s="3" t="s">
        <v>46</v>
      </c>
      <c r="E2749" s="3" t="s">
        <v>1015</v>
      </c>
      <c r="F2749" s="7">
        <v>43658</v>
      </c>
      <c r="G2749" s="7">
        <v>43659</v>
      </c>
      <c r="H2749" s="4">
        <f t="shared" si="168"/>
        <v>28</v>
      </c>
      <c r="I2749" s="1">
        <f t="shared" si="169"/>
        <v>2019</v>
      </c>
      <c r="J2749" s="1">
        <f t="shared" si="170"/>
        <v>7</v>
      </c>
      <c r="K2749" s="1">
        <f t="shared" si="171"/>
        <v>12</v>
      </c>
      <c r="L2749" s="3" t="s">
        <v>113</v>
      </c>
      <c r="M2749" s="3" t="s">
        <v>114</v>
      </c>
      <c r="N2749" s="3" t="s">
        <v>115</v>
      </c>
      <c r="O2749" s="5">
        <v>76001</v>
      </c>
      <c r="P2749" s="3" t="s">
        <v>50</v>
      </c>
      <c r="Q2749" s="3" t="s">
        <v>5154</v>
      </c>
      <c r="R2749" s="3" t="s">
        <v>34</v>
      </c>
      <c r="S2749" s="3" t="s">
        <v>259</v>
      </c>
      <c r="T2749" s="3" t="s">
        <v>5149</v>
      </c>
      <c r="U2749" s="3" t="s">
        <v>64</v>
      </c>
      <c r="V2749" s="3"/>
      <c r="W2749" s="3"/>
      <c r="X2749" s="3" t="s">
        <v>32</v>
      </c>
      <c r="Y2749" s="3" t="s">
        <v>5155</v>
      </c>
      <c r="Z2749" s="3" t="s">
        <v>535</v>
      </c>
      <c r="AA2749" s="3"/>
      <c r="AB2749" s="3" t="s">
        <v>55</v>
      </c>
      <c r="AC2749" s="3">
        <v>1</v>
      </c>
      <c r="AD2749" s="3">
        <v>0</v>
      </c>
      <c r="AE2749" s="3">
        <v>0</v>
      </c>
    </row>
    <row r="2750" spans="1:31" x14ac:dyDescent="0.3">
      <c r="A2750" s="1">
        <v>2749</v>
      </c>
      <c r="B2750" s="3" t="s">
        <v>6361</v>
      </c>
      <c r="C2750" s="3" t="s">
        <v>28</v>
      </c>
      <c r="D2750" s="3" t="s">
        <v>46</v>
      </c>
      <c r="E2750" s="3" t="s">
        <v>47</v>
      </c>
      <c r="F2750" s="7">
        <v>43667</v>
      </c>
      <c r="G2750" s="7">
        <v>43667</v>
      </c>
      <c r="H2750" s="4">
        <f t="shared" si="168"/>
        <v>30</v>
      </c>
      <c r="I2750" s="1">
        <f t="shared" si="169"/>
        <v>2019</v>
      </c>
      <c r="J2750" s="1">
        <f t="shared" si="170"/>
        <v>7</v>
      </c>
      <c r="K2750" s="1">
        <f t="shared" si="171"/>
        <v>21</v>
      </c>
      <c r="L2750" s="3" t="s">
        <v>58</v>
      </c>
      <c r="M2750" s="3" t="s">
        <v>59</v>
      </c>
      <c r="N2750" s="3" t="s">
        <v>60</v>
      </c>
      <c r="O2750" s="5">
        <v>13001</v>
      </c>
      <c r="P2750" s="3" t="s">
        <v>50</v>
      </c>
      <c r="Q2750" s="3" t="s">
        <v>5156</v>
      </c>
      <c r="R2750" s="3" t="s">
        <v>34</v>
      </c>
      <c r="S2750" s="3" t="s">
        <v>63</v>
      </c>
      <c r="T2750" s="3" t="s">
        <v>36</v>
      </c>
      <c r="U2750" s="3" t="s">
        <v>64</v>
      </c>
      <c r="V2750" s="3"/>
      <c r="W2750" s="3"/>
      <c r="X2750" s="3" t="s">
        <v>82</v>
      </c>
      <c r="Y2750" s="3" t="s">
        <v>4408</v>
      </c>
      <c r="Z2750" s="3" t="s">
        <v>5157</v>
      </c>
      <c r="AA2750" s="3"/>
      <c r="AB2750" s="3" t="s">
        <v>55</v>
      </c>
      <c r="AC2750" s="3">
        <v>1</v>
      </c>
      <c r="AD2750" s="3">
        <v>0</v>
      </c>
      <c r="AE2750" s="3">
        <v>0</v>
      </c>
    </row>
    <row r="2751" spans="1:31" x14ac:dyDescent="0.3">
      <c r="A2751" s="1">
        <v>2750</v>
      </c>
      <c r="B2751" s="3" t="s">
        <v>6530</v>
      </c>
      <c r="C2751" s="3" t="s">
        <v>28</v>
      </c>
      <c r="D2751" s="3" t="s">
        <v>56</v>
      </c>
      <c r="E2751" s="3" t="s">
        <v>3011</v>
      </c>
      <c r="F2751" s="7">
        <v>43666</v>
      </c>
      <c r="G2751" s="7">
        <v>43667</v>
      </c>
      <c r="H2751" s="4">
        <f t="shared" si="168"/>
        <v>29</v>
      </c>
      <c r="I2751" s="1">
        <f t="shared" si="169"/>
        <v>2019</v>
      </c>
      <c r="J2751" s="1">
        <f t="shared" si="170"/>
        <v>7</v>
      </c>
      <c r="K2751" s="1">
        <f t="shared" si="171"/>
        <v>20</v>
      </c>
      <c r="L2751" s="3" t="s">
        <v>245</v>
      </c>
      <c r="M2751" s="3" t="s">
        <v>246</v>
      </c>
      <c r="N2751" s="3" t="s">
        <v>247</v>
      </c>
      <c r="O2751" s="5">
        <v>41306</v>
      </c>
      <c r="P2751" s="3" t="s">
        <v>78</v>
      </c>
      <c r="Q2751" s="3" t="s">
        <v>5158</v>
      </c>
      <c r="R2751" s="3" t="s">
        <v>62</v>
      </c>
      <c r="S2751" s="3" t="s">
        <v>63</v>
      </c>
      <c r="T2751" s="3" t="s">
        <v>36</v>
      </c>
      <c r="U2751" s="3" t="s">
        <v>64</v>
      </c>
      <c r="V2751" s="3" t="s">
        <v>398</v>
      </c>
      <c r="W2751" s="3"/>
      <c r="X2751" s="3" t="s">
        <v>82</v>
      </c>
      <c r="Y2751" s="3" t="s">
        <v>1455</v>
      </c>
      <c r="Z2751" s="3" t="s">
        <v>73</v>
      </c>
      <c r="AA2751" s="3" t="s">
        <v>5159</v>
      </c>
      <c r="AB2751" s="3" t="s">
        <v>42</v>
      </c>
      <c r="AC2751" s="3">
        <v>0</v>
      </c>
      <c r="AD2751" s="3">
        <v>0</v>
      </c>
      <c r="AE2751" s="3">
        <v>0</v>
      </c>
    </row>
    <row r="2752" spans="1:31" x14ac:dyDescent="0.3">
      <c r="A2752" s="1">
        <v>2751</v>
      </c>
      <c r="B2752" s="3" t="s">
        <v>6416</v>
      </c>
      <c r="C2752" s="3" t="s">
        <v>28</v>
      </c>
      <c r="D2752" s="3" t="s">
        <v>46</v>
      </c>
      <c r="E2752" s="3" t="s">
        <v>237</v>
      </c>
      <c r="F2752" s="7">
        <v>43666</v>
      </c>
      <c r="G2752" s="7">
        <v>43667</v>
      </c>
      <c r="H2752" s="4">
        <f t="shared" si="168"/>
        <v>29</v>
      </c>
      <c r="I2752" s="1">
        <f t="shared" si="169"/>
        <v>2019</v>
      </c>
      <c r="J2752" s="1">
        <f t="shared" si="170"/>
        <v>7</v>
      </c>
      <c r="K2752" s="1">
        <f t="shared" si="171"/>
        <v>20</v>
      </c>
      <c r="L2752" s="3" t="s">
        <v>90</v>
      </c>
      <c r="M2752" s="3" t="s">
        <v>91</v>
      </c>
      <c r="N2752" s="3" t="s">
        <v>4308</v>
      </c>
      <c r="O2752" s="5">
        <v>18410</v>
      </c>
      <c r="P2752" s="3" t="s">
        <v>78</v>
      </c>
      <c r="Q2752" s="3" t="s">
        <v>5160</v>
      </c>
      <c r="R2752" s="3" t="s">
        <v>62</v>
      </c>
      <c r="S2752" s="3" t="s">
        <v>63</v>
      </c>
      <c r="T2752" s="3" t="s">
        <v>36</v>
      </c>
      <c r="U2752" s="3" t="s">
        <v>64</v>
      </c>
      <c r="V2752" s="3" t="s">
        <v>398</v>
      </c>
      <c r="W2752" s="3" t="s">
        <v>65</v>
      </c>
      <c r="X2752" s="3" t="s">
        <v>82</v>
      </c>
      <c r="Y2752" s="3" t="s">
        <v>4255</v>
      </c>
      <c r="Z2752" s="3" t="s">
        <v>2749</v>
      </c>
      <c r="AA2752" s="3"/>
      <c r="AB2752" s="3" t="s">
        <v>42</v>
      </c>
      <c r="AC2752" s="3">
        <v>0</v>
      </c>
      <c r="AD2752" s="3">
        <v>1</v>
      </c>
      <c r="AE2752" s="3">
        <v>1</v>
      </c>
    </row>
    <row r="2753" spans="1:31" x14ac:dyDescent="0.3">
      <c r="A2753" s="1">
        <v>2752</v>
      </c>
      <c r="B2753" s="3" t="s">
        <v>6648</v>
      </c>
      <c r="C2753" s="3" t="s">
        <v>28</v>
      </c>
      <c r="D2753" s="3" t="s">
        <v>46</v>
      </c>
      <c r="E2753" s="3" t="s">
        <v>3155</v>
      </c>
      <c r="F2753" s="7">
        <v>43667</v>
      </c>
      <c r="G2753" s="7">
        <v>43667</v>
      </c>
      <c r="H2753" s="4">
        <f t="shared" si="168"/>
        <v>30</v>
      </c>
      <c r="I2753" s="1">
        <f t="shared" si="169"/>
        <v>2019</v>
      </c>
      <c r="J2753" s="1">
        <f t="shared" si="170"/>
        <v>7</v>
      </c>
      <c r="K2753" s="1">
        <f t="shared" si="171"/>
        <v>21</v>
      </c>
      <c r="L2753" s="3" t="s">
        <v>325</v>
      </c>
      <c r="M2753" s="3" t="s">
        <v>326</v>
      </c>
      <c r="N2753" s="3" t="s">
        <v>5161</v>
      </c>
      <c r="O2753" s="5">
        <v>68276</v>
      </c>
      <c r="P2753" s="3" t="s">
        <v>50</v>
      </c>
      <c r="Q2753" s="3" t="s">
        <v>5162</v>
      </c>
      <c r="R2753" s="3" t="s">
        <v>62</v>
      </c>
      <c r="S2753" s="3" t="s">
        <v>63</v>
      </c>
      <c r="T2753" s="3" t="s">
        <v>36</v>
      </c>
      <c r="U2753" s="3" t="s">
        <v>542</v>
      </c>
      <c r="V2753" s="3"/>
      <c r="W2753" s="3" t="s">
        <v>65</v>
      </c>
      <c r="X2753" s="3" t="s">
        <v>82</v>
      </c>
      <c r="Y2753" s="3" t="s">
        <v>5163</v>
      </c>
      <c r="Z2753" s="3" t="s">
        <v>3401</v>
      </c>
      <c r="AA2753" s="3"/>
      <c r="AB2753" s="3" t="s">
        <v>55</v>
      </c>
      <c r="AC2753" s="3">
        <v>0</v>
      </c>
      <c r="AD2753" s="3">
        <v>0</v>
      </c>
      <c r="AE2753" s="3">
        <v>0</v>
      </c>
    </row>
    <row r="2754" spans="1:31" x14ac:dyDescent="0.3">
      <c r="A2754" s="1">
        <v>2753</v>
      </c>
      <c r="B2754" s="3" t="s">
        <v>6396</v>
      </c>
      <c r="C2754" s="3" t="s">
        <v>28</v>
      </c>
      <c r="D2754" s="3" t="s">
        <v>56</v>
      </c>
      <c r="E2754" s="3" t="s">
        <v>5164</v>
      </c>
      <c r="F2754" s="7">
        <v>43668</v>
      </c>
      <c r="G2754" s="7">
        <v>43668</v>
      </c>
      <c r="H2754" s="4">
        <f t="shared" si="168"/>
        <v>30</v>
      </c>
      <c r="I2754" s="1">
        <f t="shared" si="169"/>
        <v>2019</v>
      </c>
      <c r="J2754" s="1">
        <f t="shared" si="170"/>
        <v>7</v>
      </c>
      <c r="K2754" s="1">
        <f t="shared" si="171"/>
        <v>22</v>
      </c>
      <c r="L2754" s="3" t="s">
        <v>160</v>
      </c>
      <c r="M2754" s="3" t="s">
        <v>161</v>
      </c>
      <c r="N2754" s="3" t="s">
        <v>1116</v>
      </c>
      <c r="O2754" s="5">
        <v>17001</v>
      </c>
      <c r="P2754" s="3" t="s">
        <v>50</v>
      </c>
      <c r="Q2754" s="3" t="s">
        <v>5165</v>
      </c>
      <c r="R2754" s="3" t="s">
        <v>34</v>
      </c>
      <c r="S2754" s="3" t="s">
        <v>63</v>
      </c>
      <c r="T2754" s="3" t="s">
        <v>36</v>
      </c>
      <c r="U2754" s="3" t="s">
        <v>53</v>
      </c>
      <c r="V2754" s="3"/>
      <c r="W2754" s="3"/>
      <c r="X2754" s="3" t="s">
        <v>82</v>
      </c>
      <c r="Y2754" s="3"/>
      <c r="Z2754" s="3"/>
      <c r="AA2754" s="3"/>
      <c r="AB2754" s="3" t="s">
        <v>55</v>
      </c>
      <c r="AC2754" s="3">
        <v>1</v>
      </c>
      <c r="AD2754" s="3">
        <v>0</v>
      </c>
      <c r="AE2754" s="3">
        <v>0</v>
      </c>
    </row>
    <row r="2755" spans="1:31" x14ac:dyDescent="0.3">
      <c r="A2755" s="1">
        <v>2754</v>
      </c>
      <c r="B2755" s="3" t="s">
        <v>6368</v>
      </c>
      <c r="C2755" s="3" t="s">
        <v>28</v>
      </c>
      <c r="D2755" s="3" t="s">
        <v>46</v>
      </c>
      <c r="E2755" s="3" t="s">
        <v>69</v>
      </c>
      <c r="F2755" s="7">
        <v>43659</v>
      </c>
      <c r="G2755" s="7">
        <v>43659</v>
      </c>
      <c r="H2755" s="4">
        <f t="shared" ref="H2755:H2818" si="172">WEEKNUM(F2755)</f>
        <v>28</v>
      </c>
      <c r="I2755" s="1">
        <f t="shared" ref="I2755:I2818" si="173">YEAR(F2755)</f>
        <v>2019</v>
      </c>
      <c r="J2755" s="1">
        <f t="shared" ref="J2755:J2818" si="174">MONTH(F2755)</f>
        <v>7</v>
      </c>
      <c r="K2755" s="1">
        <f t="shared" ref="K2755:K2818" si="175">DAY(F2755)</f>
        <v>13</v>
      </c>
      <c r="L2755" s="3" t="s">
        <v>58</v>
      </c>
      <c r="M2755" s="3" t="s">
        <v>59</v>
      </c>
      <c r="N2755" s="3" t="s">
        <v>686</v>
      </c>
      <c r="O2755" s="5">
        <v>13244</v>
      </c>
      <c r="P2755" s="3" t="s">
        <v>50</v>
      </c>
      <c r="Q2755" s="3" t="s">
        <v>5166</v>
      </c>
      <c r="R2755" s="3" t="s">
        <v>34</v>
      </c>
      <c r="S2755" s="3" t="s">
        <v>356</v>
      </c>
      <c r="T2755" s="3" t="s">
        <v>36</v>
      </c>
      <c r="U2755" s="3" t="s">
        <v>5167</v>
      </c>
      <c r="V2755" s="3"/>
      <c r="W2755" s="3"/>
      <c r="X2755" s="3" t="s">
        <v>32</v>
      </c>
      <c r="Y2755" s="3" t="s">
        <v>1453</v>
      </c>
      <c r="Z2755" s="3" t="s">
        <v>2164</v>
      </c>
      <c r="AA2755" s="3"/>
      <c r="AB2755" s="3" t="s">
        <v>42</v>
      </c>
      <c r="AC2755" s="3">
        <v>1</v>
      </c>
      <c r="AD2755" s="3">
        <v>1</v>
      </c>
      <c r="AE2755" s="3">
        <v>0</v>
      </c>
    </row>
    <row r="2756" spans="1:31" x14ac:dyDescent="0.3">
      <c r="A2756" s="1">
        <v>2755</v>
      </c>
      <c r="B2756" s="3" t="s">
        <v>6695</v>
      </c>
      <c r="C2756" s="3" t="s">
        <v>28</v>
      </c>
      <c r="D2756" s="3" t="s">
        <v>46</v>
      </c>
      <c r="E2756" s="3" t="s">
        <v>237</v>
      </c>
      <c r="F2756" s="7">
        <v>43671</v>
      </c>
      <c r="G2756" s="7">
        <v>43672</v>
      </c>
      <c r="H2756" s="4">
        <f t="shared" si="172"/>
        <v>30</v>
      </c>
      <c r="I2756" s="1">
        <f t="shared" si="173"/>
        <v>2019</v>
      </c>
      <c r="J2756" s="1">
        <f t="shared" si="174"/>
        <v>7</v>
      </c>
      <c r="K2756" s="1">
        <f t="shared" si="175"/>
        <v>25</v>
      </c>
      <c r="L2756" s="3" t="s">
        <v>113</v>
      </c>
      <c r="M2756" s="3" t="s">
        <v>114</v>
      </c>
      <c r="N2756" s="3" t="s">
        <v>252</v>
      </c>
      <c r="O2756" s="5">
        <v>76109</v>
      </c>
      <c r="P2756" s="3" t="s">
        <v>50</v>
      </c>
      <c r="Q2756" s="3" t="s">
        <v>5168</v>
      </c>
      <c r="R2756" s="3" t="s">
        <v>3171</v>
      </c>
      <c r="S2756" s="3" t="s">
        <v>63</v>
      </c>
      <c r="T2756" s="3" t="s">
        <v>36</v>
      </c>
      <c r="U2756" s="3" t="s">
        <v>118</v>
      </c>
      <c r="V2756" s="3"/>
      <c r="W2756" s="3"/>
      <c r="X2756" s="3" t="s">
        <v>82</v>
      </c>
      <c r="Y2756" s="3" t="s">
        <v>1655</v>
      </c>
      <c r="Z2756" s="3" t="s">
        <v>1880</v>
      </c>
      <c r="AA2756" s="3"/>
      <c r="AB2756" s="3" t="s">
        <v>42</v>
      </c>
      <c r="AC2756" s="3">
        <v>0</v>
      </c>
      <c r="AD2756" s="3">
        <v>1</v>
      </c>
      <c r="AE2756" s="3">
        <v>0</v>
      </c>
    </row>
    <row r="2757" spans="1:31" x14ac:dyDescent="0.3">
      <c r="A2757" s="1">
        <v>2756</v>
      </c>
      <c r="B2757" s="3" t="s">
        <v>6417</v>
      </c>
      <c r="C2757" s="3" t="s">
        <v>28</v>
      </c>
      <c r="D2757" s="3" t="s">
        <v>46</v>
      </c>
      <c r="E2757" s="3" t="s">
        <v>764</v>
      </c>
      <c r="F2757" s="7">
        <v>43673</v>
      </c>
      <c r="G2757" s="7">
        <v>43673</v>
      </c>
      <c r="H2757" s="4">
        <f t="shared" si="172"/>
        <v>30</v>
      </c>
      <c r="I2757" s="1">
        <f t="shared" si="173"/>
        <v>2019</v>
      </c>
      <c r="J2757" s="1">
        <f t="shared" si="174"/>
        <v>7</v>
      </c>
      <c r="K2757" s="1">
        <f t="shared" si="175"/>
        <v>27</v>
      </c>
      <c r="L2757" s="3" t="s">
        <v>90</v>
      </c>
      <c r="M2757" s="3" t="s">
        <v>91</v>
      </c>
      <c r="N2757" s="3" t="s">
        <v>4520</v>
      </c>
      <c r="O2757" s="5">
        <v>18592</v>
      </c>
      <c r="P2757" s="3" t="s">
        <v>50</v>
      </c>
      <c r="Q2757" s="3" t="s">
        <v>5169</v>
      </c>
      <c r="R2757" s="3" t="s">
        <v>62</v>
      </c>
      <c r="S2757" s="3" t="s">
        <v>63</v>
      </c>
      <c r="T2757" s="3" t="s">
        <v>36</v>
      </c>
      <c r="U2757" s="3" t="s">
        <v>53</v>
      </c>
      <c r="V2757" s="3"/>
      <c r="W2757" s="3" t="s">
        <v>65</v>
      </c>
      <c r="X2757" s="3" t="s">
        <v>82</v>
      </c>
      <c r="Y2757" s="3" t="s">
        <v>5170</v>
      </c>
      <c r="Z2757" s="3" t="s">
        <v>212</v>
      </c>
      <c r="AA2757" s="3"/>
      <c r="AB2757" s="3" t="s">
        <v>55</v>
      </c>
      <c r="AC2757" s="3">
        <v>0</v>
      </c>
      <c r="AD2757" s="3">
        <v>1</v>
      </c>
      <c r="AE2757" s="3">
        <v>1</v>
      </c>
    </row>
    <row r="2758" spans="1:31" x14ac:dyDescent="0.3">
      <c r="A2758" s="1">
        <v>2757</v>
      </c>
      <c r="B2758" s="3" t="s">
        <v>6401</v>
      </c>
      <c r="C2758" s="3" t="s">
        <v>28</v>
      </c>
      <c r="D2758" s="3" t="s">
        <v>56</v>
      </c>
      <c r="E2758" s="3" t="s">
        <v>5171</v>
      </c>
      <c r="F2758" s="7">
        <v>43674</v>
      </c>
      <c r="G2758" s="7">
        <v>43674</v>
      </c>
      <c r="H2758" s="4">
        <f t="shared" si="172"/>
        <v>31</v>
      </c>
      <c r="I2758" s="1">
        <f t="shared" si="173"/>
        <v>2019</v>
      </c>
      <c r="J2758" s="1">
        <f t="shared" si="174"/>
        <v>7</v>
      </c>
      <c r="K2758" s="1">
        <f t="shared" si="175"/>
        <v>28</v>
      </c>
      <c r="L2758" s="3" t="s">
        <v>160</v>
      </c>
      <c r="M2758" s="3" t="s">
        <v>161</v>
      </c>
      <c r="N2758" s="3" t="s">
        <v>5172</v>
      </c>
      <c r="O2758" s="5">
        <v>17380</v>
      </c>
      <c r="P2758" s="3" t="s">
        <v>32</v>
      </c>
      <c r="Q2758" s="3" t="s">
        <v>5173</v>
      </c>
      <c r="R2758" s="3" t="s">
        <v>34</v>
      </c>
      <c r="S2758" s="3" t="s">
        <v>63</v>
      </c>
      <c r="T2758" s="3" t="s">
        <v>36</v>
      </c>
      <c r="U2758" s="3" t="s">
        <v>87</v>
      </c>
      <c r="V2758" s="3"/>
      <c r="W2758" s="3"/>
      <c r="X2758" s="3" t="s">
        <v>82</v>
      </c>
      <c r="Y2758" s="3" t="s">
        <v>5174</v>
      </c>
      <c r="Z2758" s="3" t="s">
        <v>318</v>
      </c>
      <c r="AA2758" s="3"/>
      <c r="AB2758" s="3" t="s">
        <v>55</v>
      </c>
      <c r="AC2758" s="3">
        <v>1</v>
      </c>
      <c r="AD2758" s="3">
        <v>0</v>
      </c>
      <c r="AE2758" s="3">
        <v>0</v>
      </c>
    </row>
    <row r="2759" spans="1:31" x14ac:dyDescent="0.3">
      <c r="A2759" s="1">
        <v>2758</v>
      </c>
      <c r="B2759" s="3" t="s">
        <v>6443</v>
      </c>
      <c r="C2759" s="3" t="s">
        <v>28</v>
      </c>
      <c r="D2759" s="3" t="s">
        <v>46</v>
      </c>
      <c r="E2759" s="3" t="s">
        <v>3155</v>
      </c>
      <c r="F2759" s="7">
        <v>43677</v>
      </c>
      <c r="G2759" s="7">
        <v>43677</v>
      </c>
      <c r="H2759" s="4">
        <f t="shared" si="172"/>
        <v>31</v>
      </c>
      <c r="I2759" s="1">
        <f t="shared" si="173"/>
        <v>2019</v>
      </c>
      <c r="J2759" s="1">
        <f t="shared" si="174"/>
        <v>7</v>
      </c>
      <c r="K2759" s="1">
        <f t="shared" si="175"/>
        <v>31</v>
      </c>
      <c r="L2759" s="3" t="s">
        <v>193</v>
      </c>
      <c r="M2759" s="3" t="s">
        <v>194</v>
      </c>
      <c r="N2759" s="3" t="s">
        <v>2678</v>
      </c>
      <c r="O2759" s="5">
        <v>19533</v>
      </c>
      <c r="P2759" s="3" t="s">
        <v>32</v>
      </c>
      <c r="Q2759" s="3" t="s">
        <v>5175</v>
      </c>
      <c r="R2759" s="3" t="s">
        <v>34</v>
      </c>
      <c r="S2759" s="3" t="s">
        <v>63</v>
      </c>
      <c r="T2759" s="3" t="s">
        <v>36</v>
      </c>
      <c r="U2759" s="3" t="s">
        <v>465</v>
      </c>
      <c r="V2759" s="3" t="s">
        <v>5176</v>
      </c>
      <c r="W2759" s="3"/>
      <c r="X2759" s="3" t="s">
        <v>540</v>
      </c>
      <c r="Y2759" s="3" t="s">
        <v>4193</v>
      </c>
      <c r="Z2759" s="3" t="s">
        <v>1596</v>
      </c>
      <c r="AA2759" s="3"/>
      <c r="AB2759" s="3" t="s">
        <v>55</v>
      </c>
      <c r="AC2759" s="3">
        <v>1</v>
      </c>
      <c r="AD2759" s="3">
        <v>0</v>
      </c>
      <c r="AE2759" s="3">
        <v>1</v>
      </c>
    </row>
    <row r="2760" spans="1:31" x14ac:dyDescent="0.3">
      <c r="A2760" s="1">
        <v>2759</v>
      </c>
      <c r="B2760" s="3" t="s">
        <v>6443</v>
      </c>
      <c r="C2760" s="3" t="s">
        <v>28</v>
      </c>
      <c r="D2760" s="3" t="s">
        <v>46</v>
      </c>
      <c r="E2760" s="3" t="s">
        <v>3155</v>
      </c>
      <c r="F2760" s="7">
        <v>43677</v>
      </c>
      <c r="G2760" s="7">
        <v>43677</v>
      </c>
      <c r="H2760" s="4">
        <f t="shared" si="172"/>
        <v>31</v>
      </c>
      <c r="I2760" s="1">
        <f t="shared" si="173"/>
        <v>2019</v>
      </c>
      <c r="J2760" s="1">
        <f t="shared" si="174"/>
        <v>7</v>
      </c>
      <c r="K2760" s="1">
        <f t="shared" si="175"/>
        <v>31</v>
      </c>
      <c r="L2760" s="3" t="s">
        <v>193</v>
      </c>
      <c r="M2760" s="3" t="s">
        <v>194</v>
      </c>
      <c r="N2760" s="3" t="s">
        <v>2678</v>
      </c>
      <c r="O2760" s="5">
        <v>19533</v>
      </c>
      <c r="P2760" s="3" t="s">
        <v>32</v>
      </c>
      <c r="Q2760" s="3" t="s">
        <v>5175</v>
      </c>
      <c r="R2760" s="3" t="s">
        <v>218</v>
      </c>
      <c r="S2760" s="3" t="s">
        <v>63</v>
      </c>
      <c r="T2760" s="3" t="s">
        <v>36</v>
      </c>
      <c r="U2760" s="3" t="s">
        <v>465</v>
      </c>
      <c r="V2760" s="3" t="s">
        <v>5176</v>
      </c>
      <c r="W2760" s="3"/>
      <c r="X2760" s="3" t="s">
        <v>540</v>
      </c>
      <c r="Y2760" s="3" t="s">
        <v>4193</v>
      </c>
      <c r="Z2760" s="3" t="s">
        <v>1596</v>
      </c>
      <c r="AA2760" s="3"/>
      <c r="AB2760" s="3" t="s">
        <v>55</v>
      </c>
      <c r="AC2760" s="3">
        <v>0</v>
      </c>
      <c r="AD2760" s="3">
        <v>0</v>
      </c>
      <c r="AE2760" s="3">
        <v>1</v>
      </c>
    </row>
    <row r="2761" spans="1:31" x14ac:dyDescent="0.3">
      <c r="A2761" s="1">
        <v>2760</v>
      </c>
      <c r="B2761" s="3" t="s">
        <v>6631</v>
      </c>
      <c r="C2761" s="3" t="s">
        <v>28</v>
      </c>
      <c r="D2761" s="3" t="s">
        <v>46</v>
      </c>
      <c r="E2761" s="3" t="s">
        <v>3155</v>
      </c>
      <c r="F2761" s="7">
        <v>43678</v>
      </c>
      <c r="G2761" s="7">
        <v>43678</v>
      </c>
      <c r="H2761" s="4">
        <f t="shared" si="172"/>
        <v>31</v>
      </c>
      <c r="I2761" s="1">
        <f t="shared" si="173"/>
        <v>2019</v>
      </c>
      <c r="J2761" s="1">
        <f t="shared" si="174"/>
        <v>8</v>
      </c>
      <c r="K2761" s="1">
        <f t="shared" si="175"/>
        <v>1</v>
      </c>
      <c r="L2761" s="3" t="s">
        <v>170</v>
      </c>
      <c r="M2761" s="3" t="s">
        <v>171</v>
      </c>
      <c r="N2761" s="3" t="s">
        <v>185</v>
      </c>
      <c r="O2761" s="5">
        <v>66001</v>
      </c>
      <c r="P2761" s="3" t="s">
        <v>32</v>
      </c>
      <c r="Q2761" s="3" t="s">
        <v>5177</v>
      </c>
      <c r="R2761" s="3" t="s">
        <v>34</v>
      </c>
      <c r="S2761" s="3" t="s">
        <v>63</v>
      </c>
      <c r="T2761" s="3" t="s">
        <v>36</v>
      </c>
      <c r="U2761" s="3" t="s">
        <v>127</v>
      </c>
      <c r="V2761" s="3"/>
      <c r="W2761" s="3"/>
      <c r="X2761" s="3" t="s">
        <v>82</v>
      </c>
      <c r="Y2761" s="3" t="s">
        <v>5178</v>
      </c>
      <c r="Z2761" s="3" t="s">
        <v>1934</v>
      </c>
      <c r="AA2761" s="3"/>
      <c r="AB2761" s="3" t="s">
        <v>55</v>
      </c>
      <c r="AC2761" s="3">
        <v>1</v>
      </c>
      <c r="AD2761" s="3">
        <v>0</v>
      </c>
      <c r="AE2761" s="3">
        <v>0</v>
      </c>
    </row>
    <row r="2762" spans="1:31" x14ac:dyDescent="0.3">
      <c r="A2762" s="1">
        <v>2761</v>
      </c>
      <c r="B2762" s="3" t="s">
        <v>6430</v>
      </c>
      <c r="C2762" s="3" t="s">
        <v>28</v>
      </c>
      <c r="D2762" s="3" t="s">
        <v>46</v>
      </c>
      <c r="E2762" s="3" t="s">
        <v>74</v>
      </c>
      <c r="F2762" s="7">
        <v>43680</v>
      </c>
      <c r="G2762" s="7">
        <v>43680</v>
      </c>
      <c r="H2762" s="4">
        <f t="shared" si="172"/>
        <v>31</v>
      </c>
      <c r="I2762" s="1">
        <f t="shared" si="173"/>
        <v>2019</v>
      </c>
      <c r="J2762" s="1">
        <f t="shared" si="174"/>
        <v>8</v>
      </c>
      <c r="K2762" s="1">
        <f t="shared" si="175"/>
        <v>3</v>
      </c>
      <c r="L2762" s="3" t="s">
        <v>193</v>
      </c>
      <c r="M2762" s="3" t="s">
        <v>194</v>
      </c>
      <c r="N2762" s="3" t="s">
        <v>556</v>
      </c>
      <c r="O2762" s="5">
        <v>19212</v>
      </c>
      <c r="P2762" s="3" t="s">
        <v>78</v>
      </c>
      <c r="Q2762" s="3" t="s">
        <v>5179</v>
      </c>
      <c r="R2762" s="3" t="s">
        <v>62</v>
      </c>
      <c r="S2762" s="3" t="s">
        <v>63</v>
      </c>
      <c r="T2762" s="3" t="s">
        <v>36</v>
      </c>
      <c r="U2762" s="3" t="s">
        <v>465</v>
      </c>
      <c r="V2762" s="3" t="s">
        <v>5180</v>
      </c>
      <c r="W2762" s="3" t="s">
        <v>65</v>
      </c>
      <c r="X2762" s="3" t="s">
        <v>82</v>
      </c>
      <c r="Y2762" s="3" t="s">
        <v>5181</v>
      </c>
      <c r="Z2762" s="3" t="s">
        <v>5182</v>
      </c>
      <c r="AA2762" s="3"/>
      <c r="AB2762" s="3" t="s">
        <v>42</v>
      </c>
      <c r="AC2762" s="3">
        <v>0</v>
      </c>
      <c r="AD2762" s="3">
        <v>1</v>
      </c>
      <c r="AE2762" s="3">
        <v>0</v>
      </c>
    </row>
    <row r="2763" spans="1:31" x14ac:dyDescent="0.3">
      <c r="A2763" s="1">
        <v>2762</v>
      </c>
      <c r="B2763" s="3" t="s">
        <v>6429</v>
      </c>
      <c r="C2763" s="3" t="s">
        <v>28</v>
      </c>
      <c r="D2763" s="3" t="s">
        <v>46</v>
      </c>
      <c r="E2763" s="3" t="s">
        <v>74</v>
      </c>
      <c r="F2763" s="7">
        <v>43678</v>
      </c>
      <c r="G2763" s="7">
        <v>43678</v>
      </c>
      <c r="H2763" s="4">
        <f t="shared" si="172"/>
        <v>31</v>
      </c>
      <c r="I2763" s="1">
        <f t="shared" si="173"/>
        <v>2019</v>
      </c>
      <c r="J2763" s="1">
        <f t="shared" si="174"/>
        <v>8</v>
      </c>
      <c r="K2763" s="1">
        <f t="shared" si="175"/>
        <v>1</v>
      </c>
      <c r="L2763" s="3" t="s">
        <v>193</v>
      </c>
      <c r="M2763" s="3" t="s">
        <v>194</v>
      </c>
      <c r="N2763" s="3" t="s">
        <v>334</v>
      </c>
      <c r="O2763" s="5">
        <v>19142</v>
      </c>
      <c r="P2763" s="3" t="s">
        <v>78</v>
      </c>
      <c r="Q2763" s="3" t="s">
        <v>5183</v>
      </c>
      <c r="R2763" s="3" t="s">
        <v>62</v>
      </c>
      <c r="S2763" s="3" t="s">
        <v>63</v>
      </c>
      <c r="T2763" s="3" t="s">
        <v>36</v>
      </c>
      <c r="U2763" s="3" t="s">
        <v>80</v>
      </c>
      <c r="V2763" s="3"/>
      <c r="W2763" s="3" t="s">
        <v>65</v>
      </c>
      <c r="X2763" s="3" t="s">
        <v>82</v>
      </c>
      <c r="Y2763" s="3" t="s">
        <v>2316</v>
      </c>
      <c r="Z2763" s="3" t="s">
        <v>5184</v>
      </c>
      <c r="AA2763" s="3"/>
      <c r="AB2763" s="3" t="s">
        <v>42</v>
      </c>
      <c r="AC2763" s="3">
        <v>0</v>
      </c>
      <c r="AD2763" s="3">
        <v>1</v>
      </c>
      <c r="AE2763" s="3">
        <v>0</v>
      </c>
    </row>
    <row r="2764" spans="1:31" x14ac:dyDescent="0.3">
      <c r="A2764" s="1">
        <v>2763</v>
      </c>
      <c r="B2764" s="3" t="s">
        <v>6718</v>
      </c>
      <c r="C2764" s="3" t="s">
        <v>28</v>
      </c>
      <c r="D2764" s="3" t="s">
        <v>46</v>
      </c>
      <c r="E2764" s="3" t="s">
        <v>1824</v>
      </c>
      <c r="F2764" s="7">
        <v>43680</v>
      </c>
      <c r="G2764" s="7">
        <v>43680</v>
      </c>
      <c r="H2764" s="4">
        <f t="shared" si="172"/>
        <v>31</v>
      </c>
      <c r="I2764" s="1">
        <f t="shared" si="173"/>
        <v>2019</v>
      </c>
      <c r="J2764" s="1">
        <f t="shared" si="174"/>
        <v>8</v>
      </c>
      <c r="K2764" s="1">
        <f t="shared" si="175"/>
        <v>3</v>
      </c>
      <c r="L2764" s="3" t="s">
        <v>113</v>
      </c>
      <c r="M2764" s="3" t="s">
        <v>114</v>
      </c>
      <c r="N2764" s="3" t="s">
        <v>5185</v>
      </c>
      <c r="O2764" s="5">
        <v>76863</v>
      </c>
      <c r="P2764" s="3" t="s">
        <v>78</v>
      </c>
      <c r="Q2764" s="3" t="s">
        <v>5186</v>
      </c>
      <c r="R2764" s="3" t="s">
        <v>62</v>
      </c>
      <c r="S2764" s="3" t="s">
        <v>63</v>
      </c>
      <c r="T2764" s="3" t="s">
        <v>36</v>
      </c>
      <c r="U2764" s="3" t="s">
        <v>542</v>
      </c>
      <c r="V2764" s="3"/>
      <c r="W2764" s="3" t="s">
        <v>65</v>
      </c>
      <c r="X2764" s="3" t="s">
        <v>82</v>
      </c>
      <c r="Y2764" s="3" t="s">
        <v>5187</v>
      </c>
      <c r="Z2764" s="3" t="s">
        <v>438</v>
      </c>
      <c r="AA2764" s="3"/>
      <c r="AB2764" s="3" t="s">
        <v>42</v>
      </c>
      <c r="AC2764" s="3">
        <v>0</v>
      </c>
      <c r="AD2764" s="3">
        <v>0</v>
      </c>
      <c r="AE2764" s="3">
        <v>0</v>
      </c>
    </row>
    <row r="2765" spans="1:31" x14ac:dyDescent="0.3">
      <c r="A2765" s="1">
        <v>2764</v>
      </c>
      <c r="B2765" s="3" t="s">
        <v>6692</v>
      </c>
      <c r="C2765" s="3" t="s">
        <v>28</v>
      </c>
      <c r="D2765" s="3" t="s">
        <v>46</v>
      </c>
      <c r="E2765" s="3" t="s">
        <v>69</v>
      </c>
      <c r="F2765" s="7">
        <v>43678</v>
      </c>
      <c r="G2765" s="7">
        <v>43678</v>
      </c>
      <c r="H2765" s="4">
        <f t="shared" si="172"/>
        <v>31</v>
      </c>
      <c r="I2765" s="1">
        <f t="shared" si="173"/>
        <v>2019</v>
      </c>
      <c r="J2765" s="1">
        <f t="shared" si="174"/>
        <v>8</v>
      </c>
      <c r="K2765" s="1">
        <f t="shared" si="175"/>
        <v>1</v>
      </c>
      <c r="L2765" s="3" t="s">
        <v>113</v>
      </c>
      <c r="M2765" s="3" t="s">
        <v>114</v>
      </c>
      <c r="N2765" s="3" t="s">
        <v>115</v>
      </c>
      <c r="O2765" s="5">
        <v>76001</v>
      </c>
      <c r="P2765" s="3" t="s">
        <v>32</v>
      </c>
      <c r="Q2765" s="3" t="s">
        <v>5188</v>
      </c>
      <c r="R2765" s="3" t="s">
        <v>34</v>
      </c>
      <c r="S2765" s="3" t="s">
        <v>3979</v>
      </c>
      <c r="T2765" s="3" t="s">
        <v>4152</v>
      </c>
      <c r="U2765" s="3" t="s">
        <v>134</v>
      </c>
      <c r="V2765" s="3"/>
      <c r="W2765" s="3"/>
      <c r="X2765" s="3" t="s">
        <v>82</v>
      </c>
      <c r="Y2765" s="3" t="s">
        <v>1602</v>
      </c>
      <c r="Z2765" s="3" t="s">
        <v>4555</v>
      </c>
      <c r="AA2765" s="3"/>
      <c r="AB2765" s="3" t="s">
        <v>42</v>
      </c>
      <c r="AC2765" s="3">
        <v>1</v>
      </c>
      <c r="AD2765" s="3">
        <v>0</v>
      </c>
      <c r="AE2765" s="3">
        <v>0</v>
      </c>
    </row>
    <row r="2766" spans="1:31" x14ac:dyDescent="0.3">
      <c r="A2766" s="1">
        <v>2765</v>
      </c>
      <c r="B2766" s="3" t="s">
        <v>6692</v>
      </c>
      <c r="C2766" s="3" t="s">
        <v>28</v>
      </c>
      <c r="D2766" s="3" t="s">
        <v>46</v>
      </c>
      <c r="E2766" s="3" t="s">
        <v>69</v>
      </c>
      <c r="F2766" s="7">
        <v>43678</v>
      </c>
      <c r="G2766" s="7">
        <v>43678</v>
      </c>
      <c r="H2766" s="4">
        <f t="shared" si="172"/>
        <v>31</v>
      </c>
      <c r="I2766" s="1">
        <f t="shared" si="173"/>
        <v>2019</v>
      </c>
      <c r="J2766" s="1">
        <f t="shared" si="174"/>
        <v>8</v>
      </c>
      <c r="K2766" s="1">
        <f t="shared" si="175"/>
        <v>1</v>
      </c>
      <c r="L2766" s="3" t="s">
        <v>113</v>
      </c>
      <c r="M2766" s="3" t="s">
        <v>114</v>
      </c>
      <c r="N2766" s="3" t="s">
        <v>115</v>
      </c>
      <c r="O2766" s="5">
        <v>76001</v>
      </c>
      <c r="P2766" s="3" t="s">
        <v>32</v>
      </c>
      <c r="Q2766" s="3" t="s">
        <v>5189</v>
      </c>
      <c r="R2766" s="3" t="s">
        <v>34</v>
      </c>
      <c r="S2766" s="3" t="s">
        <v>3979</v>
      </c>
      <c r="T2766" s="3" t="s">
        <v>4152</v>
      </c>
      <c r="U2766" s="3" t="s">
        <v>134</v>
      </c>
      <c r="V2766" s="3"/>
      <c r="W2766" s="3"/>
      <c r="X2766" s="3" t="s">
        <v>82</v>
      </c>
      <c r="Y2766" s="3" t="s">
        <v>5190</v>
      </c>
      <c r="Z2766" s="3" t="s">
        <v>45</v>
      </c>
      <c r="AA2766" s="3"/>
      <c r="AB2766" s="3" t="s">
        <v>42</v>
      </c>
      <c r="AC2766" s="3">
        <v>1</v>
      </c>
      <c r="AD2766" s="3">
        <v>0</v>
      </c>
      <c r="AE2766" s="3">
        <v>0</v>
      </c>
    </row>
    <row r="2767" spans="1:31" x14ac:dyDescent="0.3">
      <c r="A2767" s="1">
        <v>2766</v>
      </c>
      <c r="B2767" s="3" t="s">
        <v>6692</v>
      </c>
      <c r="C2767" s="3" t="s">
        <v>28</v>
      </c>
      <c r="D2767" s="3" t="s">
        <v>32</v>
      </c>
      <c r="E2767" s="3" t="s">
        <v>32</v>
      </c>
      <c r="F2767" s="7">
        <v>43678</v>
      </c>
      <c r="G2767" s="7">
        <v>43678</v>
      </c>
      <c r="H2767" s="4">
        <f t="shared" si="172"/>
        <v>31</v>
      </c>
      <c r="I2767" s="1">
        <f t="shared" si="173"/>
        <v>2019</v>
      </c>
      <c r="J2767" s="1">
        <f t="shared" si="174"/>
        <v>8</v>
      </c>
      <c r="K2767" s="1">
        <f t="shared" si="175"/>
        <v>1</v>
      </c>
      <c r="L2767" s="3" t="s">
        <v>113</v>
      </c>
      <c r="M2767" s="3" t="s">
        <v>114</v>
      </c>
      <c r="N2767" s="3" t="s">
        <v>115</v>
      </c>
      <c r="O2767" s="5">
        <v>76001</v>
      </c>
      <c r="P2767" s="3" t="s">
        <v>32</v>
      </c>
      <c r="Q2767" s="3" t="s">
        <v>5191</v>
      </c>
      <c r="R2767" s="3" t="s">
        <v>34</v>
      </c>
      <c r="S2767" s="3" t="s">
        <v>3979</v>
      </c>
      <c r="T2767" s="3" t="s">
        <v>4152</v>
      </c>
      <c r="U2767" s="3" t="s">
        <v>134</v>
      </c>
      <c r="V2767" s="3"/>
      <c r="W2767" s="3"/>
      <c r="X2767" s="3" t="s">
        <v>82</v>
      </c>
      <c r="Y2767" s="3" t="s">
        <v>2334</v>
      </c>
      <c r="Z2767" s="3" t="s">
        <v>4150</v>
      </c>
      <c r="AA2767" s="3"/>
      <c r="AB2767" s="3" t="s">
        <v>42</v>
      </c>
      <c r="AC2767" s="3">
        <v>1</v>
      </c>
      <c r="AD2767" s="3">
        <v>0</v>
      </c>
      <c r="AE2767" s="3">
        <v>0</v>
      </c>
    </row>
    <row r="2768" spans="1:31" x14ac:dyDescent="0.3">
      <c r="A2768" s="1">
        <v>2767</v>
      </c>
      <c r="B2768" s="3" t="s">
        <v>6638</v>
      </c>
      <c r="C2768" s="3" t="s">
        <v>28</v>
      </c>
      <c r="D2768" s="3" t="s">
        <v>46</v>
      </c>
      <c r="E2768" s="3" t="s">
        <v>3155</v>
      </c>
      <c r="F2768" s="7">
        <v>43684</v>
      </c>
      <c r="G2768" s="7">
        <v>43684</v>
      </c>
      <c r="H2768" s="4">
        <f t="shared" si="172"/>
        <v>32</v>
      </c>
      <c r="I2768" s="1">
        <f t="shared" si="173"/>
        <v>2019</v>
      </c>
      <c r="J2768" s="1">
        <f t="shared" si="174"/>
        <v>8</v>
      </c>
      <c r="K2768" s="1">
        <f t="shared" si="175"/>
        <v>7</v>
      </c>
      <c r="L2768" s="3" t="s">
        <v>170</v>
      </c>
      <c r="M2768" s="3" t="s">
        <v>171</v>
      </c>
      <c r="N2768" s="3" t="s">
        <v>2136</v>
      </c>
      <c r="O2768" s="5">
        <v>66572</v>
      </c>
      <c r="P2768" s="3" t="s">
        <v>78</v>
      </c>
      <c r="Q2768" s="3" t="s">
        <v>5192</v>
      </c>
      <c r="R2768" s="3" t="s">
        <v>34</v>
      </c>
      <c r="S2768" s="3" t="s">
        <v>63</v>
      </c>
      <c r="T2768" s="3" t="s">
        <v>36</v>
      </c>
      <c r="U2768" s="3" t="s">
        <v>80</v>
      </c>
      <c r="V2768" s="3"/>
      <c r="W2768" s="3"/>
      <c r="X2768" s="3" t="s">
        <v>82</v>
      </c>
      <c r="Y2768" s="3" t="s">
        <v>1673</v>
      </c>
      <c r="Z2768" s="3" t="s">
        <v>5193</v>
      </c>
      <c r="AA2768" s="3"/>
      <c r="AB2768" s="3" t="s">
        <v>42</v>
      </c>
      <c r="AC2768" s="3">
        <v>1</v>
      </c>
      <c r="AD2768" s="3">
        <v>0</v>
      </c>
      <c r="AE2768" s="3">
        <v>0</v>
      </c>
    </row>
    <row r="2769" spans="1:31" x14ac:dyDescent="0.3">
      <c r="A2769" s="1">
        <v>2768</v>
      </c>
      <c r="B2769" s="3" t="s">
        <v>6551</v>
      </c>
      <c r="C2769" s="3" t="s">
        <v>28</v>
      </c>
      <c r="D2769" s="3" t="s">
        <v>46</v>
      </c>
      <c r="E2769" s="3" t="s">
        <v>3155</v>
      </c>
      <c r="F2769" s="7">
        <v>43683</v>
      </c>
      <c r="G2769" s="7">
        <v>43683</v>
      </c>
      <c r="H2769" s="4">
        <f t="shared" si="172"/>
        <v>32</v>
      </c>
      <c r="I2769" s="1">
        <f t="shared" si="173"/>
        <v>2019</v>
      </c>
      <c r="J2769" s="1">
        <f t="shared" si="174"/>
        <v>8</v>
      </c>
      <c r="K2769" s="1">
        <f t="shared" si="175"/>
        <v>6</v>
      </c>
      <c r="L2769" s="3" t="s">
        <v>304</v>
      </c>
      <c r="M2769" s="3" t="s">
        <v>305</v>
      </c>
      <c r="N2769" s="3" t="s">
        <v>306</v>
      </c>
      <c r="O2769" s="5">
        <v>47001</v>
      </c>
      <c r="P2769" s="3" t="s">
        <v>32</v>
      </c>
      <c r="Q2769" s="3" t="s">
        <v>5194</v>
      </c>
      <c r="R2769" s="3" t="s">
        <v>34</v>
      </c>
      <c r="S2769" s="3" t="s">
        <v>259</v>
      </c>
      <c r="T2769" s="3" t="s">
        <v>5195</v>
      </c>
      <c r="U2769" s="3" t="s">
        <v>134</v>
      </c>
      <c r="V2769" s="3"/>
      <c r="W2769" s="3"/>
      <c r="X2769" s="3" t="s">
        <v>82</v>
      </c>
      <c r="Y2769" s="3"/>
      <c r="Z2769" s="3"/>
      <c r="AA2769" s="3"/>
      <c r="AB2769" s="3" t="s">
        <v>32</v>
      </c>
      <c r="AC2769" s="3">
        <v>1</v>
      </c>
      <c r="AD2769" s="3">
        <v>1</v>
      </c>
      <c r="AE2769" s="3">
        <v>0</v>
      </c>
    </row>
    <row r="2770" spans="1:31" x14ac:dyDescent="0.3">
      <c r="A2770" s="1">
        <v>2769</v>
      </c>
      <c r="B2770" s="3" t="s">
        <v>6523</v>
      </c>
      <c r="C2770" s="3" t="s">
        <v>28</v>
      </c>
      <c r="D2770" s="3" t="s">
        <v>46</v>
      </c>
      <c r="E2770" s="3" t="s">
        <v>3155</v>
      </c>
      <c r="F2770" s="7">
        <v>43683</v>
      </c>
      <c r="G2770" s="7">
        <v>43683</v>
      </c>
      <c r="H2770" s="4">
        <f t="shared" si="172"/>
        <v>32</v>
      </c>
      <c r="I2770" s="1">
        <f t="shared" si="173"/>
        <v>2019</v>
      </c>
      <c r="J2770" s="1">
        <f t="shared" si="174"/>
        <v>8</v>
      </c>
      <c r="K2770" s="1">
        <f t="shared" si="175"/>
        <v>6</v>
      </c>
      <c r="L2770" s="3" t="s">
        <v>245</v>
      </c>
      <c r="M2770" s="3" t="s">
        <v>246</v>
      </c>
      <c r="N2770" s="3" t="s">
        <v>1845</v>
      </c>
      <c r="O2770" s="5">
        <v>41001</v>
      </c>
      <c r="P2770" s="3" t="s">
        <v>50</v>
      </c>
      <c r="Q2770" s="3" t="s">
        <v>5196</v>
      </c>
      <c r="R2770" s="3" t="s">
        <v>34</v>
      </c>
      <c r="S2770" s="3" t="s">
        <v>259</v>
      </c>
      <c r="T2770" s="3" t="s">
        <v>36</v>
      </c>
      <c r="U2770" s="3" t="s">
        <v>64</v>
      </c>
      <c r="V2770" s="3" t="s">
        <v>398</v>
      </c>
      <c r="W2770" s="3"/>
      <c r="X2770" s="3" t="s">
        <v>82</v>
      </c>
      <c r="Y2770" s="3"/>
      <c r="Z2770" s="3"/>
      <c r="AA2770" s="3"/>
      <c r="AB2770" s="3" t="s">
        <v>32</v>
      </c>
      <c r="AC2770" s="3">
        <v>3</v>
      </c>
      <c r="AD2770" s="3">
        <v>0</v>
      </c>
      <c r="AE2770" s="3">
        <v>0</v>
      </c>
    </row>
    <row r="2771" spans="1:31" x14ac:dyDescent="0.3">
      <c r="A2771" s="1">
        <v>2770</v>
      </c>
      <c r="B2771" s="3" t="s">
        <v>6443</v>
      </c>
      <c r="C2771" s="3" t="s">
        <v>28</v>
      </c>
      <c r="D2771" s="3" t="s">
        <v>46</v>
      </c>
      <c r="E2771" s="3" t="s">
        <v>74</v>
      </c>
      <c r="F2771" s="7">
        <v>43686</v>
      </c>
      <c r="G2771" s="7">
        <v>43686</v>
      </c>
      <c r="H2771" s="4">
        <f t="shared" si="172"/>
        <v>32</v>
      </c>
      <c r="I2771" s="1">
        <f t="shared" si="173"/>
        <v>2019</v>
      </c>
      <c r="J2771" s="1">
        <f t="shared" si="174"/>
        <v>8</v>
      </c>
      <c r="K2771" s="1">
        <f t="shared" si="175"/>
        <v>9</v>
      </c>
      <c r="L2771" s="3" t="s">
        <v>193</v>
      </c>
      <c r="M2771" s="3" t="s">
        <v>194</v>
      </c>
      <c r="N2771" s="3" t="s">
        <v>2678</v>
      </c>
      <c r="O2771" s="5">
        <v>19533</v>
      </c>
      <c r="P2771" s="3" t="s">
        <v>32</v>
      </c>
      <c r="Q2771" s="3" t="s">
        <v>5197</v>
      </c>
      <c r="R2771" s="3" t="s">
        <v>34</v>
      </c>
      <c r="S2771" s="3" t="s">
        <v>356</v>
      </c>
      <c r="T2771" s="3" t="s">
        <v>36</v>
      </c>
      <c r="U2771" s="3" t="s">
        <v>465</v>
      </c>
      <c r="V2771" s="3" t="s">
        <v>5176</v>
      </c>
      <c r="W2771" s="3"/>
      <c r="X2771" s="3" t="s">
        <v>540</v>
      </c>
      <c r="Y2771" s="3" t="s">
        <v>4193</v>
      </c>
      <c r="Z2771" s="3" t="s">
        <v>1596</v>
      </c>
      <c r="AA2771" s="3"/>
      <c r="AB2771" s="3" t="s">
        <v>55</v>
      </c>
      <c r="AC2771" s="3">
        <v>1</v>
      </c>
      <c r="AD2771" s="3">
        <v>0</v>
      </c>
      <c r="AE2771" s="3">
        <v>1</v>
      </c>
    </row>
    <row r="2772" spans="1:31" x14ac:dyDescent="0.3">
      <c r="A2772" s="1">
        <v>2771</v>
      </c>
      <c r="B2772" s="3" t="s">
        <v>6541</v>
      </c>
      <c r="C2772" s="3" t="s">
        <v>28</v>
      </c>
      <c r="D2772" s="3" t="s">
        <v>46</v>
      </c>
      <c r="E2772" s="3" t="s">
        <v>69</v>
      </c>
      <c r="F2772" s="7">
        <v>43686</v>
      </c>
      <c r="G2772" s="7">
        <v>43686</v>
      </c>
      <c r="H2772" s="4">
        <f t="shared" si="172"/>
        <v>32</v>
      </c>
      <c r="I2772" s="1">
        <f t="shared" si="173"/>
        <v>2019</v>
      </c>
      <c r="J2772" s="1">
        <f t="shared" si="174"/>
        <v>8</v>
      </c>
      <c r="K2772" s="1">
        <f t="shared" si="175"/>
        <v>9</v>
      </c>
      <c r="L2772" s="3" t="s">
        <v>265</v>
      </c>
      <c r="M2772" s="3" t="s">
        <v>266</v>
      </c>
      <c r="N2772" s="3" t="s">
        <v>1941</v>
      </c>
      <c r="O2772" s="5">
        <v>44035</v>
      </c>
      <c r="P2772" s="3" t="s">
        <v>32</v>
      </c>
      <c r="Q2772" s="3" t="s">
        <v>5198</v>
      </c>
      <c r="R2772" s="3" t="s">
        <v>34</v>
      </c>
      <c r="S2772" s="3" t="s">
        <v>63</v>
      </c>
      <c r="T2772" s="3" t="s">
        <v>36</v>
      </c>
      <c r="U2772" s="3" t="s">
        <v>530</v>
      </c>
      <c r="V2772" s="3"/>
      <c r="W2772" s="3"/>
      <c r="X2772" s="3" t="s">
        <v>540</v>
      </c>
      <c r="Y2772" s="3" t="s">
        <v>1014</v>
      </c>
      <c r="Z2772" s="3" t="s">
        <v>1722</v>
      </c>
      <c r="AA2772" s="3" t="s">
        <v>5199</v>
      </c>
      <c r="AB2772" s="3" t="s">
        <v>42</v>
      </c>
      <c r="AC2772" s="3">
        <v>1</v>
      </c>
      <c r="AD2772" s="3">
        <v>0</v>
      </c>
      <c r="AE2772" s="3">
        <v>0</v>
      </c>
    </row>
    <row r="2773" spans="1:31" x14ac:dyDescent="0.3">
      <c r="A2773" s="1">
        <v>2772</v>
      </c>
      <c r="B2773" s="3" t="s">
        <v>6541</v>
      </c>
      <c r="C2773" s="3" t="s">
        <v>28</v>
      </c>
      <c r="D2773" s="3" t="s">
        <v>46</v>
      </c>
      <c r="E2773" s="3" t="s">
        <v>69</v>
      </c>
      <c r="F2773" s="7">
        <v>43686</v>
      </c>
      <c r="G2773" s="7">
        <v>43686</v>
      </c>
      <c r="H2773" s="4">
        <f t="shared" si="172"/>
        <v>32</v>
      </c>
      <c r="I2773" s="1">
        <f t="shared" si="173"/>
        <v>2019</v>
      </c>
      <c r="J2773" s="1">
        <f t="shared" si="174"/>
        <v>8</v>
      </c>
      <c r="K2773" s="1">
        <f t="shared" si="175"/>
        <v>9</v>
      </c>
      <c r="L2773" s="3" t="s">
        <v>265</v>
      </c>
      <c r="M2773" s="3" t="s">
        <v>266</v>
      </c>
      <c r="N2773" s="3" t="s">
        <v>1941</v>
      </c>
      <c r="O2773" s="5">
        <v>44035</v>
      </c>
      <c r="P2773" s="3" t="s">
        <v>32</v>
      </c>
      <c r="Q2773" s="3" t="s">
        <v>5198</v>
      </c>
      <c r="R2773" s="3" t="s">
        <v>34</v>
      </c>
      <c r="S2773" s="3" t="s">
        <v>63</v>
      </c>
      <c r="T2773" s="3" t="s">
        <v>36</v>
      </c>
      <c r="U2773" s="3" t="s">
        <v>530</v>
      </c>
      <c r="V2773" s="3"/>
      <c r="W2773" s="3"/>
      <c r="X2773" s="3" t="s">
        <v>3277</v>
      </c>
      <c r="Y2773" s="3" t="s">
        <v>1014</v>
      </c>
      <c r="Z2773" s="3" t="s">
        <v>1722</v>
      </c>
      <c r="AA2773" s="3" t="s">
        <v>5199</v>
      </c>
      <c r="AB2773" s="3" t="s">
        <v>42</v>
      </c>
      <c r="AC2773" s="3">
        <v>1</v>
      </c>
      <c r="AD2773" s="3">
        <v>0</v>
      </c>
      <c r="AE2773" s="3">
        <v>0</v>
      </c>
    </row>
    <row r="2774" spans="1:31" x14ac:dyDescent="0.3">
      <c r="A2774" s="1">
        <v>2773</v>
      </c>
      <c r="B2774" s="3" t="s">
        <v>6360</v>
      </c>
      <c r="C2774" s="3" t="s">
        <v>28</v>
      </c>
      <c r="D2774" s="3" t="s">
        <v>46</v>
      </c>
      <c r="E2774" s="3" t="s">
        <v>237</v>
      </c>
      <c r="F2774" s="7">
        <v>43687</v>
      </c>
      <c r="G2774" s="7">
        <v>43687</v>
      </c>
      <c r="H2774" s="4">
        <f t="shared" si="172"/>
        <v>32</v>
      </c>
      <c r="I2774" s="1">
        <f t="shared" si="173"/>
        <v>2019</v>
      </c>
      <c r="J2774" s="1">
        <f t="shared" si="174"/>
        <v>8</v>
      </c>
      <c r="K2774" s="1">
        <f t="shared" si="175"/>
        <v>10</v>
      </c>
      <c r="L2774" s="3" t="s">
        <v>48</v>
      </c>
      <c r="M2774" s="3" t="s">
        <v>49</v>
      </c>
      <c r="N2774" s="3" t="s">
        <v>48</v>
      </c>
      <c r="O2774" s="5">
        <v>11001</v>
      </c>
      <c r="P2774" s="3" t="s">
        <v>50</v>
      </c>
      <c r="Q2774" s="3" t="s">
        <v>5200</v>
      </c>
      <c r="R2774" s="3" t="s">
        <v>34</v>
      </c>
      <c r="S2774" s="3" t="s">
        <v>63</v>
      </c>
      <c r="T2774" s="3" t="s">
        <v>36</v>
      </c>
      <c r="U2774" s="3" t="s">
        <v>1056</v>
      </c>
      <c r="V2774" s="3"/>
      <c r="W2774" s="3"/>
      <c r="X2774" s="3" t="s">
        <v>3277</v>
      </c>
      <c r="Y2774" s="3" t="s">
        <v>1045</v>
      </c>
      <c r="Z2774" s="3" t="s">
        <v>606</v>
      </c>
      <c r="AA2774" s="3"/>
      <c r="AB2774" s="3" t="s">
        <v>1056</v>
      </c>
      <c r="AC2774" s="3">
        <v>1</v>
      </c>
      <c r="AD2774" s="3">
        <v>0</v>
      </c>
      <c r="AE2774" s="3">
        <v>0</v>
      </c>
    </row>
    <row r="2775" spans="1:31" x14ac:dyDescent="0.3">
      <c r="A2775" s="1">
        <v>2774</v>
      </c>
      <c r="B2775" s="3" t="s">
        <v>6360</v>
      </c>
      <c r="C2775" s="3" t="s">
        <v>28</v>
      </c>
      <c r="D2775" s="3" t="s">
        <v>46</v>
      </c>
      <c r="E2775" s="3" t="s">
        <v>237</v>
      </c>
      <c r="F2775" s="7">
        <v>43622</v>
      </c>
      <c r="G2775" s="7">
        <v>43622</v>
      </c>
      <c r="H2775" s="4">
        <f t="shared" si="172"/>
        <v>23</v>
      </c>
      <c r="I2775" s="1">
        <f t="shared" si="173"/>
        <v>2019</v>
      </c>
      <c r="J2775" s="1">
        <f t="shared" si="174"/>
        <v>6</v>
      </c>
      <c r="K2775" s="1">
        <f t="shared" si="175"/>
        <v>6</v>
      </c>
      <c r="L2775" s="3" t="s">
        <v>48</v>
      </c>
      <c r="M2775" s="3" t="s">
        <v>49</v>
      </c>
      <c r="N2775" s="3" t="s">
        <v>48</v>
      </c>
      <c r="O2775" s="5">
        <v>11001</v>
      </c>
      <c r="P2775" s="3" t="s">
        <v>50</v>
      </c>
      <c r="Q2775" s="3" t="s">
        <v>5201</v>
      </c>
      <c r="R2775" s="3" t="s">
        <v>34</v>
      </c>
      <c r="S2775" s="3" t="s">
        <v>63</v>
      </c>
      <c r="T2775" s="3" t="s">
        <v>36</v>
      </c>
      <c r="U2775" s="3" t="s">
        <v>1056</v>
      </c>
      <c r="V2775" s="3"/>
      <c r="W2775" s="3"/>
      <c r="X2775" s="3" t="s">
        <v>82</v>
      </c>
      <c r="Y2775" s="3" t="s">
        <v>1045</v>
      </c>
      <c r="Z2775" s="3" t="s">
        <v>606</v>
      </c>
      <c r="AA2775" s="3"/>
      <c r="AB2775" s="3" t="s">
        <v>1056</v>
      </c>
      <c r="AC2775" s="3">
        <v>1</v>
      </c>
      <c r="AD2775" s="3">
        <v>0</v>
      </c>
      <c r="AE2775" s="3">
        <v>0</v>
      </c>
    </row>
    <row r="2776" spans="1:31" x14ac:dyDescent="0.3">
      <c r="A2776" s="1">
        <v>2775</v>
      </c>
      <c r="B2776" s="3" t="s">
        <v>6798</v>
      </c>
      <c r="C2776" s="3" t="s">
        <v>28</v>
      </c>
      <c r="D2776" s="3" t="s">
        <v>46</v>
      </c>
      <c r="E2776" s="3" t="s">
        <v>3155</v>
      </c>
      <c r="F2776" s="7">
        <v>43689</v>
      </c>
      <c r="G2776" s="7">
        <v>43689</v>
      </c>
      <c r="H2776" s="4">
        <f t="shared" si="172"/>
        <v>33</v>
      </c>
      <c r="I2776" s="1">
        <f t="shared" si="173"/>
        <v>2019</v>
      </c>
      <c r="J2776" s="1">
        <f t="shared" si="174"/>
        <v>8</v>
      </c>
      <c r="K2776" s="1">
        <f t="shared" si="175"/>
        <v>12</v>
      </c>
      <c r="L2776" s="3" t="s">
        <v>29</v>
      </c>
      <c r="M2776" s="3" t="s">
        <v>30</v>
      </c>
      <c r="N2776" s="3" t="s">
        <v>32</v>
      </c>
      <c r="O2776" s="5">
        <v>0</v>
      </c>
      <c r="P2776" s="3" t="s">
        <v>32</v>
      </c>
      <c r="Q2776" s="3" t="s">
        <v>5202</v>
      </c>
      <c r="R2776" s="3" t="s">
        <v>34</v>
      </c>
      <c r="S2776" s="3" t="s">
        <v>5203</v>
      </c>
      <c r="T2776" s="3" t="s">
        <v>5204</v>
      </c>
      <c r="U2776" s="3" t="s">
        <v>80</v>
      </c>
      <c r="V2776" s="3"/>
      <c r="W2776" s="3"/>
      <c r="X2776" s="3" t="s">
        <v>32</v>
      </c>
      <c r="Y2776" s="3"/>
      <c r="Z2776" s="3"/>
      <c r="AA2776" s="3"/>
      <c r="AB2776" s="3" t="s">
        <v>32</v>
      </c>
      <c r="AC2776" s="3">
        <v>10</v>
      </c>
      <c r="AD2776" s="3">
        <v>0</v>
      </c>
      <c r="AE2776" s="3">
        <v>0</v>
      </c>
    </row>
    <row r="2777" spans="1:31" x14ac:dyDescent="0.3">
      <c r="A2777" s="1">
        <v>2776</v>
      </c>
      <c r="B2777" s="3" t="s">
        <v>6798</v>
      </c>
      <c r="C2777" s="3" t="s">
        <v>28</v>
      </c>
      <c r="D2777" s="3" t="s">
        <v>46</v>
      </c>
      <c r="E2777" s="3" t="s">
        <v>3155</v>
      </c>
      <c r="F2777" s="7">
        <v>43689</v>
      </c>
      <c r="G2777" s="7">
        <v>43689</v>
      </c>
      <c r="H2777" s="4">
        <f t="shared" si="172"/>
        <v>33</v>
      </c>
      <c r="I2777" s="1">
        <f t="shared" si="173"/>
        <v>2019</v>
      </c>
      <c r="J2777" s="1">
        <f t="shared" si="174"/>
        <v>8</v>
      </c>
      <c r="K2777" s="1">
        <f t="shared" si="175"/>
        <v>12</v>
      </c>
      <c r="L2777" s="3" t="s">
        <v>29</v>
      </c>
      <c r="M2777" s="3" t="s">
        <v>30</v>
      </c>
      <c r="N2777" s="3" t="s">
        <v>32</v>
      </c>
      <c r="O2777" s="5">
        <v>0</v>
      </c>
      <c r="P2777" s="3" t="s">
        <v>32</v>
      </c>
      <c r="Q2777" s="3" t="s">
        <v>5205</v>
      </c>
      <c r="R2777" s="3" t="s">
        <v>218</v>
      </c>
      <c r="S2777" s="3" t="s">
        <v>5203</v>
      </c>
      <c r="T2777" s="3" t="s">
        <v>5206</v>
      </c>
      <c r="U2777" s="3" t="s">
        <v>80</v>
      </c>
      <c r="V2777" s="3"/>
      <c r="W2777" s="3"/>
      <c r="X2777" s="3" t="s">
        <v>32</v>
      </c>
      <c r="Y2777" s="3"/>
      <c r="Z2777" s="3"/>
      <c r="AA2777" s="3"/>
      <c r="AB2777" s="3" t="s">
        <v>32</v>
      </c>
      <c r="AC2777" s="3">
        <v>0</v>
      </c>
      <c r="AD2777" s="3">
        <v>0</v>
      </c>
      <c r="AE2777" s="3">
        <v>0</v>
      </c>
    </row>
    <row r="2778" spans="1:31" x14ac:dyDescent="0.3">
      <c r="A2778" s="1">
        <v>2777</v>
      </c>
      <c r="B2778" s="3" t="s">
        <v>6798</v>
      </c>
      <c r="C2778" s="3" t="s">
        <v>28</v>
      </c>
      <c r="D2778" s="3" t="s">
        <v>46</v>
      </c>
      <c r="E2778" s="3" t="s">
        <v>3155</v>
      </c>
      <c r="F2778" s="7">
        <v>43689</v>
      </c>
      <c r="G2778" s="7">
        <v>43689</v>
      </c>
      <c r="H2778" s="4">
        <f t="shared" si="172"/>
        <v>33</v>
      </c>
      <c r="I2778" s="1">
        <f t="shared" si="173"/>
        <v>2019</v>
      </c>
      <c r="J2778" s="1">
        <f t="shared" si="174"/>
        <v>8</v>
      </c>
      <c r="K2778" s="1">
        <f t="shared" si="175"/>
        <v>12</v>
      </c>
      <c r="L2778" s="3" t="s">
        <v>29</v>
      </c>
      <c r="M2778" s="3" t="s">
        <v>30</v>
      </c>
      <c r="N2778" s="3" t="s">
        <v>32</v>
      </c>
      <c r="O2778" s="5">
        <v>0</v>
      </c>
      <c r="P2778" s="3" t="s">
        <v>32</v>
      </c>
      <c r="Q2778" s="3" t="s">
        <v>5205</v>
      </c>
      <c r="R2778" s="3" t="s">
        <v>218</v>
      </c>
      <c r="S2778" s="3" t="s">
        <v>5203</v>
      </c>
      <c r="T2778" s="3" t="s">
        <v>5207</v>
      </c>
      <c r="U2778" s="3" t="s">
        <v>80</v>
      </c>
      <c r="V2778" s="3"/>
      <c r="W2778" s="3"/>
      <c r="X2778" s="3" t="s">
        <v>32</v>
      </c>
      <c r="Y2778" s="3"/>
      <c r="Z2778" s="3"/>
      <c r="AA2778" s="3"/>
      <c r="AB2778" s="3" t="s">
        <v>32</v>
      </c>
      <c r="AC2778" s="3">
        <v>0</v>
      </c>
      <c r="AD2778" s="3">
        <v>0</v>
      </c>
      <c r="AE2778" s="3">
        <v>0</v>
      </c>
    </row>
    <row r="2779" spans="1:31" x14ac:dyDescent="0.3">
      <c r="A2779" s="1">
        <v>2778</v>
      </c>
      <c r="B2779" s="3" t="s">
        <v>6798</v>
      </c>
      <c r="C2779" s="3" t="s">
        <v>28</v>
      </c>
      <c r="D2779" s="3" t="s">
        <v>46</v>
      </c>
      <c r="E2779" s="3" t="s">
        <v>3155</v>
      </c>
      <c r="F2779" s="7">
        <v>43689</v>
      </c>
      <c r="G2779" s="7">
        <v>43689</v>
      </c>
      <c r="H2779" s="4">
        <f t="shared" si="172"/>
        <v>33</v>
      </c>
      <c r="I2779" s="1">
        <f t="shared" si="173"/>
        <v>2019</v>
      </c>
      <c r="J2779" s="1">
        <f t="shared" si="174"/>
        <v>8</v>
      </c>
      <c r="K2779" s="1">
        <f t="shared" si="175"/>
        <v>12</v>
      </c>
      <c r="L2779" s="3" t="s">
        <v>29</v>
      </c>
      <c r="M2779" s="3" t="s">
        <v>30</v>
      </c>
      <c r="N2779" s="3" t="s">
        <v>32</v>
      </c>
      <c r="O2779" s="5">
        <v>0</v>
      </c>
      <c r="P2779" s="3" t="s">
        <v>32</v>
      </c>
      <c r="Q2779" s="3" t="s">
        <v>5205</v>
      </c>
      <c r="R2779" s="3" t="s">
        <v>218</v>
      </c>
      <c r="S2779" s="3" t="s">
        <v>5203</v>
      </c>
      <c r="T2779" s="3" t="s">
        <v>5207</v>
      </c>
      <c r="U2779" s="3" t="s">
        <v>80</v>
      </c>
      <c r="V2779" s="3"/>
      <c r="W2779" s="3"/>
      <c r="X2779" s="3" t="s">
        <v>32</v>
      </c>
      <c r="Y2779" s="3"/>
      <c r="Z2779" s="3"/>
      <c r="AA2779" s="3"/>
      <c r="AB2779" s="3" t="s">
        <v>32</v>
      </c>
      <c r="AC2779" s="3">
        <v>0</v>
      </c>
      <c r="AD2779" s="3">
        <v>0</v>
      </c>
      <c r="AE2779" s="3">
        <v>0</v>
      </c>
    </row>
    <row r="2780" spans="1:31" x14ac:dyDescent="0.3">
      <c r="A2780" s="1">
        <v>2779</v>
      </c>
      <c r="B2780" s="3" t="s">
        <v>6798</v>
      </c>
      <c r="C2780" s="3" t="s">
        <v>28</v>
      </c>
      <c r="D2780" s="3" t="s">
        <v>46</v>
      </c>
      <c r="E2780" s="3" t="s">
        <v>3155</v>
      </c>
      <c r="F2780" s="7">
        <v>43689</v>
      </c>
      <c r="G2780" s="7">
        <v>43689</v>
      </c>
      <c r="H2780" s="4">
        <f t="shared" si="172"/>
        <v>33</v>
      </c>
      <c r="I2780" s="1">
        <f t="shared" si="173"/>
        <v>2019</v>
      </c>
      <c r="J2780" s="1">
        <f t="shared" si="174"/>
        <v>8</v>
      </c>
      <c r="K2780" s="1">
        <f t="shared" si="175"/>
        <v>12</v>
      </c>
      <c r="L2780" s="3" t="s">
        <v>29</v>
      </c>
      <c r="M2780" s="3" t="s">
        <v>30</v>
      </c>
      <c r="N2780" s="3" t="s">
        <v>32</v>
      </c>
      <c r="O2780" s="5">
        <v>0</v>
      </c>
      <c r="P2780" s="3" t="s">
        <v>32</v>
      </c>
      <c r="Q2780" s="3" t="s">
        <v>5208</v>
      </c>
      <c r="R2780" s="3" t="s">
        <v>218</v>
      </c>
      <c r="S2780" s="3" t="s">
        <v>5203</v>
      </c>
      <c r="T2780" s="3" t="s">
        <v>3148</v>
      </c>
      <c r="U2780" s="3" t="s">
        <v>80</v>
      </c>
      <c r="V2780" s="3"/>
      <c r="W2780" s="3"/>
      <c r="X2780" s="3" t="s">
        <v>32</v>
      </c>
      <c r="Y2780" s="3"/>
      <c r="Z2780" s="3"/>
      <c r="AA2780" s="3"/>
      <c r="AB2780" s="3" t="s">
        <v>32</v>
      </c>
      <c r="AC2780" s="3">
        <v>0</v>
      </c>
      <c r="AD2780" s="3">
        <v>0</v>
      </c>
      <c r="AE2780" s="3">
        <v>0</v>
      </c>
    </row>
    <row r="2781" spans="1:31" x14ac:dyDescent="0.3">
      <c r="A2781" s="1">
        <v>2780</v>
      </c>
      <c r="B2781" s="3" t="s">
        <v>6798</v>
      </c>
      <c r="C2781" s="3" t="s">
        <v>28</v>
      </c>
      <c r="D2781" s="3" t="s">
        <v>46</v>
      </c>
      <c r="E2781" s="3" t="s">
        <v>3155</v>
      </c>
      <c r="F2781" s="7">
        <v>43689</v>
      </c>
      <c r="G2781" s="7">
        <v>43689</v>
      </c>
      <c r="H2781" s="4">
        <f t="shared" si="172"/>
        <v>33</v>
      </c>
      <c r="I2781" s="1">
        <f t="shared" si="173"/>
        <v>2019</v>
      </c>
      <c r="J2781" s="1">
        <f t="shared" si="174"/>
        <v>8</v>
      </c>
      <c r="K2781" s="1">
        <f t="shared" si="175"/>
        <v>12</v>
      </c>
      <c r="L2781" s="3" t="s">
        <v>29</v>
      </c>
      <c r="M2781" s="3" t="s">
        <v>30</v>
      </c>
      <c r="N2781" s="3" t="s">
        <v>32</v>
      </c>
      <c r="O2781" s="5">
        <v>0</v>
      </c>
      <c r="P2781" s="3" t="s">
        <v>32</v>
      </c>
      <c r="Q2781" s="3" t="s">
        <v>5208</v>
      </c>
      <c r="R2781" s="3" t="s">
        <v>218</v>
      </c>
      <c r="S2781" s="3" t="s">
        <v>5203</v>
      </c>
      <c r="T2781" s="3" t="s">
        <v>5207</v>
      </c>
      <c r="U2781" s="3" t="s">
        <v>80</v>
      </c>
      <c r="V2781" s="3"/>
      <c r="W2781" s="3"/>
      <c r="X2781" s="3" t="s">
        <v>32</v>
      </c>
      <c r="Y2781" s="3"/>
      <c r="Z2781" s="3"/>
      <c r="AA2781" s="3"/>
      <c r="AB2781" s="3" t="s">
        <v>32</v>
      </c>
      <c r="AC2781" s="3">
        <v>0</v>
      </c>
      <c r="AD2781" s="3">
        <v>0</v>
      </c>
      <c r="AE2781" s="3">
        <v>0</v>
      </c>
    </row>
    <row r="2782" spans="1:31" x14ac:dyDescent="0.3">
      <c r="A2782" s="1">
        <v>2781</v>
      </c>
      <c r="B2782" s="3" t="s">
        <v>6798</v>
      </c>
      <c r="C2782" s="3" t="s">
        <v>28</v>
      </c>
      <c r="D2782" s="3" t="s">
        <v>46</v>
      </c>
      <c r="E2782" s="3" t="s">
        <v>3155</v>
      </c>
      <c r="F2782" s="7">
        <v>43689</v>
      </c>
      <c r="G2782" s="7">
        <v>43689</v>
      </c>
      <c r="H2782" s="4">
        <f t="shared" si="172"/>
        <v>33</v>
      </c>
      <c r="I2782" s="1">
        <f t="shared" si="173"/>
        <v>2019</v>
      </c>
      <c r="J2782" s="1">
        <f t="shared" si="174"/>
        <v>8</v>
      </c>
      <c r="K2782" s="1">
        <f t="shared" si="175"/>
        <v>12</v>
      </c>
      <c r="L2782" s="3" t="s">
        <v>29</v>
      </c>
      <c r="M2782" s="3" t="s">
        <v>30</v>
      </c>
      <c r="N2782" s="3" t="s">
        <v>32</v>
      </c>
      <c r="O2782" s="5">
        <v>0</v>
      </c>
      <c r="P2782" s="3" t="s">
        <v>32</v>
      </c>
      <c r="Q2782" s="3" t="s">
        <v>5205</v>
      </c>
      <c r="R2782" s="3" t="s">
        <v>218</v>
      </c>
      <c r="S2782" s="3" t="s">
        <v>5203</v>
      </c>
      <c r="T2782" s="3" t="s">
        <v>5207</v>
      </c>
      <c r="U2782" s="3" t="s">
        <v>80</v>
      </c>
      <c r="V2782" s="3"/>
      <c r="W2782" s="3"/>
      <c r="X2782" s="3" t="s">
        <v>32</v>
      </c>
      <c r="Y2782" s="3"/>
      <c r="Z2782" s="3"/>
      <c r="AA2782" s="3"/>
      <c r="AB2782" s="3" t="s">
        <v>32</v>
      </c>
      <c r="AC2782" s="3">
        <v>0</v>
      </c>
      <c r="AD2782" s="3">
        <v>0</v>
      </c>
      <c r="AE2782" s="3">
        <v>0</v>
      </c>
    </row>
    <row r="2783" spans="1:31" x14ac:dyDescent="0.3">
      <c r="A2783" s="1">
        <v>2782</v>
      </c>
      <c r="B2783" s="3" t="s">
        <v>6798</v>
      </c>
      <c r="C2783" s="3" t="s">
        <v>28</v>
      </c>
      <c r="D2783" s="3" t="s">
        <v>46</v>
      </c>
      <c r="E2783" s="3" t="s">
        <v>3155</v>
      </c>
      <c r="F2783" s="7">
        <v>43689</v>
      </c>
      <c r="G2783" s="7">
        <v>43689</v>
      </c>
      <c r="H2783" s="4">
        <f t="shared" si="172"/>
        <v>33</v>
      </c>
      <c r="I2783" s="1">
        <f t="shared" si="173"/>
        <v>2019</v>
      </c>
      <c r="J2783" s="1">
        <f t="shared" si="174"/>
        <v>8</v>
      </c>
      <c r="K2783" s="1">
        <f t="shared" si="175"/>
        <v>12</v>
      </c>
      <c r="L2783" s="3" t="s">
        <v>29</v>
      </c>
      <c r="M2783" s="3" t="s">
        <v>30</v>
      </c>
      <c r="N2783" s="3" t="s">
        <v>32</v>
      </c>
      <c r="O2783" s="5">
        <v>0</v>
      </c>
      <c r="P2783" s="3" t="s">
        <v>32</v>
      </c>
      <c r="Q2783" s="3" t="s">
        <v>5209</v>
      </c>
      <c r="R2783" s="3" t="s">
        <v>218</v>
      </c>
      <c r="S2783" s="3" t="s">
        <v>35</v>
      </c>
      <c r="T2783" s="3" t="s">
        <v>5207</v>
      </c>
      <c r="U2783" s="3" t="s">
        <v>80</v>
      </c>
      <c r="V2783" s="3"/>
      <c r="W2783" s="3"/>
      <c r="X2783" s="3" t="s">
        <v>32</v>
      </c>
      <c r="Y2783" s="3"/>
      <c r="Z2783" s="3"/>
      <c r="AA2783" s="3"/>
      <c r="AB2783" s="3" t="s">
        <v>32</v>
      </c>
      <c r="AC2783" s="3">
        <v>0</v>
      </c>
      <c r="AD2783" s="3">
        <v>0</v>
      </c>
      <c r="AE2783" s="3">
        <v>0</v>
      </c>
    </row>
    <row r="2784" spans="1:31" x14ac:dyDescent="0.3">
      <c r="A2784" s="1">
        <v>2783</v>
      </c>
      <c r="B2784" s="3" t="s">
        <v>6798</v>
      </c>
      <c r="C2784" s="3" t="s">
        <v>28</v>
      </c>
      <c r="D2784" s="3" t="s">
        <v>46</v>
      </c>
      <c r="E2784" s="3" t="s">
        <v>3155</v>
      </c>
      <c r="F2784" s="7">
        <v>43689</v>
      </c>
      <c r="G2784" s="7">
        <v>43689</v>
      </c>
      <c r="H2784" s="4">
        <f t="shared" si="172"/>
        <v>33</v>
      </c>
      <c r="I2784" s="1">
        <f t="shared" si="173"/>
        <v>2019</v>
      </c>
      <c r="J2784" s="1">
        <f t="shared" si="174"/>
        <v>8</v>
      </c>
      <c r="K2784" s="1">
        <f t="shared" si="175"/>
        <v>12</v>
      </c>
      <c r="L2784" s="3" t="s">
        <v>29</v>
      </c>
      <c r="M2784" s="3" t="s">
        <v>30</v>
      </c>
      <c r="N2784" s="3" t="s">
        <v>32</v>
      </c>
      <c r="O2784" s="5">
        <v>0</v>
      </c>
      <c r="P2784" s="3" t="s">
        <v>32</v>
      </c>
      <c r="Q2784" s="3" t="s">
        <v>5205</v>
      </c>
      <c r="R2784" s="3" t="s">
        <v>218</v>
      </c>
      <c r="S2784" s="3" t="s">
        <v>5203</v>
      </c>
      <c r="T2784" s="3" t="s">
        <v>5210</v>
      </c>
      <c r="U2784" s="3" t="s">
        <v>80</v>
      </c>
      <c r="V2784" s="3"/>
      <c r="W2784" s="3"/>
      <c r="X2784" s="3" t="s">
        <v>32</v>
      </c>
      <c r="Y2784" s="3"/>
      <c r="Z2784" s="3"/>
      <c r="AA2784" s="3"/>
      <c r="AB2784" s="3" t="s">
        <v>32</v>
      </c>
      <c r="AC2784" s="3">
        <v>0</v>
      </c>
      <c r="AD2784" s="3">
        <v>0</v>
      </c>
      <c r="AE2784" s="3">
        <v>0</v>
      </c>
    </row>
    <row r="2785" spans="1:31" x14ac:dyDescent="0.3">
      <c r="A2785" s="1">
        <v>2784</v>
      </c>
      <c r="B2785" s="3" t="s">
        <v>6798</v>
      </c>
      <c r="C2785" s="3" t="s">
        <v>28</v>
      </c>
      <c r="D2785" s="3" t="s">
        <v>46</v>
      </c>
      <c r="E2785" s="3" t="s">
        <v>3155</v>
      </c>
      <c r="F2785" s="7">
        <v>43689</v>
      </c>
      <c r="G2785" s="7">
        <v>43689</v>
      </c>
      <c r="H2785" s="4">
        <f t="shared" si="172"/>
        <v>33</v>
      </c>
      <c r="I2785" s="1">
        <f t="shared" si="173"/>
        <v>2019</v>
      </c>
      <c r="J2785" s="1">
        <f t="shared" si="174"/>
        <v>8</v>
      </c>
      <c r="K2785" s="1">
        <f t="shared" si="175"/>
        <v>12</v>
      </c>
      <c r="L2785" s="3" t="s">
        <v>29</v>
      </c>
      <c r="M2785" s="3" t="s">
        <v>30</v>
      </c>
      <c r="N2785" s="3" t="s">
        <v>32</v>
      </c>
      <c r="O2785" s="5">
        <v>0</v>
      </c>
      <c r="P2785" s="3" t="s">
        <v>32</v>
      </c>
      <c r="Q2785" s="3" t="s">
        <v>5205</v>
      </c>
      <c r="R2785" s="3" t="s">
        <v>218</v>
      </c>
      <c r="S2785" s="3" t="s">
        <v>5203</v>
      </c>
      <c r="T2785" s="3" t="s">
        <v>5210</v>
      </c>
      <c r="U2785" s="3" t="s">
        <v>80</v>
      </c>
      <c r="V2785" s="3"/>
      <c r="W2785" s="3"/>
      <c r="X2785" s="3" t="s">
        <v>32</v>
      </c>
      <c r="Y2785" s="3"/>
      <c r="Z2785" s="3"/>
      <c r="AA2785" s="3"/>
      <c r="AB2785" s="3" t="s">
        <v>32</v>
      </c>
      <c r="AC2785" s="3">
        <v>0</v>
      </c>
      <c r="AD2785" s="3">
        <v>0</v>
      </c>
      <c r="AE2785" s="3">
        <v>0</v>
      </c>
    </row>
    <row r="2786" spans="1:31" x14ac:dyDescent="0.3">
      <c r="A2786" s="1">
        <v>2785</v>
      </c>
      <c r="B2786" s="3" t="s">
        <v>6798</v>
      </c>
      <c r="C2786" s="3" t="s">
        <v>28</v>
      </c>
      <c r="D2786" s="3" t="s">
        <v>46</v>
      </c>
      <c r="E2786" s="3" t="s">
        <v>3155</v>
      </c>
      <c r="F2786" s="7">
        <v>43689</v>
      </c>
      <c r="G2786" s="7">
        <v>43689</v>
      </c>
      <c r="H2786" s="4">
        <f t="shared" si="172"/>
        <v>33</v>
      </c>
      <c r="I2786" s="1">
        <f t="shared" si="173"/>
        <v>2019</v>
      </c>
      <c r="J2786" s="1">
        <f t="shared" si="174"/>
        <v>8</v>
      </c>
      <c r="K2786" s="1">
        <f t="shared" si="175"/>
        <v>12</v>
      </c>
      <c r="L2786" s="3" t="s">
        <v>29</v>
      </c>
      <c r="M2786" s="3" t="s">
        <v>30</v>
      </c>
      <c r="N2786" s="3" t="s">
        <v>32</v>
      </c>
      <c r="O2786" s="5">
        <v>0</v>
      </c>
      <c r="P2786" s="3" t="s">
        <v>32</v>
      </c>
      <c r="Q2786" s="3" t="s">
        <v>5205</v>
      </c>
      <c r="R2786" s="3" t="s">
        <v>218</v>
      </c>
      <c r="S2786" s="3" t="s">
        <v>5203</v>
      </c>
      <c r="T2786" s="3" t="s">
        <v>5210</v>
      </c>
      <c r="U2786" s="3" t="s">
        <v>80</v>
      </c>
      <c r="V2786" s="3"/>
      <c r="W2786" s="3"/>
      <c r="X2786" s="3" t="s">
        <v>32</v>
      </c>
      <c r="Y2786" s="3"/>
      <c r="Z2786" s="3"/>
      <c r="AA2786" s="3"/>
      <c r="AB2786" s="3" t="s">
        <v>32</v>
      </c>
      <c r="AC2786" s="3">
        <v>0</v>
      </c>
      <c r="AD2786" s="3">
        <v>0</v>
      </c>
      <c r="AE2786" s="3">
        <v>0</v>
      </c>
    </row>
    <row r="2787" spans="1:31" x14ac:dyDescent="0.3">
      <c r="A2787" s="1">
        <v>2786</v>
      </c>
      <c r="B2787" s="3" t="s">
        <v>6395</v>
      </c>
      <c r="C2787" s="3" t="s">
        <v>28</v>
      </c>
      <c r="D2787" s="3" t="s">
        <v>46</v>
      </c>
      <c r="E2787" s="3" t="s">
        <v>69</v>
      </c>
      <c r="F2787" s="7">
        <v>43689</v>
      </c>
      <c r="G2787" s="7">
        <v>43689</v>
      </c>
      <c r="H2787" s="4">
        <f t="shared" si="172"/>
        <v>33</v>
      </c>
      <c r="I2787" s="1">
        <f t="shared" si="173"/>
        <v>2019</v>
      </c>
      <c r="J2787" s="1">
        <f t="shared" si="174"/>
        <v>8</v>
      </c>
      <c r="K2787" s="1">
        <f t="shared" si="175"/>
        <v>12</v>
      </c>
      <c r="L2787" s="3" t="s">
        <v>963</v>
      </c>
      <c r="M2787" s="3" t="s">
        <v>964</v>
      </c>
      <c r="N2787" s="3" t="s">
        <v>5211</v>
      </c>
      <c r="O2787" s="5">
        <v>15816</v>
      </c>
      <c r="P2787" s="3" t="s">
        <v>32</v>
      </c>
      <c r="Q2787" s="3" t="s">
        <v>5212</v>
      </c>
      <c r="R2787" s="3" t="s">
        <v>34</v>
      </c>
      <c r="S2787" s="3" t="s">
        <v>35</v>
      </c>
      <c r="T2787" s="3" t="s">
        <v>3148</v>
      </c>
      <c r="U2787" s="3" t="s">
        <v>465</v>
      </c>
      <c r="V2787" s="3" t="s">
        <v>5213</v>
      </c>
      <c r="W2787" s="3"/>
      <c r="X2787" s="3" t="s">
        <v>32</v>
      </c>
      <c r="Y2787" s="3" t="s">
        <v>5214</v>
      </c>
      <c r="Z2787" s="3" t="s">
        <v>1376</v>
      </c>
      <c r="AA2787" s="3" t="s">
        <v>3096</v>
      </c>
      <c r="AB2787" s="3" t="s">
        <v>42</v>
      </c>
      <c r="AC2787" s="3">
        <v>1</v>
      </c>
      <c r="AD2787" s="3">
        <v>0</v>
      </c>
      <c r="AE2787" s="3">
        <v>0</v>
      </c>
    </row>
    <row r="2788" spans="1:31" x14ac:dyDescent="0.3">
      <c r="A2788" s="1">
        <v>2787</v>
      </c>
      <c r="B2788" s="3" t="s">
        <v>6395</v>
      </c>
      <c r="C2788" s="3" t="s">
        <v>28</v>
      </c>
      <c r="D2788" s="3" t="s">
        <v>46</v>
      </c>
      <c r="E2788" s="3" t="s">
        <v>69</v>
      </c>
      <c r="F2788" s="7">
        <v>43689</v>
      </c>
      <c r="G2788" s="7">
        <v>43689</v>
      </c>
      <c r="H2788" s="4">
        <f t="shared" si="172"/>
        <v>33</v>
      </c>
      <c r="I2788" s="1">
        <f t="shared" si="173"/>
        <v>2019</v>
      </c>
      <c r="J2788" s="1">
        <f t="shared" si="174"/>
        <v>8</v>
      </c>
      <c r="K2788" s="1">
        <f t="shared" si="175"/>
        <v>12</v>
      </c>
      <c r="L2788" s="3" t="s">
        <v>963</v>
      </c>
      <c r="M2788" s="3" t="s">
        <v>964</v>
      </c>
      <c r="N2788" s="3" t="s">
        <v>5211</v>
      </c>
      <c r="O2788" s="5">
        <v>15816</v>
      </c>
      <c r="P2788" s="3" t="s">
        <v>32</v>
      </c>
      <c r="Q2788" s="3" t="s">
        <v>5212</v>
      </c>
      <c r="R2788" s="3" t="s">
        <v>34</v>
      </c>
      <c r="S2788" s="3" t="s">
        <v>35</v>
      </c>
      <c r="T2788" s="3" t="s">
        <v>3148</v>
      </c>
      <c r="U2788" s="3" t="s">
        <v>465</v>
      </c>
      <c r="V2788" s="3" t="s">
        <v>5213</v>
      </c>
      <c r="W2788" s="3"/>
      <c r="X2788" s="3" t="s">
        <v>32</v>
      </c>
      <c r="Y2788" s="3" t="s">
        <v>208</v>
      </c>
      <c r="Z2788" s="3" t="s">
        <v>5215</v>
      </c>
      <c r="AA2788" s="3" t="s">
        <v>2641</v>
      </c>
      <c r="AB2788" s="3" t="s">
        <v>42</v>
      </c>
      <c r="AC2788" s="3">
        <v>1</v>
      </c>
      <c r="AD2788" s="3">
        <v>0</v>
      </c>
      <c r="AE2788" s="3">
        <v>0</v>
      </c>
    </row>
    <row r="2789" spans="1:31" x14ac:dyDescent="0.3">
      <c r="A2789" s="1">
        <v>2788</v>
      </c>
      <c r="B2789" s="3" t="s">
        <v>6395</v>
      </c>
      <c r="C2789" s="3" t="s">
        <v>28</v>
      </c>
      <c r="D2789" s="3" t="s">
        <v>46</v>
      </c>
      <c r="E2789" s="3" t="s">
        <v>69</v>
      </c>
      <c r="F2789" s="7">
        <v>43689</v>
      </c>
      <c r="G2789" s="7">
        <v>43689</v>
      </c>
      <c r="H2789" s="4">
        <f t="shared" si="172"/>
        <v>33</v>
      </c>
      <c r="I2789" s="1">
        <f t="shared" si="173"/>
        <v>2019</v>
      </c>
      <c r="J2789" s="1">
        <f t="shared" si="174"/>
        <v>8</v>
      </c>
      <c r="K2789" s="1">
        <f t="shared" si="175"/>
        <v>12</v>
      </c>
      <c r="L2789" s="3" t="s">
        <v>963</v>
      </c>
      <c r="M2789" s="3" t="s">
        <v>964</v>
      </c>
      <c r="N2789" s="3" t="s">
        <v>5211</v>
      </c>
      <c r="O2789" s="5">
        <v>15816</v>
      </c>
      <c r="P2789" s="3" t="s">
        <v>32</v>
      </c>
      <c r="Q2789" s="3" t="s">
        <v>5212</v>
      </c>
      <c r="R2789" s="3" t="s">
        <v>34</v>
      </c>
      <c r="S2789" s="3" t="s">
        <v>35</v>
      </c>
      <c r="T2789" s="3" t="s">
        <v>3148</v>
      </c>
      <c r="U2789" s="3" t="s">
        <v>465</v>
      </c>
      <c r="V2789" s="3" t="s">
        <v>5213</v>
      </c>
      <c r="W2789" s="3"/>
      <c r="X2789" s="3" t="s">
        <v>32</v>
      </c>
      <c r="Y2789" s="3" t="s">
        <v>5216</v>
      </c>
      <c r="Z2789" s="3" t="s">
        <v>4474</v>
      </c>
      <c r="AA2789" s="3" t="s">
        <v>164</v>
      </c>
      <c r="AB2789" s="3" t="s">
        <v>42</v>
      </c>
      <c r="AC2789" s="3">
        <v>1</v>
      </c>
      <c r="AD2789" s="3">
        <v>0</v>
      </c>
      <c r="AE2789" s="3">
        <v>0</v>
      </c>
    </row>
    <row r="2790" spans="1:31" x14ac:dyDescent="0.3">
      <c r="A2790" s="1">
        <v>2789</v>
      </c>
      <c r="B2790" s="3" t="s">
        <v>6421</v>
      </c>
      <c r="C2790" s="3" t="s">
        <v>28</v>
      </c>
      <c r="D2790" s="3" t="s">
        <v>46</v>
      </c>
      <c r="E2790" s="3" t="s">
        <v>69</v>
      </c>
      <c r="F2790" s="7">
        <v>43690</v>
      </c>
      <c r="G2790" s="7">
        <v>43690</v>
      </c>
      <c r="H2790" s="4">
        <f t="shared" si="172"/>
        <v>33</v>
      </c>
      <c r="I2790" s="1">
        <f t="shared" si="173"/>
        <v>2019</v>
      </c>
      <c r="J2790" s="1">
        <f t="shared" si="174"/>
        <v>8</v>
      </c>
      <c r="K2790" s="1">
        <f t="shared" si="175"/>
        <v>13</v>
      </c>
      <c r="L2790" s="3" t="s">
        <v>193</v>
      </c>
      <c r="M2790" s="3" t="s">
        <v>194</v>
      </c>
      <c r="N2790" s="3" t="s">
        <v>283</v>
      </c>
      <c r="O2790" s="5">
        <v>19001</v>
      </c>
      <c r="P2790" s="3" t="s">
        <v>32</v>
      </c>
      <c r="Q2790" s="3" t="s">
        <v>5217</v>
      </c>
      <c r="R2790" s="3" t="s">
        <v>34</v>
      </c>
      <c r="S2790" s="3" t="s">
        <v>3979</v>
      </c>
      <c r="T2790" s="3" t="s">
        <v>5218</v>
      </c>
      <c r="U2790" s="3" t="s">
        <v>134</v>
      </c>
      <c r="V2790" s="3"/>
      <c r="W2790" s="3"/>
      <c r="X2790" s="3" t="s">
        <v>32</v>
      </c>
      <c r="Y2790" s="3"/>
      <c r="Z2790" s="3"/>
      <c r="AA2790" s="3"/>
      <c r="AB2790" s="3" t="s">
        <v>42</v>
      </c>
      <c r="AC2790" s="3">
        <v>1</v>
      </c>
      <c r="AD2790" s="3">
        <v>0</v>
      </c>
      <c r="AE2790" s="3">
        <v>0</v>
      </c>
    </row>
    <row r="2791" spans="1:31" x14ac:dyDescent="0.3">
      <c r="A2791" s="1">
        <v>2790</v>
      </c>
      <c r="B2791" s="3" t="s">
        <v>6395</v>
      </c>
      <c r="C2791" s="3" t="s">
        <v>28</v>
      </c>
      <c r="D2791" s="3" t="s">
        <v>46</v>
      </c>
      <c r="E2791" s="3" t="s">
        <v>4737</v>
      </c>
      <c r="F2791" s="7">
        <v>43689</v>
      </c>
      <c r="G2791" s="7">
        <v>43689</v>
      </c>
      <c r="H2791" s="4">
        <f t="shared" si="172"/>
        <v>33</v>
      </c>
      <c r="I2791" s="1">
        <f t="shared" si="173"/>
        <v>2019</v>
      </c>
      <c r="J2791" s="1">
        <f t="shared" si="174"/>
        <v>8</v>
      </c>
      <c r="K2791" s="1">
        <f t="shared" si="175"/>
        <v>12</v>
      </c>
      <c r="L2791" s="3" t="s">
        <v>963</v>
      </c>
      <c r="M2791" s="3" t="s">
        <v>964</v>
      </c>
      <c r="N2791" s="3" t="s">
        <v>5211</v>
      </c>
      <c r="O2791" s="5">
        <v>15816</v>
      </c>
      <c r="P2791" s="3" t="s">
        <v>32</v>
      </c>
      <c r="Q2791" s="3" t="s">
        <v>5219</v>
      </c>
      <c r="R2791" s="3" t="s">
        <v>34</v>
      </c>
      <c r="S2791" s="3" t="s">
        <v>35</v>
      </c>
      <c r="T2791" s="3" t="s">
        <v>3148</v>
      </c>
      <c r="U2791" s="3" t="s">
        <v>465</v>
      </c>
      <c r="V2791" s="3"/>
      <c r="W2791" s="3"/>
      <c r="X2791" s="3" t="s">
        <v>32</v>
      </c>
      <c r="Y2791" s="3" t="s">
        <v>3116</v>
      </c>
      <c r="Z2791" s="3" t="s">
        <v>2552</v>
      </c>
      <c r="AA2791" s="3"/>
      <c r="AB2791" s="3" t="s">
        <v>42</v>
      </c>
      <c r="AC2791" s="3">
        <v>1</v>
      </c>
      <c r="AD2791" s="3">
        <v>0</v>
      </c>
      <c r="AE2791" s="3">
        <v>0</v>
      </c>
    </row>
    <row r="2792" spans="1:31" x14ac:dyDescent="0.3">
      <c r="A2792" s="1">
        <v>2791</v>
      </c>
      <c r="B2792" s="3" t="s">
        <v>6551</v>
      </c>
      <c r="C2792" s="3" t="s">
        <v>28</v>
      </c>
      <c r="D2792" s="3" t="s">
        <v>46</v>
      </c>
      <c r="E2792" s="3" t="s">
        <v>74</v>
      </c>
      <c r="F2792" s="7">
        <v>43690</v>
      </c>
      <c r="G2792" s="7">
        <v>43690</v>
      </c>
      <c r="H2792" s="4">
        <f t="shared" si="172"/>
        <v>33</v>
      </c>
      <c r="I2792" s="1">
        <f t="shared" si="173"/>
        <v>2019</v>
      </c>
      <c r="J2792" s="1">
        <f t="shared" si="174"/>
        <v>8</v>
      </c>
      <c r="K2792" s="1">
        <f t="shared" si="175"/>
        <v>13</v>
      </c>
      <c r="L2792" s="3" t="s">
        <v>304</v>
      </c>
      <c r="M2792" s="3" t="s">
        <v>305</v>
      </c>
      <c r="N2792" s="3" t="s">
        <v>306</v>
      </c>
      <c r="O2792" s="5">
        <v>47001</v>
      </c>
      <c r="P2792" s="3" t="s">
        <v>32</v>
      </c>
      <c r="Q2792" s="3" t="s">
        <v>5220</v>
      </c>
      <c r="R2792" s="3" t="s">
        <v>3171</v>
      </c>
      <c r="S2792" s="3" t="s">
        <v>63</v>
      </c>
      <c r="T2792" s="3" t="s">
        <v>36</v>
      </c>
      <c r="U2792" s="3" t="s">
        <v>539</v>
      </c>
      <c r="V2792" s="3"/>
      <c r="W2792" s="3" t="s">
        <v>81</v>
      </c>
      <c r="X2792" s="3" t="s">
        <v>540</v>
      </c>
      <c r="Y2792" s="3" t="s">
        <v>4859</v>
      </c>
      <c r="Z2792" s="3" t="s">
        <v>4860</v>
      </c>
      <c r="AA2792" s="3"/>
      <c r="AB2792" s="3" t="s">
        <v>55</v>
      </c>
      <c r="AC2792" s="3">
        <v>0</v>
      </c>
      <c r="AD2792" s="3">
        <v>1</v>
      </c>
      <c r="AE2792" s="3">
        <v>0</v>
      </c>
    </row>
    <row r="2793" spans="1:31" x14ac:dyDescent="0.3">
      <c r="A2793" s="1">
        <v>2792</v>
      </c>
      <c r="B2793" s="3" t="s">
        <v>6556</v>
      </c>
      <c r="C2793" s="3" t="s">
        <v>28</v>
      </c>
      <c r="D2793" s="3" t="s">
        <v>56</v>
      </c>
      <c r="E2793" s="3" t="s">
        <v>271</v>
      </c>
      <c r="F2793" s="7">
        <v>43691</v>
      </c>
      <c r="G2793" s="7">
        <v>43691</v>
      </c>
      <c r="H2793" s="4">
        <f t="shared" si="172"/>
        <v>33</v>
      </c>
      <c r="I2793" s="1">
        <f t="shared" si="173"/>
        <v>2019</v>
      </c>
      <c r="J2793" s="1">
        <f t="shared" si="174"/>
        <v>8</v>
      </c>
      <c r="K2793" s="1">
        <f t="shared" si="175"/>
        <v>14</v>
      </c>
      <c r="L2793" s="3" t="s">
        <v>304</v>
      </c>
      <c r="M2793" s="3" t="s">
        <v>305</v>
      </c>
      <c r="N2793" s="3" t="s">
        <v>5221</v>
      </c>
      <c r="O2793" s="5">
        <v>47460</v>
      </c>
      <c r="P2793" s="3" t="s">
        <v>32</v>
      </c>
      <c r="Q2793" s="3" t="s">
        <v>5222</v>
      </c>
      <c r="R2793" s="3" t="s">
        <v>34</v>
      </c>
      <c r="S2793" s="3" t="s">
        <v>63</v>
      </c>
      <c r="T2793" s="3" t="s">
        <v>36</v>
      </c>
      <c r="U2793" s="3" t="s">
        <v>542</v>
      </c>
      <c r="V2793" s="3"/>
      <c r="W2793" s="3"/>
      <c r="X2793" s="3" t="s">
        <v>32</v>
      </c>
      <c r="Y2793" s="3" t="s">
        <v>5223</v>
      </c>
      <c r="Z2793" s="3" t="s">
        <v>45</v>
      </c>
      <c r="AA2793" s="3"/>
      <c r="AB2793" s="3" t="s">
        <v>42</v>
      </c>
      <c r="AC2793" s="3">
        <v>1</v>
      </c>
      <c r="AD2793" s="3">
        <v>0</v>
      </c>
      <c r="AE2793" s="3">
        <v>0</v>
      </c>
    </row>
    <row r="2794" spans="1:31" x14ac:dyDescent="0.3">
      <c r="A2794" s="1">
        <v>2793</v>
      </c>
      <c r="B2794" s="3" t="s">
        <v>6692</v>
      </c>
      <c r="C2794" s="3" t="s">
        <v>28</v>
      </c>
      <c r="D2794" s="3" t="s">
        <v>46</v>
      </c>
      <c r="E2794" s="3" t="s">
        <v>3155</v>
      </c>
      <c r="F2794" s="7">
        <v>43691</v>
      </c>
      <c r="G2794" s="7">
        <v>43691</v>
      </c>
      <c r="H2794" s="4">
        <f t="shared" si="172"/>
        <v>33</v>
      </c>
      <c r="I2794" s="1">
        <f t="shared" si="173"/>
        <v>2019</v>
      </c>
      <c r="J2794" s="1">
        <f t="shared" si="174"/>
        <v>8</v>
      </c>
      <c r="K2794" s="1">
        <f t="shared" si="175"/>
        <v>14</v>
      </c>
      <c r="L2794" s="3" t="s">
        <v>113</v>
      </c>
      <c r="M2794" s="3" t="s">
        <v>114</v>
      </c>
      <c r="N2794" s="3" t="s">
        <v>115</v>
      </c>
      <c r="O2794" s="5">
        <v>76001</v>
      </c>
      <c r="P2794" s="3" t="s">
        <v>32</v>
      </c>
      <c r="Q2794" s="3" t="s">
        <v>5224</v>
      </c>
      <c r="R2794" s="3" t="s">
        <v>34</v>
      </c>
      <c r="S2794" s="3" t="s">
        <v>63</v>
      </c>
      <c r="T2794" s="3" t="s">
        <v>36</v>
      </c>
      <c r="U2794" s="3" t="s">
        <v>139</v>
      </c>
      <c r="V2794" s="3"/>
      <c r="W2794" s="3"/>
      <c r="X2794" s="3" t="s">
        <v>32</v>
      </c>
      <c r="Y2794" s="3"/>
      <c r="Z2794" s="3"/>
      <c r="AA2794" s="3"/>
      <c r="AB2794" s="3" t="s">
        <v>55</v>
      </c>
      <c r="AC2794" s="3">
        <v>1</v>
      </c>
      <c r="AD2794" s="3">
        <v>0</v>
      </c>
      <c r="AE2794" s="3">
        <v>0</v>
      </c>
    </row>
    <row r="2795" spans="1:31" x14ac:dyDescent="0.3">
      <c r="A2795" s="1">
        <v>2794</v>
      </c>
      <c r="B2795" s="3" t="s">
        <v>6733</v>
      </c>
      <c r="C2795" s="3" t="s">
        <v>28</v>
      </c>
      <c r="D2795" s="3" t="s">
        <v>46</v>
      </c>
      <c r="E2795" s="3" t="s">
        <v>69</v>
      </c>
      <c r="F2795" s="7">
        <v>43689</v>
      </c>
      <c r="G2795" s="7">
        <v>43690</v>
      </c>
      <c r="H2795" s="4">
        <f t="shared" si="172"/>
        <v>33</v>
      </c>
      <c r="I2795" s="1">
        <f t="shared" si="173"/>
        <v>2019</v>
      </c>
      <c r="J2795" s="1">
        <f t="shared" si="174"/>
        <v>8</v>
      </c>
      <c r="K2795" s="1">
        <f t="shared" si="175"/>
        <v>12</v>
      </c>
      <c r="L2795" s="3" t="s">
        <v>446</v>
      </c>
      <c r="M2795" s="3" t="s">
        <v>447</v>
      </c>
      <c r="N2795" s="3" t="s">
        <v>615</v>
      </c>
      <c r="O2795" s="5">
        <v>86001</v>
      </c>
      <c r="P2795" s="3" t="s">
        <v>32</v>
      </c>
      <c r="Q2795" s="3" t="s">
        <v>5225</v>
      </c>
      <c r="R2795" s="3" t="s">
        <v>107</v>
      </c>
      <c r="S2795" s="3" t="s">
        <v>380</v>
      </c>
      <c r="T2795" s="3" t="s">
        <v>36</v>
      </c>
      <c r="U2795" s="3" t="s">
        <v>5226</v>
      </c>
      <c r="V2795" s="3"/>
      <c r="W2795" s="3"/>
      <c r="X2795" s="3" t="s">
        <v>540</v>
      </c>
      <c r="Y2795" s="3" t="s">
        <v>4064</v>
      </c>
      <c r="Z2795" s="3" t="s">
        <v>5227</v>
      </c>
      <c r="AA2795" s="3"/>
      <c r="AB2795" s="3" t="s">
        <v>42</v>
      </c>
      <c r="AC2795" s="3">
        <v>0</v>
      </c>
      <c r="AD2795" s="3">
        <v>1</v>
      </c>
      <c r="AE2795" s="3">
        <v>1</v>
      </c>
    </row>
    <row r="2796" spans="1:31" x14ac:dyDescent="0.3">
      <c r="A2796" s="1">
        <v>2795</v>
      </c>
      <c r="B2796" s="3" t="s">
        <v>6807</v>
      </c>
      <c r="C2796" s="3" t="s">
        <v>28</v>
      </c>
      <c r="D2796" s="3" t="s">
        <v>46</v>
      </c>
      <c r="E2796" s="3" t="s">
        <v>69</v>
      </c>
      <c r="F2796" s="7">
        <v>43692</v>
      </c>
      <c r="G2796" s="7">
        <v>43692</v>
      </c>
      <c r="H2796" s="4">
        <f t="shared" si="172"/>
        <v>33</v>
      </c>
      <c r="I2796" s="1">
        <f t="shared" si="173"/>
        <v>2019</v>
      </c>
      <c r="J2796" s="1">
        <f t="shared" si="174"/>
        <v>8</v>
      </c>
      <c r="K2796" s="1">
        <f t="shared" si="175"/>
        <v>15</v>
      </c>
      <c r="L2796" s="3" t="s">
        <v>176</v>
      </c>
      <c r="M2796" s="3" t="s">
        <v>177</v>
      </c>
      <c r="N2796" s="3" t="s">
        <v>4417</v>
      </c>
      <c r="O2796" s="5">
        <v>52427</v>
      </c>
      <c r="P2796" s="3" t="s">
        <v>50</v>
      </c>
      <c r="Q2796" s="3" t="s">
        <v>5228</v>
      </c>
      <c r="R2796" s="3" t="s">
        <v>62</v>
      </c>
      <c r="S2796" s="3" t="s">
        <v>63</v>
      </c>
      <c r="T2796" s="3" t="s">
        <v>36</v>
      </c>
      <c r="U2796" s="3" t="s">
        <v>539</v>
      </c>
      <c r="V2796" s="3"/>
      <c r="W2796" s="3" t="s">
        <v>32</v>
      </c>
      <c r="X2796" s="3" t="s">
        <v>32</v>
      </c>
      <c r="Y2796" s="3" t="s">
        <v>1507</v>
      </c>
      <c r="Z2796" s="3" t="s">
        <v>862</v>
      </c>
      <c r="AA2796" s="3" t="s">
        <v>5069</v>
      </c>
      <c r="AB2796" s="3" t="s">
        <v>42</v>
      </c>
      <c r="AC2796" s="3">
        <v>0</v>
      </c>
      <c r="AD2796" s="3">
        <v>1</v>
      </c>
      <c r="AE2796" s="3">
        <v>0</v>
      </c>
    </row>
    <row r="2797" spans="1:31" x14ac:dyDescent="0.3">
      <c r="A2797" s="1">
        <v>2796</v>
      </c>
      <c r="B2797" s="3" t="s">
        <v>6437</v>
      </c>
      <c r="C2797" s="3" t="s">
        <v>28</v>
      </c>
      <c r="D2797" s="3" t="s">
        <v>46</v>
      </c>
      <c r="E2797" s="3" t="s">
        <v>122</v>
      </c>
      <c r="F2797" s="7">
        <v>43694</v>
      </c>
      <c r="G2797" s="7">
        <v>43695</v>
      </c>
      <c r="H2797" s="4">
        <f t="shared" si="172"/>
        <v>33</v>
      </c>
      <c r="I2797" s="1">
        <f t="shared" si="173"/>
        <v>2019</v>
      </c>
      <c r="J2797" s="1">
        <f t="shared" si="174"/>
        <v>8</v>
      </c>
      <c r="K2797" s="1">
        <f t="shared" si="175"/>
        <v>17</v>
      </c>
      <c r="L2797" s="3" t="s">
        <v>193</v>
      </c>
      <c r="M2797" s="3" t="s">
        <v>194</v>
      </c>
      <c r="N2797" s="3" t="s">
        <v>3797</v>
      </c>
      <c r="O2797" s="5">
        <v>19397</v>
      </c>
      <c r="P2797" s="3" t="s">
        <v>32</v>
      </c>
      <c r="Q2797" s="3" t="s">
        <v>5229</v>
      </c>
      <c r="R2797" s="3" t="s">
        <v>3171</v>
      </c>
      <c r="S2797" s="3" t="s">
        <v>63</v>
      </c>
      <c r="T2797" s="3" t="s">
        <v>36</v>
      </c>
      <c r="U2797" s="3" t="s">
        <v>539</v>
      </c>
      <c r="V2797" s="3"/>
      <c r="W2797" s="3" t="s">
        <v>65</v>
      </c>
      <c r="X2797" s="3" t="s">
        <v>540</v>
      </c>
      <c r="Y2797" s="3" t="s">
        <v>2135</v>
      </c>
      <c r="Z2797" s="3" t="s">
        <v>613</v>
      </c>
      <c r="AA2797" s="3"/>
      <c r="AB2797" s="3" t="s">
        <v>42</v>
      </c>
      <c r="AC2797" s="3">
        <v>0</v>
      </c>
      <c r="AD2797" s="3">
        <v>0</v>
      </c>
      <c r="AE2797" s="3">
        <v>0</v>
      </c>
    </row>
    <row r="2798" spans="1:31" x14ac:dyDescent="0.3">
      <c r="A2798" s="1">
        <v>2797</v>
      </c>
      <c r="B2798" s="3" t="s">
        <v>6374</v>
      </c>
      <c r="C2798" s="3" t="s">
        <v>28</v>
      </c>
      <c r="D2798" s="3" t="s">
        <v>46</v>
      </c>
      <c r="E2798" s="3" t="s">
        <v>69</v>
      </c>
      <c r="F2798" s="7">
        <v>43696</v>
      </c>
      <c r="G2798" s="7">
        <v>43696</v>
      </c>
      <c r="H2798" s="4">
        <f t="shared" si="172"/>
        <v>34</v>
      </c>
      <c r="I2798" s="1">
        <f t="shared" si="173"/>
        <v>2019</v>
      </c>
      <c r="J2798" s="1">
        <f t="shared" si="174"/>
        <v>8</v>
      </c>
      <c r="K2798" s="1">
        <f t="shared" si="175"/>
        <v>19</v>
      </c>
      <c r="L2798" s="3" t="s">
        <v>58</v>
      </c>
      <c r="M2798" s="3" t="s">
        <v>59</v>
      </c>
      <c r="N2798" s="3" t="s">
        <v>5230</v>
      </c>
      <c r="O2798" s="5">
        <v>13654</v>
      </c>
      <c r="P2798" s="3" t="s">
        <v>32</v>
      </c>
      <c r="Q2798" s="3" t="s">
        <v>5231</v>
      </c>
      <c r="R2798" s="3" t="s">
        <v>62</v>
      </c>
      <c r="S2798" s="3" t="s">
        <v>63</v>
      </c>
      <c r="T2798" s="3" t="s">
        <v>36</v>
      </c>
      <c r="U2798" s="3" t="s">
        <v>539</v>
      </c>
      <c r="V2798" s="3"/>
      <c r="W2798" s="3" t="s">
        <v>94</v>
      </c>
      <c r="X2798" s="3" t="s">
        <v>32</v>
      </c>
      <c r="Y2798" s="3" t="s">
        <v>5232</v>
      </c>
      <c r="Z2798" s="3" t="s">
        <v>5233</v>
      </c>
      <c r="AA2798" s="3" t="s">
        <v>5234</v>
      </c>
      <c r="AB2798" s="3" t="s">
        <v>42</v>
      </c>
      <c r="AC2798" s="3">
        <v>0</v>
      </c>
      <c r="AD2798" s="3">
        <v>1</v>
      </c>
      <c r="AE2798" s="3">
        <v>0</v>
      </c>
    </row>
    <row r="2799" spans="1:31" x14ac:dyDescent="0.3">
      <c r="A2799" s="1">
        <v>2798</v>
      </c>
      <c r="B2799" s="3" t="s">
        <v>6551</v>
      </c>
      <c r="C2799" s="3" t="s">
        <v>28</v>
      </c>
      <c r="D2799" s="3" t="s">
        <v>46</v>
      </c>
      <c r="E2799" s="3" t="s">
        <v>74</v>
      </c>
      <c r="F2799" s="7">
        <v>43696</v>
      </c>
      <c r="G2799" s="7">
        <v>43696</v>
      </c>
      <c r="H2799" s="4">
        <f t="shared" si="172"/>
        <v>34</v>
      </c>
      <c r="I2799" s="1">
        <f t="shared" si="173"/>
        <v>2019</v>
      </c>
      <c r="J2799" s="1">
        <f t="shared" si="174"/>
        <v>8</v>
      </c>
      <c r="K2799" s="1">
        <f t="shared" si="175"/>
        <v>19</v>
      </c>
      <c r="L2799" s="3" t="s">
        <v>304</v>
      </c>
      <c r="M2799" s="3" t="s">
        <v>305</v>
      </c>
      <c r="N2799" s="3" t="s">
        <v>306</v>
      </c>
      <c r="O2799" s="5">
        <v>47001</v>
      </c>
      <c r="P2799" s="3" t="s">
        <v>32</v>
      </c>
      <c r="Q2799" s="3" t="s">
        <v>5235</v>
      </c>
      <c r="R2799" s="3" t="s">
        <v>34</v>
      </c>
      <c r="S2799" s="3" t="s">
        <v>35</v>
      </c>
      <c r="T2799" s="3" t="s">
        <v>52</v>
      </c>
      <c r="U2799" s="3" t="s">
        <v>5236</v>
      </c>
      <c r="V2799" s="3"/>
      <c r="W2799" s="3"/>
      <c r="X2799" s="3"/>
      <c r="Y2799" s="3"/>
      <c r="Z2799" s="3"/>
      <c r="AA2799" s="3"/>
      <c r="AB2799" s="3" t="s">
        <v>32</v>
      </c>
      <c r="AC2799" s="3">
        <v>0</v>
      </c>
      <c r="AD2799" s="3">
        <v>1</v>
      </c>
      <c r="AE2799" s="3">
        <v>0</v>
      </c>
    </row>
    <row r="2800" spans="1:31" x14ac:dyDescent="0.3">
      <c r="A2800" s="1">
        <v>2799</v>
      </c>
      <c r="B2800" s="3" t="s">
        <v>6293</v>
      </c>
      <c r="C2800" s="3" t="s">
        <v>28</v>
      </c>
      <c r="D2800" s="3" t="s">
        <v>46</v>
      </c>
      <c r="E2800" s="3" t="s">
        <v>4352</v>
      </c>
      <c r="F2800" s="7">
        <v>43697</v>
      </c>
      <c r="G2800" s="7">
        <v>43697</v>
      </c>
      <c r="H2800" s="4">
        <f t="shared" si="172"/>
        <v>34</v>
      </c>
      <c r="I2800" s="1">
        <f t="shared" si="173"/>
        <v>2019</v>
      </c>
      <c r="J2800" s="1">
        <f t="shared" si="174"/>
        <v>8</v>
      </c>
      <c r="K2800" s="1">
        <f t="shared" si="175"/>
        <v>20</v>
      </c>
      <c r="L2800" s="3" t="s">
        <v>29</v>
      </c>
      <c r="M2800" s="3" t="s">
        <v>30</v>
      </c>
      <c r="N2800" s="3" t="s">
        <v>105</v>
      </c>
      <c r="O2800" s="5">
        <v>5001</v>
      </c>
      <c r="P2800" s="3" t="s">
        <v>50</v>
      </c>
      <c r="Q2800" s="3" t="s">
        <v>5237</v>
      </c>
      <c r="R2800" s="3" t="s">
        <v>62</v>
      </c>
      <c r="S2800" s="3" t="s">
        <v>63</v>
      </c>
      <c r="T2800" s="3" t="s">
        <v>36</v>
      </c>
      <c r="U2800" s="3" t="s">
        <v>386</v>
      </c>
      <c r="V2800" s="3"/>
      <c r="W2800" s="3" t="s">
        <v>32</v>
      </c>
      <c r="X2800" s="3" t="s">
        <v>32</v>
      </c>
      <c r="Y2800" s="3" t="s">
        <v>5238</v>
      </c>
      <c r="Z2800" s="3" t="s">
        <v>2908</v>
      </c>
      <c r="AA2800" s="3"/>
      <c r="AB2800" s="3" t="s">
        <v>42</v>
      </c>
      <c r="AC2800" s="3">
        <v>0</v>
      </c>
      <c r="AD2800" s="3">
        <v>0</v>
      </c>
      <c r="AE2800" s="3">
        <v>0</v>
      </c>
    </row>
    <row r="2801" spans="1:31" x14ac:dyDescent="0.3">
      <c r="A2801" s="1">
        <v>2800</v>
      </c>
      <c r="B2801" s="3" t="s">
        <v>6360</v>
      </c>
      <c r="C2801" s="3" t="s">
        <v>28</v>
      </c>
      <c r="D2801" s="3" t="s">
        <v>46</v>
      </c>
      <c r="E2801" s="3" t="s">
        <v>237</v>
      </c>
      <c r="F2801" s="7">
        <v>43697</v>
      </c>
      <c r="G2801" s="7">
        <v>43698</v>
      </c>
      <c r="H2801" s="4">
        <f t="shared" si="172"/>
        <v>34</v>
      </c>
      <c r="I2801" s="1">
        <f t="shared" si="173"/>
        <v>2019</v>
      </c>
      <c r="J2801" s="1">
        <f t="shared" si="174"/>
        <v>8</v>
      </c>
      <c r="K2801" s="1">
        <f t="shared" si="175"/>
        <v>20</v>
      </c>
      <c r="L2801" s="3" t="s">
        <v>48</v>
      </c>
      <c r="M2801" s="3" t="s">
        <v>49</v>
      </c>
      <c r="N2801" s="3" t="s">
        <v>48</v>
      </c>
      <c r="O2801" s="5">
        <v>11001</v>
      </c>
      <c r="P2801" s="3" t="s">
        <v>50</v>
      </c>
      <c r="Q2801" s="3" t="s">
        <v>5239</v>
      </c>
      <c r="R2801" s="3" t="s">
        <v>34</v>
      </c>
      <c r="S2801" s="3" t="s">
        <v>35</v>
      </c>
      <c r="T2801" s="3" t="s">
        <v>52</v>
      </c>
      <c r="U2801" s="3" t="s">
        <v>37</v>
      </c>
      <c r="V2801" s="3"/>
      <c r="W2801" s="3"/>
      <c r="X2801" s="3" t="s">
        <v>32</v>
      </c>
      <c r="Y2801" s="3" t="s">
        <v>2868</v>
      </c>
      <c r="Z2801" s="3" t="s">
        <v>399</v>
      </c>
      <c r="AA2801" s="3"/>
      <c r="AB2801" s="3" t="s">
        <v>55</v>
      </c>
      <c r="AC2801" s="3">
        <v>1</v>
      </c>
      <c r="AD2801" s="3">
        <v>0</v>
      </c>
      <c r="AE2801" s="3">
        <v>0</v>
      </c>
    </row>
    <row r="2802" spans="1:31" x14ac:dyDescent="0.3">
      <c r="A2802" s="1">
        <v>2801</v>
      </c>
      <c r="B2802" s="3" t="s">
        <v>6360</v>
      </c>
      <c r="C2802" s="3" t="s">
        <v>28</v>
      </c>
      <c r="D2802" s="3" t="s">
        <v>46</v>
      </c>
      <c r="E2802" s="3" t="s">
        <v>237</v>
      </c>
      <c r="F2802" s="7">
        <v>43697</v>
      </c>
      <c r="G2802" s="7">
        <v>43698</v>
      </c>
      <c r="H2802" s="4">
        <f t="shared" si="172"/>
        <v>34</v>
      </c>
      <c r="I2802" s="1">
        <f t="shared" si="173"/>
        <v>2019</v>
      </c>
      <c r="J2802" s="1">
        <f t="shared" si="174"/>
        <v>8</v>
      </c>
      <c r="K2802" s="1">
        <f t="shared" si="175"/>
        <v>20</v>
      </c>
      <c r="L2802" s="3" t="s">
        <v>48</v>
      </c>
      <c r="M2802" s="3" t="s">
        <v>49</v>
      </c>
      <c r="N2802" s="3" t="s">
        <v>48</v>
      </c>
      <c r="O2802" s="5">
        <v>11001</v>
      </c>
      <c r="P2802" s="3" t="s">
        <v>50</v>
      </c>
      <c r="Q2802" s="3" t="s">
        <v>5239</v>
      </c>
      <c r="R2802" s="3" t="s">
        <v>34</v>
      </c>
      <c r="S2802" s="3" t="s">
        <v>35</v>
      </c>
      <c r="T2802" s="3" t="s">
        <v>52</v>
      </c>
      <c r="U2802" s="3" t="s">
        <v>127</v>
      </c>
      <c r="V2802" s="3"/>
      <c r="W2802" s="3"/>
      <c r="X2802" s="3" t="s">
        <v>32</v>
      </c>
      <c r="Y2802" s="3" t="s">
        <v>5240</v>
      </c>
      <c r="Z2802" s="3" t="s">
        <v>736</v>
      </c>
      <c r="AA2802" s="3"/>
      <c r="AB2802" s="3" t="s">
        <v>55</v>
      </c>
      <c r="AC2802" s="3">
        <v>1</v>
      </c>
      <c r="AD2802" s="3">
        <v>0</v>
      </c>
      <c r="AE2802" s="3">
        <v>0</v>
      </c>
    </row>
    <row r="2803" spans="1:31" x14ac:dyDescent="0.3">
      <c r="A2803" s="1">
        <v>2802</v>
      </c>
      <c r="B2803" s="3" t="s">
        <v>6360</v>
      </c>
      <c r="C2803" s="3" t="s">
        <v>28</v>
      </c>
      <c r="D2803" s="3" t="s">
        <v>46</v>
      </c>
      <c r="E2803" s="3" t="s">
        <v>237</v>
      </c>
      <c r="F2803" s="7">
        <v>43697</v>
      </c>
      <c r="G2803" s="7">
        <v>43698</v>
      </c>
      <c r="H2803" s="4">
        <f t="shared" si="172"/>
        <v>34</v>
      </c>
      <c r="I2803" s="1">
        <f t="shared" si="173"/>
        <v>2019</v>
      </c>
      <c r="J2803" s="1">
        <f t="shared" si="174"/>
        <v>8</v>
      </c>
      <c r="K2803" s="1">
        <f t="shared" si="175"/>
        <v>20</v>
      </c>
      <c r="L2803" s="3" t="s">
        <v>48</v>
      </c>
      <c r="M2803" s="3" t="s">
        <v>49</v>
      </c>
      <c r="N2803" s="3" t="s">
        <v>48</v>
      </c>
      <c r="O2803" s="5">
        <v>11001</v>
      </c>
      <c r="P2803" s="3" t="s">
        <v>50</v>
      </c>
      <c r="Q2803" s="3" t="s">
        <v>5239</v>
      </c>
      <c r="R2803" s="3" t="s">
        <v>34</v>
      </c>
      <c r="S2803" s="3" t="s">
        <v>35</v>
      </c>
      <c r="T2803" s="3" t="s">
        <v>52</v>
      </c>
      <c r="U2803" s="3" t="s">
        <v>127</v>
      </c>
      <c r="V2803" s="3"/>
      <c r="W2803" s="3"/>
      <c r="X2803" s="3" t="s">
        <v>32</v>
      </c>
      <c r="Y2803" s="3" t="s">
        <v>5241</v>
      </c>
      <c r="Z2803" s="3" t="s">
        <v>5242</v>
      </c>
      <c r="AA2803" s="3"/>
      <c r="AB2803" s="3" t="s">
        <v>55</v>
      </c>
      <c r="AC2803" s="3">
        <v>1</v>
      </c>
      <c r="AD2803" s="3">
        <v>0</v>
      </c>
      <c r="AE2803" s="3">
        <v>0</v>
      </c>
    </row>
    <row r="2804" spans="1:31" x14ac:dyDescent="0.3">
      <c r="A2804" s="1">
        <v>2803</v>
      </c>
      <c r="B2804" s="3" t="s">
        <v>6360</v>
      </c>
      <c r="C2804" s="3" t="s">
        <v>28</v>
      </c>
      <c r="D2804" s="3" t="s">
        <v>46</v>
      </c>
      <c r="E2804" s="3" t="s">
        <v>237</v>
      </c>
      <c r="F2804" s="7">
        <v>43697</v>
      </c>
      <c r="G2804" s="7">
        <v>43698</v>
      </c>
      <c r="H2804" s="4">
        <f t="shared" si="172"/>
        <v>34</v>
      </c>
      <c r="I2804" s="1">
        <f t="shared" si="173"/>
        <v>2019</v>
      </c>
      <c r="J2804" s="1">
        <f t="shared" si="174"/>
        <v>8</v>
      </c>
      <c r="K2804" s="1">
        <f t="shared" si="175"/>
        <v>20</v>
      </c>
      <c r="L2804" s="3" t="s">
        <v>48</v>
      </c>
      <c r="M2804" s="3" t="s">
        <v>49</v>
      </c>
      <c r="N2804" s="3" t="s">
        <v>48</v>
      </c>
      <c r="O2804" s="5">
        <v>11001</v>
      </c>
      <c r="P2804" s="3" t="s">
        <v>50</v>
      </c>
      <c r="Q2804" s="3" t="s">
        <v>5243</v>
      </c>
      <c r="R2804" s="3" t="s">
        <v>34</v>
      </c>
      <c r="S2804" s="3" t="s">
        <v>35</v>
      </c>
      <c r="T2804" s="3" t="s">
        <v>52</v>
      </c>
      <c r="U2804" s="3" t="s">
        <v>127</v>
      </c>
      <c r="V2804" s="3"/>
      <c r="W2804" s="3"/>
      <c r="X2804" s="3" t="s">
        <v>32</v>
      </c>
      <c r="Y2804" s="3" t="s">
        <v>1564</v>
      </c>
      <c r="Z2804" s="3" t="s">
        <v>453</v>
      </c>
      <c r="AA2804" s="3" t="s">
        <v>632</v>
      </c>
      <c r="AB2804" s="3" t="s">
        <v>55</v>
      </c>
      <c r="AC2804" s="3">
        <v>1</v>
      </c>
      <c r="AD2804" s="3">
        <v>0</v>
      </c>
      <c r="AE2804" s="3">
        <v>0</v>
      </c>
    </row>
    <row r="2805" spans="1:31" x14ac:dyDescent="0.3">
      <c r="A2805" s="1">
        <v>2804</v>
      </c>
      <c r="B2805" s="3" t="s">
        <v>6360</v>
      </c>
      <c r="C2805" s="3" t="s">
        <v>28</v>
      </c>
      <c r="D2805" s="3" t="s">
        <v>46</v>
      </c>
      <c r="E2805" s="3" t="s">
        <v>237</v>
      </c>
      <c r="F2805" s="7">
        <v>43697</v>
      </c>
      <c r="G2805" s="7">
        <v>43698</v>
      </c>
      <c r="H2805" s="4">
        <f t="shared" si="172"/>
        <v>34</v>
      </c>
      <c r="I2805" s="1">
        <f t="shared" si="173"/>
        <v>2019</v>
      </c>
      <c r="J2805" s="1">
        <f t="shared" si="174"/>
        <v>8</v>
      </c>
      <c r="K2805" s="1">
        <f t="shared" si="175"/>
        <v>20</v>
      </c>
      <c r="L2805" s="3" t="s">
        <v>48</v>
      </c>
      <c r="M2805" s="3" t="s">
        <v>49</v>
      </c>
      <c r="N2805" s="3" t="s">
        <v>48</v>
      </c>
      <c r="O2805" s="5">
        <v>11001</v>
      </c>
      <c r="P2805" s="3" t="s">
        <v>50</v>
      </c>
      <c r="Q2805" s="3" t="s">
        <v>5243</v>
      </c>
      <c r="R2805" s="3" t="s">
        <v>34</v>
      </c>
      <c r="S2805" s="3" t="s">
        <v>35</v>
      </c>
      <c r="T2805" s="3" t="s">
        <v>52</v>
      </c>
      <c r="U2805" s="3" t="s">
        <v>127</v>
      </c>
      <c r="V2805" s="3"/>
      <c r="W2805" s="3"/>
      <c r="X2805" s="3" t="s">
        <v>32</v>
      </c>
      <c r="Y2805" s="3" t="s">
        <v>5244</v>
      </c>
      <c r="Z2805" s="3" t="s">
        <v>5245</v>
      </c>
      <c r="AA2805" s="3"/>
      <c r="AB2805" s="3" t="s">
        <v>55</v>
      </c>
      <c r="AC2805" s="3">
        <v>1</v>
      </c>
      <c r="AD2805" s="3">
        <v>0</v>
      </c>
      <c r="AE2805" s="3">
        <v>0</v>
      </c>
    </row>
    <row r="2806" spans="1:31" x14ac:dyDescent="0.3">
      <c r="A2806" s="1">
        <v>2805</v>
      </c>
      <c r="B2806" s="3" t="s">
        <v>6360</v>
      </c>
      <c r="C2806" s="3" t="s">
        <v>28</v>
      </c>
      <c r="D2806" s="3" t="s">
        <v>46</v>
      </c>
      <c r="E2806" s="3" t="s">
        <v>237</v>
      </c>
      <c r="F2806" s="7">
        <v>43697</v>
      </c>
      <c r="G2806" s="7">
        <v>43698</v>
      </c>
      <c r="H2806" s="4">
        <f t="shared" si="172"/>
        <v>34</v>
      </c>
      <c r="I2806" s="1">
        <f t="shared" si="173"/>
        <v>2019</v>
      </c>
      <c r="J2806" s="1">
        <f t="shared" si="174"/>
        <v>8</v>
      </c>
      <c r="K2806" s="1">
        <f t="shared" si="175"/>
        <v>20</v>
      </c>
      <c r="L2806" s="3" t="s">
        <v>48</v>
      </c>
      <c r="M2806" s="3" t="s">
        <v>49</v>
      </c>
      <c r="N2806" s="3" t="s">
        <v>48</v>
      </c>
      <c r="O2806" s="5">
        <v>11001</v>
      </c>
      <c r="P2806" s="3" t="s">
        <v>50</v>
      </c>
      <c r="Q2806" s="3" t="s">
        <v>5243</v>
      </c>
      <c r="R2806" s="3" t="s">
        <v>34</v>
      </c>
      <c r="S2806" s="3" t="s">
        <v>35</v>
      </c>
      <c r="T2806" s="3" t="s">
        <v>52</v>
      </c>
      <c r="U2806" s="3" t="s">
        <v>127</v>
      </c>
      <c r="V2806" s="3"/>
      <c r="W2806" s="3"/>
      <c r="X2806" s="3" t="s">
        <v>32</v>
      </c>
      <c r="Y2806" s="3" t="s">
        <v>1543</v>
      </c>
      <c r="Z2806" s="3" t="s">
        <v>313</v>
      </c>
      <c r="AA2806" s="3"/>
      <c r="AB2806" s="3" t="s">
        <v>55</v>
      </c>
      <c r="AC2806" s="3">
        <v>1</v>
      </c>
      <c r="AD2806" s="3">
        <v>0</v>
      </c>
      <c r="AE2806" s="3">
        <v>0</v>
      </c>
    </row>
    <row r="2807" spans="1:31" x14ac:dyDescent="0.3">
      <c r="A2807" s="1">
        <v>2806</v>
      </c>
      <c r="B2807" s="3" t="s">
        <v>6645</v>
      </c>
      <c r="C2807" s="3" t="s">
        <v>28</v>
      </c>
      <c r="D2807" s="3" t="s">
        <v>46</v>
      </c>
      <c r="E2807" s="3" t="s">
        <v>47</v>
      </c>
      <c r="F2807" s="7">
        <v>43698</v>
      </c>
      <c r="G2807" s="7">
        <v>43699</v>
      </c>
      <c r="H2807" s="4">
        <f t="shared" si="172"/>
        <v>34</v>
      </c>
      <c r="I2807" s="1">
        <f t="shared" si="173"/>
        <v>2019</v>
      </c>
      <c r="J2807" s="1">
        <f t="shared" si="174"/>
        <v>8</v>
      </c>
      <c r="K2807" s="1">
        <f t="shared" si="175"/>
        <v>21</v>
      </c>
      <c r="L2807" s="3" t="s">
        <v>325</v>
      </c>
      <c r="M2807" s="3" t="s">
        <v>326</v>
      </c>
      <c r="N2807" s="3" t="s">
        <v>2968</v>
      </c>
      <c r="O2807" s="5">
        <v>68190</v>
      </c>
      <c r="P2807" s="3" t="s">
        <v>32</v>
      </c>
      <c r="Q2807" s="3" t="s">
        <v>5246</v>
      </c>
      <c r="R2807" s="3" t="s">
        <v>3171</v>
      </c>
      <c r="S2807" s="3" t="s">
        <v>63</v>
      </c>
      <c r="T2807" s="3" t="s">
        <v>36</v>
      </c>
      <c r="U2807" s="3" t="s">
        <v>539</v>
      </c>
      <c r="V2807" s="3"/>
      <c r="W2807" s="3" t="s">
        <v>65</v>
      </c>
      <c r="X2807" s="3" t="s">
        <v>32</v>
      </c>
      <c r="Y2807" s="3" t="s">
        <v>662</v>
      </c>
      <c r="Z2807" s="3" t="s">
        <v>535</v>
      </c>
      <c r="AA2807" s="3" t="s">
        <v>1091</v>
      </c>
      <c r="AB2807" s="3" t="s">
        <v>42</v>
      </c>
      <c r="AC2807" s="3">
        <v>0</v>
      </c>
      <c r="AD2807" s="3">
        <v>0</v>
      </c>
      <c r="AE2807" s="3">
        <v>0</v>
      </c>
    </row>
    <row r="2808" spans="1:31" x14ac:dyDescent="0.3">
      <c r="A2808" s="1">
        <v>2807</v>
      </c>
      <c r="B2808" s="3" t="s">
        <v>6501</v>
      </c>
      <c r="C2808" s="3" t="s">
        <v>28</v>
      </c>
      <c r="D2808" s="3" t="s">
        <v>46</v>
      </c>
      <c r="E2808" s="3" t="s">
        <v>3274</v>
      </c>
      <c r="F2808" s="7">
        <v>43702</v>
      </c>
      <c r="G2808" s="7">
        <v>43702</v>
      </c>
      <c r="H2808" s="4">
        <f t="shared" si="172"/>
        <v>35</v>
      </c>
      <c r="I2808" s="1">
        <f t="shared" si="173"/>
        <v>2019</v>
      </c>
      <c r="J2808" s="1">
        <f t="shared" si="174"/>
        <v>8</v>
      </c>
      <c r="K2808" s="1">
        <f t="shared" si="175"/>
        <v>25</v>
      </c>
      <c r="L2808" s="3" t="s">
        <v>943</v>
      </c>
      <c r="M2808" s="3" t="s">
        <v>944</v>
      </c>
      <c r="N2808" s="3" t="s">
        <v>5247</v>
      </c>
      <c r="O2808" s="5">
        <v>25898</v>
      </c>
      <c r="P2808" s="3" t="s">
        <v>78</v>
      </c>
      <c r="Q2808" s="3" t="s">
        <v>5248</v>
      </c>
      <c r="R2808" s="3" t="s">
        <v>1611</v>
      </c>
      <c r="S2808" s="3" t="s">
        <v>63</v>
      </c>
      <c r="T2808" s="3" t="s">
        <v>36</v>
      </c>
      <c r="U2808" s="3" t="s">
        <v>134</v>
      </c>
      <c r="V2808" s="3"/>
      <c r="W2808" s="3"/>
      <c r="X2808" s="3" t="s">
        <v>32</v>
      </c>
      <c r="Y2808" s="3" t="s">
        <v>1507</v>
      </c>
      <c r="Z2808" s="3" t="s">
        <v>318</v>
      </c>
      <c r="AA2808" s="3" t="s">
        <v>891</v>
      </c>
      <c r="AB2808" s="3" t="s">
        <v>42</v>
      </c>
      <c r="AC2808" s="3">
        <v>0</v>
      </c>
      <c r="AD2808" s="3">
        <v>0</v>
      </c>
      <c r="AE2808" s="3">
        <v>0</v>
      </c>
    </row>
    <row r="2809" spans="1:31" x14ac:dyDescent="0.3">
      <c r="A2809" s="1">
        <v>2808</v>
      </c>
      <c r="B2809" s="3" t="s">
        <v>6530</v>
      </c>
      <c r="C2809" s="3" t="s">
        <v>28</v>
      </c>
      <c r="D2809" s="3" t="s">
        <v>46</v>
      </c>
      <c r="E2809" s="3" t="s">
        <v>1015</v>
      </c>
      <c r="F2809" s="7">
        <v>43702</v>
      </c>
      <c r="G2809" s="7">
        <v>43702</v>
      </c>
      <c r="H2809" s="4">
        <f t="shared" si="172"/>
        <v>35</v>
      </c>
      <c r="I2809" s="1">
        <f t="shared" si="173"/>
        <v>2019</v>
      </c>
      <c r="J2809" s="1">
        <f t="shared" si="174"/>
        <v>8</v>
      </c>
      <c r="K2809" s="1">
        <f t="shared" si="175"/>
        <v>25</v>
      </c>
      <c r="L2809" s="3" t="s">
        <v>245</v>
      </c>
      <c r="M2809" s="3" t="s">
        <v>246</v>
      </c>
      <c r="N2809" s="3" t="s">
        <v>247</v>
      </c>
      <c r="O2809" s="5">
        <v>41306</v>
      </c>
      <c r="P2809" s="3" t="s">
        <v>78</v>
      </c>
      <c r="Q2809" s="3" t="s">
        <v>5249</v>
      </c>
      <c r="R2809" s="3" t="s">
        <v>62</v>
      </c>
      <c r="S2809" s="3" t="s">
        <v>63</v>
      </c>
      <c r="T2809" s="3" t="s">
        <v>36</v>
      </c>
      <c r="U2809" s="3" t="s">
        <v>64</v>
      </c>
      <c r="V2809" s="3"/>
      <c r="W2809" s="3" t="s">
        <v>65</v>
      </c>
      <c r="X2809" s="3" t="s">
        <v>32</v>
      </c>
      <c r="Y2809" s="3" t="s">
        <v>2092</v>
      </c>
      <c r="Z2809" s="3" t="s">
        <v>1748</v>
      </c>
      <c r="AA2809" s="3" t="s">
        <v>1606</v>
      </c>
      <c r="AB2809" s="3" t="s">
        <v>42</v>
      </c>
      <c r="AC2809" s="3">
        <v>0</v>
      </c>
      <c r="AD2809" s="3">
        <v>0</v>
      </c>
      <c r="AE2809" s="3">
        <v>0</v>
      </c>
    </row>
    <row r="2810" spans="1:31" x14ac:dyDescent="0.3">
      <c r="A2810" s="1">
        <v>2809</v>
      </c>
      <c r="B2810" s="3" t="s">
        <v>6724</v>
      </c>
      <c r="C2810" s="3" t="s">
        <v>28</v>
      </c>
      <c r="D2810" s="3" t="s">
        <v>46</v>
      </c>
      <c r="E2810" s="3" t="s">
        <v>47</v>
      </c>
      <c r="F2810" s="7">
        <v>43700</v>
      </c>
      <c r="G2810" s="7">
        <v>43700</v>
      </c>
      <c r="H2810" s="4">
        <f t="shared" si="172"/>
        <v>34</v>
      </c>
      <c r="I2810" s="1">
        <f t="shared" si="173"/>
        <v>2019</v>
      </c>
      <c r="J2810" s="1">
        <f t="shared" si="174"/>
        <v>8</v>
      </c>
      <c r="K2810" s="1">
        <f t="shared" si="175"/>
        <v>23</v>
      </c>
      <c r="L2810" s="3" t="s">
        <v>276</v>
      </c>
      <c r="M2810" s="3" t="s">
        <v>277</v>
      </c>
      <c r="N2810" s="3" t="s">
        <v>3561</v>
      </c>
      <c r="O2810" s="5">
        <v>81736</v>
      </c>
      <c r="P2810" s="3" t="s">
        <v>32</v>
      </c>
      <c r="Q2810" s="3" t="s">
        <v>5250</v>
      </c>
      <c r="R2810" s="3" t="s">
        <v>34</v>
      </c>
      <c r="S2810" s="3" t="s">
        <v>356</v>
      </c>
      <c r="T2810" s="3" t="s">
        <v>36</v>
      </c>
      <c r="U2810" s="3" t="s">
        <v>542</v>
      </c>
      <c r="V2810" s="3"/>
      <c r="W2810" s="3"/>
      <c r="X2810" s="3" t="s">
        <v>32</v>
      </c>
      <c r="Y2810" s="3" t="s">
        <v>5251</v>
      </c>
      <c r="Z2810" s="3" t="s">
        <v>1880</v>
      </c>
      <c r="AA2810" s="3"/>
      <c r="AB2810" s="3" t="s">
        <v>42</v>
      </c>
      <c r="AC2810" s="3">
        <v>1</v>
      </c>
      <c r="AD2810" s="3">
        <v>1</v>
      </c>
      <c r="AE2810" s="3">
        <v>0</v>
      </c>
    </row>
    <row r="2811" spans="1:31" x14ac:dyDescent="0.3">
      <c r="A2811" s="1">
        <v>2810</v>
      </c>
      <c r="B2811" s="3" t="s">
        <v>6722</v>
      </c>
      <c r="C2811" s="3" t="s">
        <v>28</v>
      </c>
      <c r="D2811" s="3" t="s">
        <v>56</v>
      </c>
      <c r="E2811" s="3" t="s">
        <v>758</v>
      </c>
      <c r="F2811" s="7">
        <v>43700</v>
      </c>
      <c r="G2811" s="7">
        <v>43700</v>
      </c>
      <c r="H2811" s="4">
        <f t="shared" si="172"/>
        <v>34</v>
      </c>
      <c r="I2811" s="1">
        <f t="shared" si="173"/>
        <v>2019</v>
      </c>
      <c r="J2811" s="1">
        <f t="shared" si="174"/>
        <v>8</v>
      </c>
      <c r="K2811" s="1">
        <f t="shared" si="175"/>
        <v>23</v>
      </c>
      <c r="L2811" s="3" t="s">
        <v>276</v>
      </c>
      <c r="M2811" s="3" t="s">
        <v>277</v>
      </c>
      <c r="N2811" s="3" t="s">
        <v>537</v>
      </c>
      <c r="O2811" s="5">
        <v>81065</v>
      </c>
      <c r="P2811" s="3" t="s">
        <v>32</v>
      </c>
      <c r="Q2811" s="3" t="s">
        <v>5252</v>
      </c>
      <c r="R2811" s="3" t="s">
        <v>34</v>
      </c>
      <c r="S2811" s="3" t="s">
        <v>1822</v>
      </c>
      <c r="T2811" s="3" t="s">
        <v>36</v>
      </c>
      <c r="U2811" s="3" t="s">
        <v>542</v>
      </c>
      <c r="V2811" s="3"/>
      <c r="W2811" s="3"/>
      <c r="X2811" s="3" t="s">
        <v>32</v>
      </c>
      <c r="Y2811" s="3" t="s">
        <v>5253</v>
      </c>
      <c r="Z2811" s="3" t="s">
        <v>1336</v>
      </c>
      <c r="AA2811" s="3"/>
      <c r="AB2811" s="3" t="s">
        <v>55</v>
      </c>
      <c r="AC2811" s="3">
        <v>1</v>
      </c>
      <c r="AD2811" s="3">
        <v>1</v>
      </c>
      <c r="AE2811" s="3">
        <v>1</v>
      </c>
    </row>
    <row r="2812" spans="1:31" x14ac:dyDescent="0.3">
      <c r="A2812" s="1">
        <v>2811</v>
      </c>
      <c r="B2812" s="3" t="s">
        <v>6453</v>
      </c>
      <c r="C2812" s="3" t="s">
        <v>28</v>
      </c>
      <c r="D2812" s="3" t="s">
        <v>46</v>
      </c>
      <c r="E2812" s="3" t="s">
        <v>122</v>
      </c>
      <c r="F2812" s="7">
        <v>43710</v>
      </c>
      <c r="G2812" s="7">
        <v>43710</v>
      </c>
      <c r="H2812" s="4">
        <f t="shared" si="172"/>
        <v>36</v>
      </c>
      <c r="I2812" s="1">
        <f t="shared" si="173"/>
        <v>2019</v>
      </c>
      <c r="J2812" s="1">
        <f t="shared" si="174"/>
        <v>9</v>
      </c>
      <c r="K2812" s="1">
        <f t="shared" si="175"/>
        <v>2</v>
      </c>
      <c r="L2812" s="3" t="s">
        <v>193</v>
      </c>
      <c r="M2812" s="3" t="s">
        <v>194</v>
      </c>
      <c r="N2812" s="3" t="s">
        <v>199</v>
      </c>
      <c r="O2812" s="5">
        <v>19780</v>
      </c>
      <c r="P2812" s="3" t="s">
        <v>32</v>
      </c>
      <c r="Q2812" s="3" t="s">
        <v>5254</v>
      </c>
      <c r="R2812" s="3" t="s">
        <v>62</v>
      </c>
      <c r="S2812" s="3" t="s">
        <v>3979</v>
      </c>
      <c r="T2812" s="3" t="s">
        <v>5255</v>
      </c>
      <c r="U2812" s="3" t="s">
        <v>542</v>
      </c>
      <c r="V2812" s="3"/>
      <c r="W2812" s="3" t="s">
        <v>3735</v>
      </c>
      <c r="X2812" s="3" t="s">
        <v>540</v>
      </c>
      <c r="Y2812" s="3" t="s">
        <v>5256</v>
      </c>
      <c r="Z2812" s="3" t="s">
        <v>535</v>
      </c>
      <c r="AA2812" s="3" t="s">
        <v>3491</v>
      </c>
      <c r="AB2812" s="3" t="s">
        <v>55</v>
      </c>
      <c r="AC2812" s="3">
        <v>0</v>
      </c>
      <c r="AD2812" s="3">
        <v>1</v>
      </c>
      <c r="AE2812" s="3">
        <v>0</v>
      </c>
    </row>
    <row r="2813" spans="1:31" x14ac:dyDescent="0.3">
      <c r="A2813" s="1">
        <v>2812</v>
      </c>
      <c r="B2813" s="3" t="s">
        <v>6692</v>
      </c>
      <c r="C2813" s="3" t="s">
        <v>28</v>
      </c>
      <c r="D2813" s="3" t="s">
        <v>46</v>
      </c>
      <c r="E2813" s="3" t="s">
        <v>69</v>
      </c>
      <c r="F2813" s="7">
        <v>43708</v>
      </c>
      <c r="G2813" s="7">
        <v>43708</v>
      </c>
      <c r="H2813" s="4">
        <f t="shared" si="172"/>
        <v>35</v>
      </c>
      <c r="I2813" s="1">
        <f t="shared" si="173"/>
        <v>2019</v>
      </c>
      <c r="J2813" s="1">
        <f t="shared" si="174"/>
        <v>8</v>
      </c>
      <c r="K2813" s="1">
        <f t="shared" si="175"/>
        <v>31</v>
      </c>
      <c r="L2813" s="3" t="s">
        <v>113</v>
      </c>
      <c r="M2813" s="3" t="s">
        <v>114</v>
      </c>
      <c r="N2813" s="3" t="s">
        <v>115</v>
      </c>
      <c r="O2813" s="5">
        <v>76001</v>
      </c>
      <c r="P2813" s="3" t="s">
        <v>32</v>
      </c>
      <c r="Q2813" s="3" t="s">
        <v>5257</v>
      </c>
      <c r="R2813" s="3" t="s">
        <v>34</v>
      </c>
      <c r="S2813" s="3" t="s">
        <v>35</v>
      </c>
      <c r="T2813" s="3" t="s">
        <v>52</v>
      </c>
      <c r="U2813" s="3" t="s">
        <v>542</v>
      </c>
      <c r="V2813" s="3"/>
      <c r="W2813" s="3"/>
      <c r="X2813" s="3" t="s">
        <v>32</v>
      </c>
      <c r="Y2813" s="3" t="s">
        <v>865</v>
      </c>
      <c r="Z2813" s="3" t="s">
        <v>1800</v>
      </c>
      <c r="AA2813" s="3"/>
      <c r="AB2813" s="3" t="s">
        <v>42</v>
      </c>
      <c r="AC2813" s="3">
        <v>1</v>
      </c>
      <c r="AD2813" s="3">
        <v>0</v>
      </c>
      <c r="AE2813" s="3">
        <v>0</v>
      </c>
    </row>
    <row r="2814" spans="1:31" x14ac:dyDescent="0.3">
      <c r="A2814" s="1">
        <v>2813</v>
      </c>
      <c r="B2814" s="3" t="s">
        <v>6669</v>
      </c>
      <c r="C2814" s="3" t="s">
        <v>28</v>
      </c>
      <c r="D2814" s="3" t="s">
        <v>46</v>
      </c>
      <c r="E2814" s="3" t="s">
        <v>1015</v>
      </c>
      <c r="F2814" s="7">
        <v>43705</v>
      </c>
      <c r="G2814" s="7">
        <v>43705</v>
      </c>
      <c r="H2814" s="4">
        <f t="shared" si="172"/>
        <v>35</v>
      </c>
      <c r="I2814" s="1">
        <f t="shared" si="173"/>
        <v>2019</v>
      </c>
      <c r="J2814" s="1">
        <f t="shared" si="174"/>
        <v>8</v>
      </c>
      <c r="K2814" s="1">
        <f t="shared" si="175"/>
        <v>28</v>
      </c>
      <c r="L2814" s="3" t="s">
        <v>75</v>
      </c>
      <c r="M2814" s="3" t="s">
        <v>76</v>
      </c>
      <c r="N2814" s="3" t="s">
        <v>233</v>
      </c>
      <c r="O2814" s="5">
        <v>70713</v>
      </c>
      <c r="P2814" s="3" t="s">
        <v>32</v>
      </c>
      <c r="Q2814" s="3" t="s">
        <v>5258</v>
      </c>
      <c r="R2814" s="3" t="s">
        <v>34</v>
      </c>
      <c r="S2814" s="3" t="s">
        <v>63</v>
      </c>
      <c r="T2814" s="3" t="s">
        <v>36</v>
      </c>
      <c r="U2814" s="3" t="s">
        <v>5259</v>
      </c>
      <c r="V2814" s="3"/>
      <c r="W2814" s="3"/>
      <c r="X2814" s="3" t="s">
        <v>32</v>
      </c>
      <c r="Y2814" s="3" t="s">
        <v>5260</v>
      </c>
      <c r="Z2814" s="3" t="s">
        <v>825</v>
      </c>
      <c r="AA2814" s="3" t="s">
        <v>225</v>
      </c>
      <c r="AB2814" s="3" t="s">
        <v>55</v>
      </c>
      <c r="AC2814" s="3">
        <v>1</v>
      </c>
      <c r="AD2814" s="3">
        <v>1</v>
      </c>
      <c r="AE2814" s="3">
        <v>0</v>
      </c>
    </row>
    <row r="2815" spans="1:31" x14ac:dyDescent="0.3">
      <c r="A2815" s="1">
        <v>2814</v>
      </c>
      <c r="B2815" s="3" t="s">
        <v>6540</v>
      </c>
      <c r="C2815" s="3" t="s">
        <v>28</v>
      </c>
      <c r="D2815" s="3" t="s">
        <v>46</v>
      </c>
      <c r="E2815" s="3" t="s">
        <v>3155</v>
      </c>
      <c r="F2815" s="7">
        <v>43737</v>
      </c>
      <c r="G2815" s="7">
        <v>43737</v>
      </c>
      <c r="H2815" s="4">
        <f t="shared" si="172"/>
        <v>40</v>
      </c>
      <c r="I2815" s="1">
        <f t="shared" si="173"/>
        <v>2019</v>
      </c>
      <c r="J2815" s="1">
        <f t="shared" si="174"/>
        <v>9</v>
      </c>
      <c r="K2815" s="1">
        <f t="shared" si="175"/>
        <v>29</v>
      </c>
      <c r="L2815" s="3" t="s">
        <v>265</v>
      </c>
      <c r="M2815" s="3" t="s">
        <v>266</v>
      </c>
      <c r="N2815" s="3" t="s">
        <v>267</v>
      </c>
      <c r="O2815" s="5">
        <v>44001</v>
      </c>
      <c r="P2815" s="3" t="s">
        <v>32</v>
      </c>
      <c r="Q2815" s="3" t="s">
        <v>5261</v>
      </c>
      <c r="R2815" s="3" t="s">
        <v>34</v>
      </c>
      <c r="S2815" s="3" t="s">
        <v>63</v>
      </c>
      <c r="T2815" s="3" t="s">
        <v>36</v>
      </c>
      <c r="U2815" s="3" t="s">
        <v>5131</v>
      </c>
      <c r="V2815" s="3"/>
      <c r="W2815" s="3"/>
      <c r="X2815" s="3" t="s">
        <v>32</v>
      </c>
      <c r="Y2815" s="3"/>
      <c r="Z2815" s="3"/>
      <c r="AA2815" s="3"/>
      <c r="AB2815" s="3" t="s">
        <v>32</v>
      </c>
      <c r="AC2815" s="3">
        <v>0</v>
      </c>
      <c r="AD2815" s="3">
        <v>0</v>
      </c>
      <c r="AE2815" s="3">
        <v>0</v>
      </c>
    </row>
    <row r="2816" spans="1:31" x14ac:dyDescent="0.3">
      <c r="A2816" s="1">
        <v>2815</v>
      </c>
      <c r="B2816" s="3" t="s">
        <v>6784</v>
      </c>
      <c r="C2816" s="3" t="s">
        <v>28</v>
      </c>
      <c r="D2816" s="3" t="s">
        <v>46</v>
      </c>
      <c r="E2816" s="3" t="s">
        <v>47</v>
      </c>
      <c r="F2816" s="7">
        <v>43710</v>
      </c>
      <c r="G2816" s="7">
        <v>43710</v>
      </c>
      <c r="H2816" s="4">
        <f t="shared" si="172"/>
        <v>36</v>
      </c>
      <c r="I2816" s="1">
        <f t="shared" si="173"/>
        <v>2019</v>
      </c>
      <c r="J2816" s="1">
        <f t="shared" si="174"/>
        <v>9</v>
      </c>
      <c r="K2816" s="1">
        <f t="shared" si="175"/>
        <v>2</v>
      </c>
      <c r="L2816" s="3" t="s">
        <v>160</v>
      </c>
      <c r="M2816" s="3" t="s">
        <v>161</v>
      </c>
      <c r="N2816" s="3" t="s">
        <v>32</v>
      </c>
      <c r="O2816" s="5">
        <v>0</v>
      </c>
      <c r="P2816" s="3" t="s">
        <v>32</v>
      </c>
      <c r="Q2816" s="3" t="s">
        <v>5262</v>
      </c>
      <c r="R2816" s="3" t="s">
        <v>34</v>
      </c>
      <c r="S2816" s="3" t="s">
        <v>63</v>
      </c>
      <c r="T2816" s="3" t="s">
        <v>36</v>
      </c>
      <c r="U2816" s="3" t="s">
        <v>5131</v>
      </c>
      <c r="V2816" s="3"/>
      <c r="W2816" s="3"/>
      <c r="X2816" s="3" t="s">
        <v>540</v>
      </c>
      <c r="Y2816" s="3"/>
      <c r="Z2816" s="3"/>
      <c r="AA2816" s="3"/>
      <c r="AB2816" s="3" t="s">
        <v>32</v>
      </c>
      <c r="AC2816" s="3">
        <v>0</v>
      </c>
      <c r="AD2816" s="3">
        <v>0</v>
      </c>
      <c r="AE2816" s="3">
        <v>0</v>
      </c>
    </row>
    <row r="2817" spans="1:31" x14ac:dyDescent="0.3">
      <c r="A2817" s="1">
        <v>2816</v>
      </c>
      <c r="B2817" s="3" t="s">
        <v>6360</v>
      </c>
      <c r="C2817" s="3" t="s">
        <v>28</v>
      </c>
      <c r="D2817" s="3" t="s">
        <v>46</v>
      </c>
      <c r="E2817" s="3" t="s">
        <v>122</v>
      </c>
      <c r="F2817" s="7">
        <v>43711</v>
      </c>
      <c r="G2817" s="7">
        <v>43711</v>
      </c>
      <c r="H2817" s="4">
        <f t="shared" si="172"/>
        <v>36</v>
      </c>
      <c r="I2817" s="1">
        <f t="shared" si="173"/>
        <v>2019</v>
      </c>
      <c r="J2817" s="1">
        <f t="shared" si="174"/>
        <v>9</v>
      </c>
      <c r="K2817" s="1">
        <f t="shared" si="175"/>
        <v>3</v>
      </c>
      <c r="L2817" s="3" t="s">
        <v>48</v>
      </c>
      <c r="M2817" s="3" t="s">
        <v>49</v>
      </c>
      <c r="N2817" s="3" t="s">
        <v>48</v>
      </c>
      <c r="O2817" s="5">
        <v>11001</v>
      </c>
      <c r="P2817" s="3" t="s">
        <v>50</v>
      </c>
      <c r="Q2817" s="3" t="s">
        <v>5263</v>
      </c>
      <c r="R2817" s="3" t="s">
        <v>34</v>
      </c>
      <c r="S2817" s="3" t="s">
        <v>35</v>
      </c>
      <c r="T2817" s="3" t="s">
        <v>52</v>
      </c>
      <c r="U2817" s="3" t="s">
        <v>139</v>
      </c>
      <c r="V2817" s="3" t="s">
        <v>5264</v>
      </c>
      <c r="W2817" s="3"/>
      <c r="X2817" s="3" t="s">
        <v>32</v>
      </c>
      <c r="Y2817" s="3" t="s">
        <v>820</v>
      </c>
      <c r="Z2817" s="3" t="s">
        <v>1927</v>
      </c>
      <c r="AA2817" s="3"/>
      <c r="AB2817" s="3" t="s">
        <v>42</v>
      </c>
      <c r="AC2817" s="3">
        <v>1</v>
      </c>
      <c r="AD2817" s="3">
        <v>0</v>
      </c>
      <c r="AE2817" s="3">
        <v>0</v>
      </c>
    </row>
    <row r="2818" spans="1:31" x14ac:dyDescent="0.3">
      <c r="A2818" s="1">
        <v>2817</v>
      </c>
      <c r="B2818" s="3" t="s">
        <v>6360</v>
      </c>
      <c r="C2818" s="3" t="s">
        <v>28</v>
      </c>
      <c r="D2818" s="3" t="s">
        <v>46</v>
      </c>
      <c r="E2818" s="3" t="s">
        <v>122</v>
      </c>
      <c r="F2818" s="7">
        <v>43711</v>
      </c>
      <c r="G2818" s="7">
        <v>43711</v>
      </c>
      <c r="H2818" s="4">
        <f t="shared" si="172"/>
        <v>36</v>
      </c>
      <c r="I2818" s="1">
        <f t="shared" si="173"/>
        <v>2019</v>
      </c>
      <c r="J2818" s="1">
        <f t="shared" si="174"/>
        <v>9</v>
      </c>
      <c r="K2818" s="1">
        <f t="shared" si="175"/>
        <v>3</v>
      </c>
      <c r="L2818" s="3" t="s">
        <v>48</v>
      </c>
      <c r="M2818" s="3" t="s">
        <v>49</v>
      </c>
      <c r="N2818" s="3" t="s">
        <v>48</v>
      </c>
      <c r="O2818" s="5">
        <v>11001</v>
      </c>
      <c r="P2818" s="3" t="s">
        <v>50</v>
      </c>
      <c r="Q2818" s="3" t="s">
        <v>5263</v>
      </c>
      <c r="R2818" s="3" t="s">
        <v>34</v>
      </c>
      <c r="S2818" s="3" t="s">
        <v>35</v>
      </c>
      <c r="T2818" s="3" t="s">
        <v>52</v>
      </c>
      <c r="U2818" s="3" t="s">
        <v>139</v>
      </c>
      <c r="V2818" s="3" t="s">
        <v>5264</v>
      </c>
      <c r="W2818" s="3"/>
      <c r="X2818" s="3" t="s">
        <v>32</v>
      </c>
      <c r="Y2818" s="3" t="s">
        <v>444</v>
      </c>
      <c r="Z2818" s="3" t="s">
        <v>771</v>
      </c>
      <c r="AA2818" s="3"/>
      <c r="AB2818" s="3" t="s">
        <v>55</v>
      </c>
      <c r="AC2818" s="3">
        <v>1</v>
      </c>
      <c r="AD2818" s="3">
        <v>0</v>
      </c>
      <c r="AE2818" s="3">
        <v>0</v>
      </c>
    </row>
    <row r="2819" spans="1:31" x14ac:dyDescent="0.3">
      <c r="A2819" s="1">
        <v>2818</v>
      </c>
      <c r="B2819" s="3" t="s">
        <v>6360</v>
      </c>
      <c r="C2819" s="3" t="s">
        <v>28</v>
      </c>
      <c r="D2819" s="3" t="s">
        <v>46</v>
      </c>
      <c r="E2819" s="3" t="s">
        <v>122</v>
      </c>
      <c r="F2819" s="7">
        <v>43711</v>
      </c>
      <c r="G2819" s="7">
        <v>43711</v>
      </c>
      <c r="H2819" s="4">
        <f t="shared" ref="H2819:H2882" si="176">WEEKNUM(F2819)</f>
        <v>36</v>
      </c>
      <c r="I2819" s="1">
        <f t="shared" ref="I2819:I2882" si="177">YEAR(F2819)</f>
        <v>2019</v>
      </c>
      <c r="J2819" s="1">
        <f t="shared" ref="J2819:J2882" si="178">MONTH(F2819)</f>
        <v>9</v>
      </c>
      <c r="K2819" s="1">
        <f t="shared" ref="K2819:K2882" si="179">DAY(F2819)</f>
        <v>3</v>
      </c>
      <c r="L2819" s="3" t="s">
        <v>48</v>
      </c>
      <c r="M2819" s="3" t="s">
        <v>49</v>
      </c>
      <c r="N2819" s="3" t="s">
        <v>48</v>
      </c>
      <c r="O2819" s="5">
        <v>11001</v>
      </c>
      <c r="P2819" s="3" t="s">
        <v>50</v>
      </c>
      <c r="Q2819" s="3" t="s">
        <v>5263</v>
      </c>
      <c r="R2819" s="3" t="s">
        <v>34</v>
      </c>
      <c r="S2819" s="3" t="s">
        <v>35</v>
      </c>
      <c r="T2819" s="3" t="s">
        <v>52</v>
      </c>
      <c r="U2819" s="3" t="s">
        <v>139</v>
      </c>
      <c r="V2819" s="3" t="s">
        <v>5264</v>
      </c>
      <c r="W2819" s="3"/>
      <c r="X2819" s="3" t="s">
        <v>32</v>
      </c>
      <c r="Y2819" s="3" t="s">
        <v>5265</v>
      </c>
      <c r="Z2819" s="3" t="s">
        <v>715</v>
      </c>
      <c r="AA2819" s="3"/>
      <c r="AB2819" s="3" t="s">
        <v>42</v>
      </c>
      <c r="AC2819" s="3">
        <v>1</v>
      </c>
      <c r="AD2819" s="3">
        <v>0</v>
      </c>
      <c r="AE2819" s="3">
        <v>0</v>
      </c>
    </row>
    <row r="2820" spans="1:31" x14ac:dyDescent="0.3">
      <c r="A2820" s="1">
        <v>2819</v>
      </c>
      <c r="B2820" s="3" t="s">
        <v>6360</v>
      </c>
      <c r="C2820" s="3" t="s">
        <v>28</v>
      </c>
      <c r="D2820" s="3" t="s">
        <v>46</v>
      </c>
      <c r="E2820" s="3" t="s">
        <v>122</v>
      </c>
      <c r="F2820" s="7">
        <v>43711</v>
      </c>
      <c r="G2820" s="7">
        <v>43711</v>
      </c>
      <c r="H2820" s="4">
        <f t="shared" si="176"/>
        <v>36</v>
      </c>
      <c r="I2820" s="1">
        <f t="shared" si="177"/>
        <v>2019</v>
      </c>
      <c r="J2820" s="1">
        <f t="shared" si="178"/>
        <v>9</v>
      </c>
      <c r="K2820" s="1">
        <f t="shared" si="179"/>
        <v>3</v>
      </c>
      <c r="L2820" s="3" t="s">
        <v>48</v>
      </c>
      <c r="M2820" s="3" t="s">
        <v>49</v>
      </c>
      <c r="N2820" s="3" t="s">
        <v>48</v>
      </c>
      <c r="O2820" s="5">
        <v>11001</v>
      </c>
      <c r="P2820" s="3" t="s">
        <v>50</v>
      </c>
      <c r="Q2820" s="3" t="s">
        <v>5263</v>
      </c>
      <c r="R2820" s="3" t="s">
        <v>34</v>
      </c>
      <c r="S2820" s="3" t="s">
        <v>35</v>
      </c>
      <c r="T2820" s="3" t="s">
        <v>52</v>
      </c>
      <c r="U2820" s="3" t="s">
        <v>139</v>
      </c>
      <c r="V2820" s="3" t="s">
        <v>5264</v>
      </c>
      <c r="W2820" s="3"/>
      <c r="X2820" s="3" t="s">
        <v>32</v>
      </c>
      <c r="Y2820" s="3" t="s">
        <v>1655</v>
      </c>
      <c r="Z2820" s="3" t="s">
        <v>187</v>
      </c>
      <c r="AA2820" s="3"/>
      <c r="AB2820" s="3" t="s">
        <v>42</v>
      </c>
      <c r="AC2820" s="3">
        <v>1</v>
      </c>
      <c r="AD2820" s="3">
        <v>0</v>
      </c>
      <c r="AE2820" s="3">
        <v>0</v>
      </c>
    </row>
    <row r="2821" spans="1:31" x14ac:dyDescent="0.3">
      <c r="A2821" s="1">
        <v>2820</v>
      </c>
      <c r="B2821" s="3" t="s">
        <v>6725</v>
      </c>
      <c r="C2821" s="3" t="s">
        <v>28</v>
      </c>
      <c r="D2821" s="3" t="s">
        <v>56</v>
      </c>
      <c r="E2821" s="3" t="s">
        <v>758</v>
      </c>
      <c r="F2821" s="7">
        <v>43711</v>
      </c>
      <c r="G2821" s="7">
        <v>43712</v>
      </c>
      <c r="H2821" s="4">
        <f t="shared" si="176"/>
        <v>36</v>
      </c>
      <c r="I2821" s="1">
        <f t="shared" si="177"/>
        <v>2019</v>
      </c>
      <c r="J2821" s="1">
        <f t="shared" si="178"/>
        <v>9</v>
      </c>
      <c r="K2821" s="1">
        <f t="shared" si="179"/>
        <v>3</v>
      </c>
      <c r="L2821" s="3" t="s">
        <v>276</v>
      </c>
      <c r="M2821" s="3" t="s">
        <v>277</v>
      </c>
      <c r="N2821" s="3" t="s">
        <v>278</v>
      </c>
      <c r="O2821" s="5">
        <v>81794</v>
      </c>
      <c r="P2821" s="3" t="s">
        <v>32</v>
      </c>
      <c r="Q2821" s="3" t="s">
        <v>5266</v>
      </c>
      <c r="R2821" s="3" t="s">
        <v>62</v>
      </c>
      <c r="S2821" s="3" t="s">
        <v>259</v>
      </c>
      <c r="T2821" s="3" t="s">
        <v>36</v>
      </c>
      <c r="U2821" s="3" t="s">
        <v>80</v>
      </c>
      <c r="V2821" s="3"/>
      <c r="W2821" s="3" t="s">
        <v>81</v>
      </c>
      <c r="X2821" s="3" t="s">
        <v>32</v>
      </c>
      <c r="Y2821" s="3" t="s">
        <v>4165</v>
      </c>
      <c r="Z2821" s="3" t="s">
        <v>5267</v>
      </c>
      <c r="AA2821" s="3"/>
      <c r="AB2821" s="3" t="s">
        <v>55</v>
      </c>
      <c r="AC2821" s="3">
        <v>0</v>
      </c>
      <c r="AD2821" s="3">
        <v>1</v>
      </c>
      <c r="AE2821" s="3">
        <v>0</v>
      </c>
    </row>
    <row r="2822" spans="1:31" x14ac:dyDescent="0.3">
      <c r="A2822" s="1">
        <v>2821</v>
      </c>
      <c r="B2822" s="3" t="s">
        <v>6471</v>
      </c>
      <c r="C2822" s="3" t="s">
        <v>28</v>
      </c>
      <c r="D2822" s="3" t="s">
        <v>46</v>
      </c>
      <c r="E2822" s="3" t="s">
        <v>122</v>
      </c>
      <c r="F2822" s="7">
        <v>43712</v>
      </c>
      <c r="G2822" s="7">
        <v>43712</v>
      </c>
      <c r="H2822" s="4">
        <f t="shared" si="176"/>
        <v>36</v>
      </c>
      <c r="I2822" s="1">
        <f t="shared" si="177"/>
        <v>2019</v>
      </c>
      <c r="J2822" s="1">
        <f t="shared" si="178"/>
        <v>9</v>
      </c>
      <c r="K2822" s="1">
        <f t="shared" si="179"/>
        <v>4</v>
      </c>
      <c r="L2822" s="3" t="s">
        <v>341</v>
      </c>
      <c r="M2822" s="3" t="s">
        <v>342</v>
      </c>
      <c r="N2822" s="3" t="s">
        <v>3759</v>
      </c>
      <c r="O2822" s="5">
        <v>20570</v>
      </c>
      <c r="P2822" s="3" t="s">
        <v>32</v>
      </c>
      <c r="Q2822" s="3" t="s">
        <v>5268</v>
      </c>
      <c r="R2822" s="3" t="s">
        <v>34</v>
      </c>
      <c r="S2822" s="3" t="s">
        <v>1822</v>
      </c>
      <c r="T2822" s="3" t="s">
        <v>36</v>
      </c>
      <c r="U2822" s="3" t="s">
        <v>542</v>
      </c>
      <c r="V2822" s="3"/>
      <c r="W2822" s="3"/>
      <c r="X2822" s="3" t="s">
        <v>32</v>
      </c>
      <c r="Y2822" s="3" t="s">
        <v>2092</v>
      </c>
      <c r="Z2822" s="3" t="s">
        <v>2425</v>
      </c>
      <c r="AA2822" s="3" t="s">
        <v>3295</v>
      </c>
      <c r="AB2822" s="3" t="s">
        <v>42</v>
      </c>
      <c r="AC2822" s="3">
        <v>1</v>
      </c>
      <c r="AD2822" s="3">
        <v>1</v>
      </c>
      <c r="AE2822" s="3">
        <v>0</v>
      </c>
    </row>
    <row r="2823" spans="1:31" x14ac:dyDescent="0.3">
      <c r="A2823" s="1">
        <v>2822</v>
      </c>
      <c r="B2823" s="3" t="s">
        <v>6462</v>
      </c>
      <c r="C2823" s="3" t="s">
        <v>28</v>
      </c>
      <c r="D2823" s="3" t="s">
        <v>46</v>
      </c>
      <c r="E2823" s="3" t="s">
        <v>122</v>
      </c>
      <c r="F2823" s="7">
        <v>43712</v>
      </c>
      <c r="G2823" s="7">
        <v>43712</v>
      </c>
      <c r="H2823" s="4">
        <f t="shared" si="176"/>
        <v>36</v>
      </c>
      <c r="I2823" s="1">
        <f t="shared" si="177"/>
        <v>2019</v>
      </c>
      <c r="J2823" s="1">
        <f t="shared" si="178"/>
        <v>9</v>
      </c>
      <c r="K2823" s="1">
        <f t="shared" si="179"/>
        <v>4</v>
      </c>
      <c r="L2823" s="3" t="s">
        <v>341</v>
      </c>
      <c r="M2823" s="3" t="s">
        <v>342</v>
      </c>
      <c r="N2823" s="3" t="s">
        <v>4973</v>
      </c>
      <c r="O2823" s="5">
        <v>20045</v>
      </c>
      <c r="P2823" s="3" t="s">
        <v>32</v>
      </c>
      <c r="Q2823" s="3" t="s">
        <v>5269</v>
      </c>
      <c r="R2823" s="3" t="s">
        <v>34</v>
      </c>
      <c r="S2823" s="3" t="s">
        <v>1822</v>
      </c>
      <c r="T2823" s="3" t="s">
        <v>36</v>
      </c>
      <c r="U2823" s="3" t="s">
        <v>539</v>
      </c>
      <c r="V2823" s="3"/>
      <c r="W2823" s="3"/>
      <c r="X2823" s="3" t="s">
        <v>32</v>
      </c>
      <c r="Y2823" s="3" t="s">
        <v>700</v>
      </c>
      <c r="Z2823" s="3" t="s">
        <v>640</v>
      </c>
      <c r="AA2823" s="3"/>
      <c r="AB2823" s="3" t="s">
        <v>42</v>
      </c>
      <c r="AC2823" s="3">
        <v>1</v>
      </c>
      <c r="AD2823" s="3">
        <v>1</v>
      </c>
      <c r="AE2823" s="3">
        <v>0</v>
      </c>
    </row>
    <row r="2824" spans="1:31" x14ac:dyDescent="0.3">
      <c r="A2824" s="1">
        <v>2823</v>
      </c>
      <c r="B2824" s="3" t="s">
        <v>6642</v>
      </c>
      <c r="C2824" s="3" t="s">
        <v>28</v>
      </c>
      <c r="D2824" s="3" t="s">
        <v>46</v>
      </c>
      <c r="E2824" s="3" t="s">
        <v>1015</v>
      </c>
      <c r="F2824" s="7">
        <v>43712</v>
      </c>
      <c r="G2824" s="7">
        <v>43712</v>
      </c>
      <c r="H2824" s="4">
        <f t="shared" si="176"/>
        <v>36</v>
      </c>
      <c r="I2824" s="1">
        <f t="shared" si="177"/>
        <v>2019</v>
      </c>
      <c r="J2824" s="1">
        <f t="shared" si="178"/>
        <v>9</v>
      </c>
      <c r="K2824" s="1">
        <f t="shared" si="179"/>
        <v>4</v>
      </c>
      <c r="L2824" s="3" t="s">
        <v>325</v>
      </c>
      <c r="M2824" s="3" t="s">
        <v>326</v>
      </c>
      <c r="N2824" s="3" t="s">
        <v>348</v>
      </c>
      <c r="O2824" s="5">
        <v>68001</v>
      </c>
      <c r="P2824" s="3" t="s">
        <v>32</v>
      </c>
      <c r="Q2824" s="3" t="s">
        <v>5270</v>
      </c>
      <c r="R2824" s="3" t="s">
        <v>107</v>
      </c>
      <c r="S2824" s="3" t="s">
        <v>108</v>
      </c>
      <c r="T2824" s="3" t="s">
        <v>6894</v>
      </c>
      <c r="U2824" s="3" t="s">
        <v>53</v>
      </c>
      <c r="V2824" s="3" t="s">
        <v>5272</v>
      </c>
      <c r="W2824" s="3"/>
      <c r="X2824" s="3" t="s">
        <v>32</v>
      </c>
      <c r="Y2824" s="3" t="s">
        <v>1737</v>
      </c>
      <c r="Z2824" s="3" t="s">
        <v>1738</v>
      </c>
      <c r="AA2824" s="3" t="s">
        <v>1739</v>
      </c>
      <c r="AB2824" s="3" t="s">
        <v>42</v>
      </c>
      <c r="AC2824" s="3">
        <v>0</v>
      </c>
      <c r="AD2824" s="3">
        <v>0</v>
      </c>
      <c r="AE2824" s="3">
        <v>0</v>
      </c>
    </row>
    <row r="2825" spans="1:31" x14ac:dyDescent="0.3">
      <c r="A2825" s="1">
        <v>2824</v>
      </c>
      <c r="B2825" s="3" t="s">
        <v>6642</v>
      </c>
      <c r="C2825" s="3" t="s">
        <v>28</v>
      </c>
      <c r="D2825" s="3" t="s">
        <v>46</v>
      </c>
      <c r="E2825" s="3" t="s">
        <v>1015</v>
      </c>
      <c r="F2825" s="7">
        <v>43712</v>
      </c>
      <c r="G2825" s="7">
        <v>43712</v>
      </c>
      <c r="H2825" s="4">
        <f t="shared" si="176"/>
        <v>36</v>
      </c>
      <c r="I2825" s="1">
        <f t="shared" si="177"/>
        <v>2019</v>
      </c>
      <c r="J2825" s="1">
        <f t="shared" si="178"/>
        <v>9</v>
      </c>
      <c r="K2825" s="1">
        <f t="shared" si="179"/>
        <v>4</v>
      </c>
      <c r="L2825" s="3" t="s">
        <v>325</v>
      </c>
      <c r="M2825" s="3" t="s">
        <v>326</v>
      </c>
      <c r="N2825" s="3" t="s">
        <v>348</v>
      </c>
      <c r="O2825" s="5">
        <v>68001</v>
      </c>
      <c r="P2825" s="3" t="s">
        <v>32</v>
      </c>
      <c r="Q2825" s="3" t="s">
        <v>5270</v>
      </c>
      <c r="R2825" s="3" t="s">
        <v>107</v>
      </c>
      <c r="S2825" s="3" t="s">
        <v>108</v>
      </c>
      <c r="T2825" s="3" t="s">
        <v>6894</v>
      </c>
      <c r="U2825" s="3" t="s">
        <v>539</v>
      </c>
      <c r="V2825" s="3"/>
      <c r="W2825" s="3"/>
      <c r="X2825" s="3" t="s">
        <v>32</v>
      </c>
      <c r="Y2825" s="3" t="s">
        <v>5273</v>
      </c>
      <c r="Z2825" s="3" t="s">
        <v>5066</v>
      </c>
      <c r="AA2825" s="3"/>
      <c r="AB2825" s="3" t="s">
        <v>42</v>
      </c>
      <c r="AC2825" s="3">
        <v>0</v>
      </c>
      <c r="AD2825" s="3">
        <v>0</v>
      </c>
      <c r="AE2825" s="3">
        <v>0</v>
      </c>
    </row>
    <row r="2826" spans="1:31" x14ac:dyDescent="0.3">
      <c r="A2826" s="1">
        <v>2825</v>
      </c>
      <c r="B2826" s="3" t="s">
        <v>6620</v>
      </c>
      <c r="C2826" s="3" t="s">
        <v>28</v>
      </c>
      <c r="D2826" s="3" t="s">
        <v>56</v>
      </c>
      <c r="E2826" s="3" t="s">
        <v>2827</v>
      </c>
      <c r="F2826" s="7">
        <v>43711</v>
      </c>
      <c r="G2826" s="7">
        <v>43712</v>
      </c>
      <c r="H2826" s="4">
        <f t="shared" si="176"/>
        <v>36</v>
      </c>
      <c r="I2826" s="1">
        <f t="shared" si="177"/>
        <v>2019</v>
      </c>
      <c r="J2826" s="1">
        <f t="shared" si="178"/>
        <v>9</v>
      </c>
      <c r="K2826" s="1">
        <f t="shared" si="179"/>
        <v>3</v>
      </c>
      <c r="L2826" s="3" t="s">
        <v>97</v>
      </c>
      <c r="M2826" s="3" t="s">
        <v>98</v>
      </c>
      <c r="N2826" s="3" t="s">
        <v>2634</v>
      </c>
      <c r="O2826" s="5">
        <v>54670</v>
      </c>
      <c r="P2826" s="3" t="s">
        <v>50</v>
      </c>
      <c r="Q2826" s="3" t="s">
        <v>5274</v>
      </c>
      <c r="R2826" s="3" t="s">
        <v>3171</v>
      </c>
      <c r="S2826" s="3" t="s">
        <v>356</v>
      </c>
      <c r="T2826" s="3" t="s">
        <v>36</v>
      </c>
      <c r="U2826" s="3" t="s">
        <v>542</v>
      </c>
      <c r="V2826" s="3"/>
      <c r="W2826" s="3"/>
      <c r="X2826" s="3" t="s">
        <v>32</v>
      </c>
      <c r="Y2826" s="3" t="s">
        <v>5275</v>
      </c>
      <c r="Z2826" s="3" t="s">
        <v>5276</v>
      </c>
      <c r="AA2826" s="3" t="s">
        <v>5277</v>
      </c>
      <c r="AB2826" s="3" t="s">
        <v>55</v>
      </c>
      <c r="AC2826" s="3">
        <v>0</v>
      </c>
      <c r="AD2826" s="3">
        <v>1</v>
      </c>
      <c r="AE2826" s="3">
        <v>0</v>
      </c>
    </row>
    <row r="2827" spans="1:31" x14ac:dyDescent="0.3">
      <c r="A2827" s="1">
        <v>2826</v>
      </c>
      <c r="B2827" s="3" t="s">
        <v>6701</v>
      </c>
      <c r="C2827" s="3" t="s">
        <v>28</v>
      </c>
      <c r="D2827" s="3" t="s">
        <v>46</v>
      </c>
      <c r="E2827" s="3" t="s">
        <v>122</v>
      </c>
      <c r="F2827" s="7">
        <v>43561</v>
      </c>
      <c r="G2827" s="7">
        <v>43561</v>
      </c>
      <c r="H2827" s="4">
        <f t="shared" si="176"/>
        <v>14</v>
      </c>
      <c r="I2827" s="1">
        <f t="shared" si="177"/>
        <v>2019</v>
      </c>
      <c r="J2827" s="1">
        <f t="shared" si="178"/>
        <v>4</v>
      </c>
      <c r="K2827" s="1">
        <f t="shared" si="179"/>
        <v>6</v>
      </c>
      <c r="L2827" s="3" t="s">
        <v>113</v>
      </c>
      <c r="M2827" s="3" t="s">
        <v>114</v>
      </c>
      <c r="N2827" s="3" t="s">
        <v>5278</v>
      </c>
      <c r="O2827" s="5">
        <v>76246</v>
      </c>
      <c r="P2827" s="3" t="s">
        <v>50</v>
      </c>
      <c r="Q2827" s="3" t="s">
        <v>5279</v>
      </c>
      <c r="R2827" s="3" t="s">
        <v>62</v>
      </c>
      <c r="S2827" s="3" t="s">
        <v>63</v>
      </c>
      <c r="T2827" s="3" t="s">
        <v>36</v>
      </c>
      <c r="U2827" s="3" t="s">
        <v>542</v>
      </c>
      <c r="V2827" s="3"/>
      <c r="W2827" s="3" t="s">
        <v>65</v>
      </c>
      <c r="X2827" s="3" t="s">
        <v>82</v>
      </c>
      <c r="Y2827" s="3" t="s">
        <v>5280</v>
      </c>
      <c r="Z2827" s="3" t="s">
        <v>632</v>
      </c>
      <c r="AA2827" s="3" t="s">
        <v>3930</v>
      </c>
      <c r="AB2827" s="3" t="s">
        <v>42</v>
      </c>
      <c r="AC2827" s="3">
        <v>0</v>
      </c>
      <c r="AD2827" s="3">
        <v>0</v>
      </c>
      <c r="AE2827" s="3">
        <v>0</v>
      </c>
    </row>
    <row r="2828" spans="1:31" x14ac:dyDescent="0.3">
      <c r="A2828" s="1">
        <v>2827</v>
      </c>
      <c r="B2828" s="3" t="s">
        <v>6301</v>
      </c>
      <c r="C2828" s="3" t="s">
        <v>28</v>
      </c>
      <c r="D2828" s="3" t="s">
        <v>46</v>
      </c>
      <c r="E2828" s="3" t="s">
        <v>122</v>
      </c>
      <c r="F2828" s="7">
        <v>43689</v>
      </c>
      <c r="G2828" s="7">
        <v>43689</v>
      </c>
      <c r="H2828" s="4">
        <f t="shared" si="176"/>
        <v>33</v>
      </c>
      <c r="I2828" s="1">
        <f t="shared" si="177"/>
        <v>2019</v>
      </c>
      <c r="J2828" s="1">
        <f t="shared" si="178"/>
        <v>8</v>
      </c>
      <c r="K2828" s="1">
        <f t="shared" si="179"/>
        <v>12</v>
      </c>
      <c r="L2828" s="3" t="s">
        <v>29</v>
      </c>
      <c r="M2828" s="3" t="s">
        <v>30</v>
      </c>
      <c r="N2828" s="3" t="s">
        <v>5281</v>
      </c>
      <c r="O2828" s="5">
        <v>5091</v>
      </c>
      <c r="P2828" s="3" t="s">
        <v>50</v>
      </c>
      <c r="Q2828" s="3" t="s">
        <v>5282</v>
      </c>
      <c r="R2828" s="3" t="s">
        <v>62</v>
      </c>
      <c r="S2828" s="3" t="s">
        <v>63</v>
      </c>
      <c r="T2828" s="3" t="s">
        <v>5283</v>
      </c>
      <c r="U2828" s="3" t="s">
        <v>542</v>
      </c>
      <c r="V2828" s="3" t="s">
        <v>5283</v>
      </c>
      <c r="W2828" s="3" t="s">
        <v>65</v>
      </c>
      <c r="X2828" s="3" t="s">
        <v>82</v>
      </c>
      <c r="Y2828" s="3" t="s">
        <v>820</v>
      </c>
      <c r="Z2828" s="3" t="s">
        <v>614</v>
      </c>
      <c r="AA2828" s="3"/>
      <c r="AB2828" s="3" t="s">
        <v>42</v>
      </c>
      <c r="AC2828" s="3">
        <v>0</v>
      </c>
      <c r="AD2828" s="3">
        <v>0</v>
      </c>
      <c r="AE2828" s="3">
        <v>0</v>
      </c>
    </row>
    <row r="2829" spans="1:31" x14ac:dyDescent="0.3">
      <c r="A2829" s="1">
        <v>2828</v>
      </c>
      <c r="B2829" s="3" t="s">
        <v>6715</v>
      </c>
      <c r="C2829" s="3" t="s">
        <v>28</v>
      </c>
      <c r="D2829" s="3" t="s">
        <v>46</v>
      </c>
      <c r="E2829" s="3" t="s">
        <v>122</v>
      </c>
      <c r="F2829" s="7">
        <v>43658</v>
      </c>
      <c r="G2829" s="7">
        <v>43658</v>
      </c>
      <c r="H2829" s="4">
        <f t="shared" si="176"/>
        <v>28</v>
      </c>
      <c r="I2829" s="1">
        <f t="shared" si="177"/>
        <v>2019</v>
      </c>
      <c r="J2829" s="1">
        <f t="shared" si="178"/>
        <v>7</v>
      </c>
      <c r="K2829" s="1">
        <f t="shared" si="179"/>
        <v>12</v>
      </c>
      <c r="L2829" s="3" t="s">
        <v>113</v>
      </c>
      <c r="M2829" s="3" t="s">
        <v>114</v>
      </c>
      <c r="N2829" s="3" t="s">
        <v>3531</v>
      </c>
      <c r="O2829" s="5">
        <v>76823</v>
      </c>
      <c r="P2829" s="3" t="s">
        <v>50</v>
      </c>
      <c r="Q2829" s="3" t="s">
        <v>5284</v>
      </c>
      <c r="R2829" s="3" t="s">
        <v>62</v>
      </c>
      <c r="S2829" s="3" t="s">
        <v>63</v>
      </c>
      <c r="T2829" s="3" t="s">
        <v>36</v>
      </c>
      <c r="U2829" s="3" t="s">
        <v>5131</v>
      </c>
      <c r="V2829" s="3"/>
      <c r="W2829" s="3" t="s">
        <v>65</v>
      </c>
      <c r="X2829" s="3" t="s">
        <v>82</v>
      </c>
      <c r="Y2829" s="3" t="s">
        <v>2822</v>
      </c>
      <c r="Z2829" s="3" t="s">
        <v>3383</v>
      </c>
      <c r="AA2829" s="3"/>
      <c r="AB2829" s="3" t="s">
        <v>42</v>
      </c>
      <c r="AC2829" s="3">
        <v>0</v>
      </c>
      <c r="AD2829" s="3">
        <v>0</v>
      </c>
      <c r="AE2829" s="3">
        <v>0</v>
      </c>
    </row>
    <row r="2830" spans="1:31" x14ac:dyDescent="0.3">
      <c r="A2830" s="1">
        <v>2829</v>
      </c>
      <c r="B2830" s="3" t="s">
        <v>6488</v>
      </c>
      <c r="C2830" s="3" t="s">
        <v>28</v>
      </c>
      <c r="D2830" s="3" t="s">
        <v>56</v>
      </c>
      <c r="E2830" s="3" t="s">
        <v>983</v>
      </c>
      <c r="F2830" s="7">
        <v>43667</v>
      </c>
      <c r="G2830" s="7">
        <v>43667</v>
      </c>
      <c r="H2830" s="4">
        <f t="shared" si="176"/>
        <v>30</v>
      </c>
      <c r="I2830" s="1">
        <f t="shared" si="177"/>
        <v>2019</v>
      </c>
      <c r="J2830" s="1">
        <f t="shared" si="178"/>
        <v>7</v>
      </c>
      <c r="K2830" s="1">
        <f t="shared" si="179"/>
        <v>21</v>
      </c>
      <c r="L2830" s="3" t="s">
        <v>130</v>
      </c>
      <c r="M2830" s="3" t="s">
        <v>131</v>
      </c>
      <c r="N2830" s="3" t="s">
        <v>2528</v>
      </c>
      <c r="O2830" s="5">
        <v>23660</v>
      </c>
      <c r="P2830" s="3" t="s">
        <v>50</v>
      </c>
      <c r="Q2830" s="3" t="s">
        <v>5285</v>
      </c>
      <c r="R2830" s="3" t="s">
        <v>62</v>
      </c>
      <c r="S2830" s="3" t="s">
        <v>63</v>
      </c>
      <c r="T2830" s="3" t="s">
        <v>36</v>
      </c>
      <c r="U2830" s="3" t="s">
        <v>542</v>
      </c>
      <c r="V2830" s="3" t="s">
        <v>5283</v>
      </c>
      <c r="W2830" s="3" t="s">
        <v>65</v>
      </c>
      <c r="X2830" s="3" t="s">
        <v>82</v>
      </c>
      <c r="Y2830" s="3" t="s">
        <v>5286</v>
      </c>
      <c r="Z2830" s="3" t="s">
        <v>5287</v>
      </c>
      <c r="AA2830" s="3" t="s">
        <v>1935</v>
      </c>
      <c r="AB2830" s="3" t="s">
        <v>42</v>
      </c>
      <c r="AC2830" s="3">
        <v>0</v>
      </c>
      <c r="AD2830" s="3">
        <v>0</v>
      </c>
      <c r="AE2830" s="3">
        <v>0</v>
      </c>
    </row>
    <row r="2831" spans="1:31" x14ac:dyDescent="0.3">
      <c r="A2831" s="1">
        <v>2830</v>
      </c>
      <c r="B2831" s="3" t="s">
        <v>6321</v>
      </c>
      <c r="C2831" s="3" t="s">
        <v>28</v>
      </c>
      <c r="D2831" s="3" t="s">
        <v>46</v>
      </c>
      <c r="E2831" s="3" t="s">
        <v>3155</v>
      </c>
      <c r="F2831" s="7">
        <v>43713</v>
      </c>
      <c r="G2831" s="7">
        <v>43713</v>
      </c>
      <c r="H2831" s="4">
        <f t="shared" si="176"/>
        <v>36</v>
      </c>
      <c r="I2831" s="1">
        <f t="shared" si="177"/>
        <v>2019</v>
      </c>
      <c r="J2831" s="1">
        <f t="shared" si="178"/>
        <v>9</v>
      </c>
      <c r="K2831" s="1">
        <f t="shared" si="179"/>
        <v>5</v>
      </c>
      <c r="L2831" s="3" t="s">
        <v>29</v>
      </c>
      <c r="M2831" s="3" t="s">
        <v>30</v>
      </c>
      <c r="N2831" s="3" t="s">
        <v>4927</v>
      </c>
      <c r="O2831" s="5">
        <v>5425</v>
      </c>
      <c r="P2831" s="3" t="s">
        <v>78</v>
      </c>
      <c r="Q2831" s="3" t="s">
        <v>5288</v>
      </c>
      <c r="R2831" s="3" t="s">
        <v>62</v>
      </c>
      <c r="S2831" s="3" t="s">
        <v>63</v>
      </c>
      <c r="T2831" s="3" t="s">
        <v>36</v>
      </c>
      <c r="U2831" s="3" t="s">
        <v>484</v>
      </c>
      <c r="V2831" s="3"/>
      <c r="W2831" s="3" t="s">
        <v>65</v>
      </c>
      <c r="X2831" s="3" t="s">
        <v>82</v>
      </c>
      <c r="Y2831" s="3" t="s">
        <v>39</v>
      </c>
      <c r="Z2831" s="3" t="s">
        <v>705</v>
      </c>
      <c r="AA2831" s="3" t="s">
        <v>891</v>
      </c>
      <c r="AB2831" s="3" t="s">
        <v>42</v>
      </c>
      <c r="AC2831" s="3">
        <v>0</v>
      </c>
      <c r="AD2831" s="3">
        <v>0</v>
      </c>
      <c r="AE2831" s="3">
        <v>0</v>
      </c>
    </row>
    <row r="2832" spans="1:31" x14ac:dyDescent="0.3">
      <c r="A2832" s="1">
        <v>2831</v>
      </c>
      <c r="B2832" s="3" t="s">
        <v>6808</v>
      </c>
      <c r="C2832" s="3" t="s">
        <v>28</v>
      </c>
      <c r="D2832" s="3" t="s">
        <v>46</v>
      </c>
      <c r="E2832" s="3" t="s">
        <v>1015</v>
      </c>
      <c r="F2832" s="7">
        <v>43713</v>
      </c>
      <c r="G2832" s="7">
        <v>43713</v>
      </c>
      <c r="H2832" s="4">
        <f t="shared" si="176"/>
        <v>36</v>
      </c>
      <c r="I2832" s="1">
        <f t="shared" si="177"/>
        <v>2019</v>
      </c>
      <c r="J2832" s="1">
        <f t="shared" si="178"/>
        <v>9</v>
      </c>
      <c r="K2832" s="1">
        <f t="shared" si="179"/>
        <v>5</v>
      </c>
      <c r="L2832" s="3" t="s">
        <v>29</v>
      </c>
      <c r="M2832" s="3" t="s">
        <v>30</v>
      </c>
      <c r="N2832" s="3" t="s">
        <v>5289</v>
      </c>
      <c r="O2832" s="5">
        <v>5042</v>
      </c>
      <c r="P2832" s="3" t="s">
        <v>78</v>
      </c>
      <c r="Q2832" s="3" t="s">
        <v>5290</v>
      </c>
      <c r="R2832" s="3" t="s">
        <v>62</v>
      </c>
      <c r="S2832" s="3" t="s">
        <v>63</v>
      </c>
      <c r="T2832" s="3" t="s">
        <v>36</v>
      </c>
      <c r="U2832" s="3" t="s">
        <v>64</v>
      </c>
      <c r="V2832" s="3" t="s">
        <v>398</v>
      </c>
      <c r="W2832" s="3" t="s">
        <v>65</v>
      </c>
      <c r="X2832" s="3" t="s">
        <v>82</v>
      </c>
      <c r="Y2832" s="3" t="s">
        <v>692</v>
      </c>
      <c r="Z2832" s="3" t="s">
        <v>5291</v>
      </c>
      <c r="AA2832" s="3"/>
      <c r="AB2832" s="3" t="s">
        <v>42</v>
      </c>
      <c r="AC2832" s="3">
        <v>0</v>
      </c>
      <c r="AD2832" s="3">
        <v>0</v>
      </c>
      <c r="AE2832" s="3">
        <v>0</v>
      </c>
    </row>
    <row r="2833" spans="1:31" x14ac:dyDescent="0.3">
      <c r="A2833" s="1">
        <v>2832</v>
      </c>
      <c r="B2833" s="3" t="s">
        <v>6808</v>
      </c>
      <c r="C2833" s="3" t="s">
        <v>28</v>
      </c>
      <c r="D2833" s="3" t="s">
        <v>46</v>
      </c>
      <c r="E2833" s="3" t="s">
        <v>1015</v>
      </c>
      <c r="F2833" s="7">
        <v>43713</v>
      </c>
      <c r="G2833" s="7">
        <v>43713</v>
      </c>
      <c r="H2833" s="4">
        <f t="shared" si="176"/>
        <v>36</v>
      </c>
      <c r="I2833" s="1">
        <f t="shared" si="177"/>
        <v>2019</v>
      </c>
      <c r="J2833" s="1">
        <f t="shared" si="178"/>
        <v>9</v>
      </c>
      <c r="K2833" s="1">
        <f t="shared" si="179"/>
        <v>5</v>
      </c>
      <c r="L2833" s="3" t="s">
        <v>29</v>
      </c>
      <c r="M2833" s="3" t="s">
        <v>30</v>
      </c>
      <c r="N2833" s="3" t="s">
        <v>5289</v>
      </c>
      <c r="O2833" s="5">
        <v>5042</v>
      </c>
      <c r="P2833" s="3" t="s">
        <v>78</v>
      </c>
      <c r="Q2833" s="3" t="s">
        <v>5290</v>
      </c>
      <c r="R2833" s="3" t="s">
        <v>62</v>
      </c>
      <c r="S2833" s="3" t="s">
        <v>63</v>
      </c>
      <c r="T2833" s="3" t="s">
        <v>36</v>
      </c>
      <c r="U2833" s="3" t="s">
        <v>64</v>
      </c>
      <c r="V2833" s="3"/>
      <c r="W2833" s="3" t="s">
        <v>65</v>
      </c>
      <c r="X2833" s="3" t="s">
        <v>82</v>
      </c>
      <c r="Y2833" s="3" t="s">
        <v>1479</v>
      </c>
      <c r="Z2833" s="3" t="s">
        <v>5292</v>
      </c>
      <c r="AA2833" s="3"/>
      <c r="AB2833" s="3" t="s">
        <v>42</v>
      </c>
      <c r="AC2833" s="3">
        <v>0</v>
      </c>
      <c r="AD2833" s="3">
        <v>0</v>
      </c>
      <c r="AE2833" s="3">
        <v>0</v>
      </c>
    </row>
    <row r="2834" spans="1:31" x14ac:dyDescent="0.3">
      <c r="A2834" s="1">
        <v>2833</v>
      </c>
      <c r="B2834" s="3" t="s">
        <v>6605</v>
      </c>
      <c r="C2834" s="3" t="s">
        <v>28</v>
      </c>
      <c r="D2834" s="3" t="s">
        <v>56</v>
      </c>
      <c r="E2834" s="3" t="s">
        <v>57</v>
      </c>
      <c r="F2834" s="7">
        <v>43714</v>
      </c>
      <c r="G2834" s="7">
        <v>43714</v>
      </c>
      <c r="H2834" s="4">
        <f t="shared" si="176"/>
        <v>36</v>
      </c>
      <c r="I2834" s="1">
        <f t="shared" si="177"/>
        <v>2019</v>
      </c>
      <c r="J2834" s="1">
        <f t="shared" si="178"/>
        <v>9</v>
      </c>
      <c r="K2834" s="1">
        <f t="shared" si="179"/>
        <v>6</v>
      </c>
      <c r="L2834" s="3" t="s">
        <v>176</v>
      </c>
      <c r="M2834" s="3" t="s">
        <v>177</v>
      </c>
      <c r="N2834" s="3" t="s">
        <v>178</v>
      </c>
      <c r="O2834" s="5">
        <v>52835</v>
      </c>
      <c r="P2834" s="3" t="s">
        <v>78</v>
      </c>
      <c r="Q2834" s="3" t="s">
        <v>5293</v>
      </c>
      <c r="R2834" s="3" t="s">
        <v>62</v>
      </c>
      <c r="S2834" s="3" t="s">
        <v>63</v>
      </c>
      <c r="T2834" s="3" t="s">
        <v>36</v>
      </c>
      <c r="U2834" s="3" t="s">
        <v>64</v>
      </c>
      <c r="V2834" s="3" t="s">
        <v>4125</v>
      </c>
      <c r="W2834" s="3" t="s">
        <v>65</v>
      </c>
      <c r="X2834" s="3" t="s">
        <v>82</v>
      </c>
      <c r="Y2834" s="3" t="s">
        <v>460</v>
      </c>
      <c r="Z2834" s="3" t="s">
        <v>1778</v>
      </c>
      <c r="AA2834" s="3" t="s">
        <v>5294</v>
      </c>
      <c r="AB2834" s="3" t="s">
        <v>42</v>
      </c>
      <c r="AC2834" s="3">
        <v>0</v>
      </c>
      <c r="AD2834" s="3">
        <v>1</v>
      </c>
      <c r="AE2834" s="3">
        <v>1</v>
      </c>
    </row>
    <row r="2835" spans="1:31" x14ac:dyDescent="0.3">
      <c r="A2835" s="1">
        <v>2834</v>
      </c>
      <c r="B2835" s="3" t="s">
        <v>6412</v>
      </c>
      <c r="C2835" s="3" t="s">
        <v>28</v>
      </c>
      <c r="D2835" s="3" t="s">
        <v>46</v>
      </c>
      <c r="E2835" s="3" t="s">
        <v>1015</v>
      </c>
      <c r="F2835" s="7">
        <v>43716</v>
      </c>
      <c r="G2835" s="7">
        <v>43716</v>
      </c>
      <c r="H2835" s="4">
        <f t="shared" si="176"/>
        <v>37</v>
      </c>
      <c r="I2835" s="1">
        <f t="shared" si="177"/>
        <v>2019</v>
      </c>
      <c r="J2835" s="1">
        <f t="shared" si="178"/>
        <v>9</v>
      </c>
      <c r="K2835" s="1">
        <f t="shared" si="179"/>
        <v>8</v>
      </c>
      <c r="L2835" s="3" t="s">
        <v>90</v>
      </c>
      <c r="M2835" s="3" t="s">
        <v>91</v>
      </c>
      <c r="N2835" s="3" t="s">
        <v>3595</v>
      </c>
      <c r="O2835" s="5">
        <v>18150</v>
      </c>
      <c r="P2835" s="3" t="s">
        <v>78</v>
      </c>
      <c r="Q2835" s="3" t="s">
        <v>5295</v>
      </c>
      <c r="R2835" s="3" t="s">
        <v>62</v>
      </c>
      <c r="S2835" s="3" t="s">
        <v>63</v>
      </c>
      <c r="T2835" s="3" t="s">
        <v>36</v>
      </c>
      <c r="U2835" s="3" t="s">
        <v>5015</v>
      </c>
      <c r="V2835" s="3"/>
      <c r="W2835" s="3" t="s">
        <v>65</v>
      </c>
      <c r="X2835" s="3" t="s">
        <v>82</v>
      </c>
      <c r="Y2835" s="3" t="s">
        <v>5296</v>
      </c>
      <c r="Z2835" s="3" t="s">
        <v>324</v>
      </c>
      <c r="AA2835" s="3"/>
      <c r="AB2835" s="3" t="s">
        <v>42</v>
      </c>
      <c r="AC2835" s="3">
        <v>0</v>
      </c>
      <c r="AD2835" s="3">
        <v>1</v>
      </c>
      <c r="AE2835" s="3">
        <v>1</v>
      </c>
    </row>
    <row r="2836" spans="1:31" x14ac:dyDescent="0.3">
      <c r="A2836" s="1">
        <v>2835</v>
      </c>
      <c r="B2836" s="3" t="s">
        <v>6622</v>
      </c>
      <c r="C2836" s="3" t="s">
        <v>28</v>
      </c>
      <c r="D2836" s="3" t="s">
        <v>56</v>
      </c>
      <c r="E2836" s="3" t="s">
        <v>2827</v>
      </c>
      <c r="F2836" s="7">
        <v>43716</v>
      </c>
      <c r="G2836" s="7">
        <v>43719</v>
      </c>
      <c r="H2836" s="4">
        <f t="shared" si="176"/>
        <v>37</v>
      </c>
      <c r="I2836" s="1">
        <f t="shared" si="177"/>
        <v>2019</v>
      </c>
      <c r="J2836" s="1">
        <f t="shared" si="178"/>
        <v>9</v>
      </c>
      <c r="K2836" s="1">
        <f t="shared" si="179"/>
        <v>8</v>
      </c>
      <c r="L2836" s="3" t="s">
        <v>97</v>
      </c>
      <c r="M2836" s="3" t="s">
        <v>98</v>
      </c>
      <c r="N2836" s="3" t="s">
        <v>4146</v>
      </c>
      <c r="O2836" s="5">
        <v>54800</v>
      </c>
      <c r="P2836" s="3" t="s">
        <v>32</v>
      </c>
      <c r="Q2836" s="3" t="s">
        <v>5297</v>
      </c>
      <c r="R2836" s="3" t="s">
        <v>2284</v>
      </c>
      <c r="S2836" s="3" t="s">
        <v>1822</v>
      </c>
      <c r="T2836" s="3" t="s">
        <v>36</v>
      </c>
      <c r="U2836" s="3" t="s">
        <v>64</v>
      </c>
      <c r="V2836" s="3"/>
      <c r="W2836" s="3"/>
      <c r="X2836" s="3" t="s">
        <v>32</v>
      </c>
      <c r="Y2836" s="3" t="s">
        <v>5298</v>
      </c>
      <c r="Z2836" s="3" t="s">
        <v>5299</v>
      </c>
      <c r="AA2836" s="3"/>
      <c r="AB2836" s="3" t="s">
        <v>42</v>
      </c>
      <c r="AC2836" s="3">
        <v>0</v>
      </c>
      <c r="AD2836" s="3">
        <v>1</v>
      </c>
      <c r="AE2836" s="3">
        <v>0</v>
      </c>
    </row>
    <row r="2837" spans="1:31" x14ac:dyDescent="0.3">
      <c r="A2837" s="1">
        <v>2836</v>
      </c>
      <c r="B2837" s="3" t="s">
        <v>6503</v>
      </c>
      <c r="C2837" s="3" t="s">
        <v>28</v>
      </c>
      <c r="D2837" s="3" t="s">
        <v>46</v>
      </c>
      <c r="E2837" s="3" t="s">
        <v>3155</v>
      </c>
      <c r="F2837" s="7">
        <v>43718</v>
      </c>
      <c r="G2837" s="7">
        <v>43718</v>
      </c>
      <c r="H2837" s="4">
        <f t="shared" si="176"/>
        <v>37</v>
      </c>
      <c r="I2837" s="1">
        <f t="shared" si="177"/>
        <v>2019</v>
      </c>
      <c r="J2837" s="1">
        <f t="shared" si="178"/>
        <v>9</v>
      </c>
      <c r="K2837" s="1">
        <f t="shared" si="179"/>
        <v>10</v>
      </c>
      <c r="L2837" s="3" t="s">
        <v>319</v>
      </c>
      <c r="M2837" s="3" t="s">
        <v>320</v>
      </c>
      <c r="N2837" s="3" t="s">
        <v>3793</v>
      </c>
      <c r="O2837" s="5">
        <v>27001</v>
      </c>
      <c r="P2837" s="3" t="s">
        <v>50</v>
      </c>
      <c r="Q2837" s="3" t="s">
        <v>5300</v>
      </c>
      <c r="R2837" s="3" t="s">
        <v>34</v>
      </c>
      <c r="S2837" s="3" t="s">
        <v>356</v>
      </c>
      <c r="T2837" s="3" t="s">
        <v>36</v>
      </c>
      <c r="U2837" s="3" t="s">
        <v>542</v>
      </c>
      <c r="V2837" s="3"/>
      <c r="W2837" s="3"/>
      <c r="X2837" s="3" t="s">
        <v>32</v>
      </c>
      <c r="Y2837" s="3" t="s">
        <v>5301</v>
      </c>
      <c r="Z2837" s="3" t="s">
        <v>1830</v>
      </c>
      <c r="AA2837" s="3"/>
      <c r="AB2837" s="3" t="s">
        <v>42</v>
      </c>
      <c r="AC2837" s="3">
        <v>1</v>
      </c>
      <c r="AD2837" s="3">
        <v>0</v>
      </c>
      <c r="AE2837" s="3">
        <v>0</v>
      </c>
    </row>
    <row r="2838" spans="1:31" x14ac:dyDescent="0.3">
      <c r="A2838" s="1">
        <v>2837</v>
      </c>
      <c r="B2838" s="3" t="s">
        <v>6594</v>
      </c>
      <c r="C2838" s="3" t="s">
        <v>28</v>
      </c>
      <c r="D2838" s="3" t="s">
        <v>46</v>
      </c>
      <c r="E2838" s="3" t="s">
        <v>4737</v>
      </c>
      <c r="F2838" s="7">
        <v>43718</v>
      </c>
      <c r="G2838" s="7">
        <v>43718</v>
      </c>
      <c r="H2838" s="4">
        <f t="shared" si="176"/>
        <v>37</v>
      </c>
      <c r="I2838" s="1">
        <f t="shared" si="177"/>
        <v>2019</v>
      </c>
      <c r="J2838" s="1">
        <f t="shared" si="178"/>
        <v>9</v>
      </c>
      <c r="K2838" s="1">
        <f t="shared" si="179"/>
        <v>10</v>
      </c>
      <c r="L2838" s="3" t="s">
        <v>176</v>
      </c>
      <c r="M2838" s="3" t="s">
        <v>177</v>
      </c>
      <c r="N2838" s="3" t="s">
        <v>5302</v>
      </c>
      <c r="O2838" s="5">
        <v>52560</v>
      </c>
      <c r="P2838" s="3" t="s">
        <v>32</v>
      </c>
      <c r="Q2838" s="3" t="s">
        <v>5303</v>
      </c>
      <c r="R2838" s="3" t="s">
        <v>2284</v>
      </c>
      <c r="S2838" s="3" t="s">
        <v>63</v>
      </c>
      <c r="T2838" s="3" t="s">
        <v>36</v>
      </c>
      <c r="U2838" s="3" t="s">
        <v>542</v>
      </c>
      <c r="V2838" s="3"/>
      <c r="W2838" s="3"/>
      <c r="X2838" s="3" t="s">
        <v>32</v>
      </c>
      <c r="Y2838" s="3" t="s">
        <v>2135</v>
      </c>
      <c r="Z2838" s="3" t="s">
        <v>5304</v>
      </c>
      <c r="AA2838" s="3"/>
      <c r="AB2838" s="3" t="s">
        <v>42</v>
      </c>
      <c r="AC2838" s="3">
        <v>0</v>
      </c>
      <c r="AD2838" s="3">
        <v>0</v>
      </c>
      <c r="AE2838" s="3">
        <v>0</v>
      </c>
    </row>
    <row r="2839" spans="1:31" x14ac:dyDescent="0.3">
      <c r="A2839" s="1">
        <v>2838</v>
      </c>
      <c r="B2839" s="3" t="s">
        <v>6490</v>
      </c>
      <c r="C2839" s="3" t="s">
        <v>28</v>
      </c>
      <c r="D2839" s="3" t="s">
        <v>56</v>
      </c>
      <c r="E2839" s="3" t="s">
        <v>5305</v>
      </c>
      <c r="F2839" s="7">
        <v>43718</v>
      </c>
      <c r="G2839" s="7">
        <v>43718</v>
      </c>
      <c r="H2839" s="4">
        <f t="shared" si="176"/>
        <v>37</v>
      </c>
      <c r="I2839" s="1">
        <f t="shared" si="177"/>
        <v>2019</v>
      </c>
      <c r="J2839" s="1">
        <f t="shared" si="178"/>
        <v>9</v>
      </c>
      <c r="K2839" s="1">
        <f t="shared" si="179"/>
        <v>10</v>
      </c>
      <c r="L2839" s="3" t="s">
        <v>130</v>
      </c>
      <c r="M2839" s="3" t="s">
        <v>131</v>
      </c>
      <c r="N2839" s="3" t="s">
        <v>3180</v>
      </c>
      <c r="O2839" s="5">
        <v>23682</v>
      </c>
      <c r="P2839" s="3" t="s">
        <v>32</v>
      </c>
      <c r="Q2839" s="3" t="s">
        <v>5306</v>
      </c>
      <c r="R2839" s="3" t="s">
        <v>34</v>
      </c>
      <c r="S2839" s="3" t="s">
        <v>63</v>
      </c>
      <c r="T2839" s="3" t="s">
        <v>36</v>
      </c>
      <c r="U2839" s="3" t="s">
        <v>542</v>
      </c>
      <c r="V2839" s="3"/>
      <c r="W2839" s="3"/>
      <c r="X2839" s="3" t="s">
        <v>32</v>
      </c>
      <c r="Y2839" s="3" t="s">
        <v>5307</v>
      </c>
      <c r="Z2839" s="3" t="s">
        <v>1523</v>
      </c>
      <c r="AA2839" s="3"/>
      <c r="AB2839" s="3" t="s">
        <v>55</v>
      </c>
      <c r="AC2839" s="3">
        <v>1</v>
      </c>
      <c r="AD2839" s="3">
        <v>1</v>
      </c>
      <c r="AE2839" s="3">
        <v>1</v>
      </c>
    </row>
    <row r="2840" spans="1:31" x14ac:dyDescent="0.3">
      <c r="A2840" s="1">
        <v>2839</v>
      </c>
      <c r="B2840" s="3" t="s">
        <v>6623</v>
      </c>
      <c r="C2840" s="3" t="s">
        <v>28</v>
      </c>
      <c r="D2840" s="3" t="s">
        <v>56</v>
      </c>
      <c r="E2840" s="3" t="s">
        <v>2827</v>
      </c>
      <c r="F2840" s="7">
        <v>43723</v>
      </c>
      <c r="G2840" s="7">
        <v>43723</v>
      </c>
      <c r="H2840" s="4">
        <f t="shared" si="176"/>
        <v>38</v>
      </c>
      <c r="I2840" s="1">
        <f t="shared" si="177"/>
        <v>2019</v>
      </c>
      <c r="J2840" s="1">
        <f t="shared" si="178"/>
        <v>9</v>
      </c>
      <c r="K2840" s="1">
        <f t="shared" si="179"/>
        <v>15</v>
      </c>
      <c r="L2840" s="3" t="s">
        <v>97</v>
      </c>
      <c r="M2840" s="3" t="s">
        <v>98</v>
      </c>
      <c r="N2840" s="3" t="s">
        <v>2636</v>
      </c>
      <c r="O2840" s="5">
        <v>54810</v>
      </c>
      <c r="P2840" s="3" t="s">
        <v>32</v>
      </c>
      <c r="Q2840" s="3" t="s">
        <v>5308</v>
      </c>
      <c r="R2840" s="3" t="s">
        <v>62</v>
      </c>
      <c r="S2840" s="3" t="s">
        <v>63</v>
      </c>
      <c r="T2840" s="3" t="s">
        <v>36</v>
      </c>
      <c r="U2840" s="3" t="s">
        <v>542</v>
      </c>
      <c r="V2840" s="3"/>
      <c r="W2840" s="3" t="s">
        <v>65</v>
      </c>
      <c r="X2840" s="3" t="s">
        <v>32</v>
      </c>
      <c r="Y2840" s="3" t="s">
        <v>427</v>
      </c>
      <c r="Z2840" s="3" t="s">
        <v>2214</v>
      </c>
      <c r="AA2840" s="3"/>
      <c r="AB2840" s="3" t="s">
        <v>42</v>
      </c>
      <c r="AC2840" s="3">
        <v>0</v>
      </c>
      <c r="AD2840" s="3">
        <v>1</v>
      </c>
      <c r="AE2840" s="3">
        <v>1</v>
      </c>
    </row>
    <row r="2841" spans="1:31" x14ac:dyDescent="0.3">
      <c r="A2841" s="1">
        <v>2840</v>
      </c>
      <c r="B2841" s="3" t="s">
        <v>6400</v>
      </c>
      <c r="C2841" s="3" t="s">
        <v>28</v>
      </c>
      <c r="D2841" s="3" t="s">
        <v>56</v>
      </c>
      <c r="E2841" s="3" t="s">
        <v>4576</v>
      </c>
      <c r="F2841" s="7">
        <v>43718</v>
      </c>
      <c r="G2841" s="7">
        <v>43718</v>
      </c>
      <c r="H2841" s="4">
        <f t="shared" si="176"/>
        <v>37</v>
      </c>
      <c r="I2841" s="1">
        <f t="shared" si="177"/>
        <v>2019</v>
      </c>
      <c r="J2841" s="1">
        <f t="shared" si="178"/>
        <v>9</v>
      </c>
      <c r="K2841" s="1">
        <f t="shared" si="179"/>
        <v>10</v>
      </c>
      <c r="L2841" s="3" t="s">
        <v>160</v>
      </c>
      <c r="M2841" s="3" t="s">
        <v>161</v>
      </c>
      <c r="N2841" s="3" t="s">
        <v>1497</v>
      </c>
      <c r="O2841" s="5">
        <v>17088</v>
      </c>
      <c r="P2841" s="3" t="s">
        <v>32</v>
      </c>
      <c r="Q2841" s="3" t="s">
        <v>5309</v>
      </c>
      <c r="R2841" s="3" t="s">
        <v>34</v>
      </c>
      <c r="S2841" s="3" t="s">
        <v>63</v>
      </c>
      <c r="T2841" s="3" t="s">
        <v>36</v>
      </c>
      <c r="U2841" s="3" t="s">
        <v>542</v>
      </c>
      <c r="V2841" s="3"/>
      <c r="W2841" s="3"/>
      <c r="X2841" s="3" t="s">
        <v>32</v>
      </c>
      <c r="Y2841" s="3"/>
      <c r="Z2841" s="3"/>
      <c r="AA2841" s="3"/>
      <c r="AB2841" s="3" t="s">
        <v>32</v>
      </c>
      <c r="AC2841" s="3">
        <v>4</v>
      </c>
      <c r="AD2841" s="3">
        <v>0</v>
      </c>
      <c r="AE2841" s="3">
        <v>0</v>
      </c>
    </row>
    <row r="2842" spans="1:31" x14ac:dyDescent="0.3">
      <c r="A2842" s="1">
        <v>2841</v>
      </c>
      <c r="B2842" s="3" t="s">
        <v>6409</v>
      </c>
      <c r="C2842" s="3" t="s">
        <v>28</v>
      </c>
      <c r="D2842" s="3" t="s">
        <v>56</v>
      </c>
      <c r="E2842" s="3" t="s">
        <v>4576</v>
      </c>
      <c r="F2842" s="7">
        <v>43718</v>
      </c>
      <c r="G2842" s="7">
        <v>43718</v>
      </c>
      <c r="H2842" s="4">
        <f t="shared" si="176"/>
        <v>37</v>
      </c>
      <c r="I2842" s="1">
        <f t="shared" si="177"/>
        <v>2019</v>
      </c>
      <c r="J2842" s="1">
        <f t="shared" si="178"/>
        <v>9</v>
      </c>
      <c r="K2842" s="1">
        <f t="shared" si="179"/>
        <v>10</v>
      </c>
      <c r="L2842" s="3" t="s">
        <v>160</v>
      </c>
      <c r="M2842" s="3" t="s">
        <v>161</v>
      </c>
      <c r="N2842" s="3" t="s">
        <v>5310</v>
      </c>
      <c r="O2842" s="5">
        <v>17877</v>
      </c>
      <c r="P2842" s="3" t="s">
        <v>32</v>
      </c>
      <c r="Q2842" s="3" t="s">
        <v>5311</v>
      </c>
      <c r="R2842" s="3" t="s">
        <v>34</v>
      </c>
      <c r="S2842" s="3" t="s">
        <v>63</v>
      </c>
      <c r="T2842" s="3" t="s">
        <v>36</v>
      </c>
      <c r="U2842" s="3" t="s">
        <v>542</v>
      </c>
      <c r="V2842" s="3"/>
      <c r="W2842" s="3"/>
      <c r="X2842" s="3" t="s">
        <v>32</v>
      </c>
      <c r="Y2842" s="3"/>
      <c r="Z2842" s="3"/>
      <c r="AA2842" s="3"/>
      <c r="AB2842" s="3" t="s">
        <v>32</v>
      </c>
      <c r="AC2842" s="3">
        <v>1</v>
      </c>
      <c r="AD2842" s="3">
        <v>0</v>
      </c>
      <c r="AE2842" s="3">
        <v>0</v>
      </c>
    </row>
    <row r="2843" spans="1:31" x14ac:dyDescent="0.3">
      <c r="A2843" s="1">
        <v>2842</v>
      </c>
      <c r="B2843" s="3" t="s">
        <v>6404</v>
      </c>
      <c r="C2843" s="3" t="s">
        <v>28</v>
      </c>
      <c r="D2843" s="3" t="s">
        <v>56</v>
      </c>
      <c r="E2843" s="3" t="s">
        <v>4576</v>
      </c>
      <c r="F2843" s="7">
        <v>43718</v>
      </c>
      <c r="G2843" s="7">
        <v>43718</v>
      </c>
      <c r="H2843" s="4">
        <f t="shared" si="176"/>
        <v>37</v>
      </c>
      <c r="I2843" s="1">
        <f t="shared" si="177"/>
        <v>2019</v>
      </c>
      <c r="J2843" s="1">
        <f t="shared" si="178"/>
        <v>9</v>
      </c>
      <c r="K2843" s="1">
        <f t="shared" si="179"/>
        <v>10</v>
      </c>
      <c r="L2843" s="3" t="s">
        <v>160</v>
      </c>
      <c r="M2843" s="3" t="s">
        <v>161</v>
      </c>
      <c r="N2843" s="3" t="s">
        <v>5312</v>
      </c>
      <c r="O2843" s="5">
        <v>17495</v>
      </c>
      <c r="P2843" s="3" t="s">
        <v>32</v>
      </c>
      <c r="Q2843" s="3" t="s">
        <v>5313</v>
      </c>
      <c r="R2843" s="3" t="s">
        <v>34</v>
      </c>
      <c r="S2843" s="3" t="s">
        <v>63</v>
      </c>
      <c r="T2843" s="3" t="s">
        <v>36</v>
      </c>
      <c r="U2843" s="3" t="s">
        <v>542</v>
      </c>
      <c r="V2843" s="3"/>
      <c r="W2843" s="3"/>
      <c r="X2843" s="3" t="s">
        <v>32</v>
      </c>
      <c r="Y2843" s="3"/>
      <c r="Z2843" s="3"/>
      <c r="AA2843" s="3"/>
      <c r="AB2843" s="3" t="s">
        <v>32</v>
      </c>
      <c r="AC2843" s="3">
        <v>1</v>
      </c>
      <c r="AD2843" s="3">
        <v>0</v>
      </c>
      <c r="AE2843" s="3">
        <v>0</v>
      </c>
    </row>
    <row r="2844" spans="1:31" x14ac:dyDescent="0.3">
      <c r="A2844" s="1">
        <v>2843</v>
      </c>
      <c r="B2844" s="3" t="s">
        <v>6401</v>
      </c>
      <c r="C2844" s="3" t="s">
        <v>28</v>
      </c>
      <c r="D2844" s="3" t="s">
        <v>56</v>
      </c>
      <c r="E2844" s="3" t="s">
        <v>4576</v>
      </c>
      <c r="F2844" s="7">
        <v>43718</v>
      </c>
      <c r="G2844" s="7">
        <v>43718</v>
      </c>
      <c r="H2844" s="4">
        <f t="shared" si="176"/>
        <v>37</v>
      </c>
      <c r="I2844" s="1">
        <f t="shared" si="177"/>
        <v>2019</v>
      </c>
      <c r="J2844" s="1">
        <f t="shared" si="178"/>
        <v>9</v>
      </c>
      <c r="K2844" s="1">
        <f t="shared" si="179"/>
        <v>10</v>
      </c>
      <c r="L2844" s="3" t="s">
        <v>160</v>
      </c>
      <c r="M2844" s="3" t="s">
        <v>161</v>
      </c>
      <c r="N2844" s="3" t="s">
        <v>5172</v>
      </c>
      <c r="O2844" s="5">
        <v>17380</v>
      </c>
      <c r="P2844" s="3" t="s">
        <v>32</v>
      </c>
      <c r="Q2844" s="3" t="s">
        <v>5311</v>
      </c>
      <c r="R2844" s="3" t="s">
        <v>34</v>
      </c>
      <c r="S2844" s="3" t="s">
        <v>63</v>
      </c>
      <c r="T2844" s="3" t="s">
        <v>36</v>
      </c>
      <c r="U2844" s="3" t="s">
        <v>542</v>
      </c>
      <c r="V2844" s="3"/>
      <c r="W2844" s="3"/>
      <c r="X2844" s="3" t="s">
        <v>32</v>
      </c>
      <c r="Y2844" s="3"/>
      <c r="Z2844" s="3"/>
      <c r="AA2844" s="3"/>
      <c r="AB2844" s="3" t="s">
        <v>32</v>
      </c>
      <c r="AC2844" s="3">
        <v>4</v>
      </c>
      <c r="AD2844" s="3">
        <v>0</v>
      </c>
      <c r="AE2844" s="3">
        <v>0</v>
      </c>
    </row>
    <row r="2845" spans="1:31" x14ac:dyDescent="0.3">
      <c r="A2845" s="1">
        <v>2844</v>
      </c>
      <c r="B2845" s="3" t="s">
        <v>6408</v>
      </c>
      <c r="C2845" s="3" t="s">
        <v>28</v>
      </c>
      <c r="D2845" s="3" t="s">
        <v>56</v>
      </c>
      <c r="E2845" s="3" t="s">
        <v>4576</v>
      </c>
      <c r="F2845" s="7">
        <v>43718</v>
      </c>
      <c r="G2845" s="7">
        <v>43718</v>
      </c>
      <c r="H2845" s="4">
        <f t="shared" si="176"/>
        <v>37</v>
      </c>
      <c r="I2845" s="1">
        <f t="shared" si="177"/>
        <v>2019</v>
      </c>
      <c r="J2845" s="1">
        <f t="shared" si="178"/>
        <v>9</v>
      </c>
      <c r="K2845" s="1">
        <f t="shared" si="179"/>
        <v>10</v>
      </c>
      <c r="L2845" s="3" t="s">
        <v>160</v>
      </c>
      <c r="M2845" s="3" t="s">
        <v>161</v>
      </c>
      <c r="N2845" s="3" t="s">
        <v>5314</v>
      </c>
      <c r="O2845" s="5">
        <v>17777</v>
      </c>
      <c r="P2845" s="3" t="s">
        <v>32</v>
      </c>
      <c r="Q2845" s="3" t="s">
        <v>5311</v>
      </c>
      <c r="R2845" s="3" t="s">
        <v>34</v>
      </c>
      <c r="S2845" s="3" t="s">
        <v>63</v>
      </c>
      <c r="T2845" s="3" t="s">
        <v>36</v>
      </c>
      <c r="U2845" s="3" t="s">
        <v>542</v>
      </c>
      <c r="V2845" s="3"/>
      <c r="W2845" s="3"/>
      <c r="X2845" s="3" t="s">
        <v>32</v>
      </c>
      <c r="Y2845" s="3"/>
      <c r="Z2845" s="3"/>
      <c r="AA2845" s="3"/>
      <c r="AB2845" s="3" t="s">
        <v>32</v>
      </c>
      <c r="AC2845" s="3">
        <v>1</v>
      </c>
      <c r="AD2845" s="3">
        <v>0</v>
      </c>
      <c r="AE2845" s="3">
        <v>0</v>
      </c>
    </row>
    <row r="2846" spans="1:31" x14ac:dyDescent="0.3">
      <c r="A2846" s="1">
        <v>2845</v>
      </c>
      <c r="B2846" s="3" t="s">
        <v>6403</v>
      </c>
      <c r="C2846" s="3" t="s">
        <v>28</v>
      </c>
      <c r="D2846" s="3" t="s">
        <v>56</v>
      </c>
      <c r="E2846" s="3" t="s">
        <v>4576</v>
      </c>
      <c r="F2846" s="7">
        <v>43718</v>
      </c>
      <c r="G2846" s="7">
        <v>43718</v>
      </c>
      <c r="H2846" s="4">
        <f t="shared" si="176"/>
        <v>37</v>
      </c>
      <c r="I2846" s="1">
        <f t="shared" si="177"/>
        <v>2019</v>
      </c>
      <c r="J2846" s="1">
        <f t="shared" si="178"/>
        <v>9</v>
      </c>
      <c r="K2846" s="1">
        <f t="shared" si="179"/>
        <v>10</v>
      </c>
      <c r="L2846" s="3" t="s">
        <v>160</v>
      </c>
      <c r="M2846" s="3" t="s">
        <v>161</v>
      </c>
      <c r="N2846" s="3" t="s">
        <v>5315</v>
      </c>
      <c r="O2846" s="5">
        <v>17486</v>
      </c>
      <c r="P2846" s="3" t="s">
        <v>32</v>
      </c>
      <c r="Q2846" s="3" t="s">
        <v>5313</v>
      </c>
      <c r="R2846" s="3" t="s">
        <v>34</v>
      </c>
      <c r="S2846" s="3" t="s">
        <v>63</v>
      </c>
      <c r="T2846" s="3" t="s">
        <v>36</v>
      </c>
      <c r="U2846" s="3" t="s">
        <v>542</v>
      </c>
      <c r="V2846" s="3"/>
      <c r="W2846" s="3"/>
      <c r="X2846" s="3" t="s">
        <v>32</v>
      </c>
      <c r="Y2846" s="3"/>
      <c r="Z2846" s="3"/>
      <c r="AA2846" s="3"/>
      <c r="AB2846" s="3" t="s">
        <v>32</v>
      </c>
      <c r="AC2846" s="3">
        <v>1</v>
      </c>
      <c r="AD2846" s="3">
        <v>0</v>
      </c>
      <c r="AE2846" s="3">
        <v>0</v>
      </c>
    </row>
    <row r="2847" spans="1:31" x14ac:dyDescent="0.3">
      <c r="A2847" s="1">
        <v>2846</v>
      </c>
      <c r="B2847" s="3" t="s">
        <v>6396</v>
      </c>
      <c r="C2847" s="3" t="s">
        <v>28</v>
      </c>
      <c r="D2847" s="3" t="s">
        <v>56</v>
      </c>
      <c r="E2847" s="3" t="s">
        <v>4576</v>
      </c>
      <c r="F2847" s="7">
        <v>43718</v>
      </c>
      <c r="G2847" s="7">
        <v>43718</v>
      </c>
      <c r="H2847" s="4">
        <f t="shared" si="176"/>
        <v>37</v>
      </c>
      <c r="I2847" s="1">
        <f t="shared" si="177"/>
        <v>2019</v>
      </c>
      <c r="J2847" s="1">
        <f t="shared" si="178"/>
        <v>9</v>
      </c>
      <c r="K2847" s="1">
        <f t="shared" si="179"/>
        <v>10</v>
      </c>
      <c r="L2847" s="3" t="s">
        <v>160</v>
      </c>
      <c r="M2847" s="3" t="s">
        <v>161</v>
      </c>
      <c r="N2847" s="3" t="s">
        <v>1116</v>
      </c>
      <c r="O2847" s="5">
        <v>17001</v>
      </c>
      <c r="P2847" s="3" t="s">
        <v>32</v>
      </c>
      <c r="Q2847" s="3" t="s">
        <v>5313</v>
      </c>
      <c r="R2847" s="3" t="s">
        <v>34</v>
      </c>
      <c r="S2847" s="3" t="s">
        <v>63</v>
      </c>
      <c r="T2847" s="3" t="s">
        <v>36</v>
      </c>
      <c r="U2847" s="3" t="s">
        <v>542</v>
      </c>
      <c r="V2847" s="3"/>
      <c r="W2847" s="3"/>
      <c r="X2847" s="3" t="s">
        <v>32</v>
      </c>
      <c r="Y2847" s="3"/>
      <c r="Z2847" s="3"/>
      <c r="AA2847" s="3"/>
      <c r="AB2847" s="3" t="s">
        <v>32</v>
      </c>
      <c r="AC2847" s="3">
        <v>1</v>
      </c>
      <c r="AD2847" s="3">
        <v>0</v>
      </c>
      <c r="AE2847" s="3">
        <v>0</v>
      </c>
    </row>
    <row r="2848" spans="1:31" x14ac:dyDescent="0.3">
      <c r="A2848" s="1">
        <v>2847</v>
      </c>
      <c r="B2848" s="3" t="s">
        <v>6402</v>
      </c>
      <c r="C2848" s="3" t="s">
        <v>28</v>
      </c>
      <c r="D2848" s="3" t="s">
        <v>56</v>
      </c>
      <c r="E2848" s="3" t="s">
        <v>4576</v>
      </c>
      <c r="F2848" s="7">
        <v>43718</v>
      </c>
      <c r="G2848" s="7">
        <v>43718</v>
      </c>
      <c r="H2848" s="4">
        <f t="shared" si="176"/>
        <v>37</v>
      </c>
      <c r="I2848" s="1">
        <f t="shared" si="177"/>
        <v>2019</v>
      </c>
      <c r="J2848" s="1">
        <f t="shared" si="178"/>
        <v>9</v>
      </c>
      <c r="K2848" s="1">
        <f t="shared" si="179"/>
        <v>10</v>
      </c>
      <c r="L2848" s="3" t="s">
        <v>160</v>
      </c>
      <c r="M2848" s="3" t="s">
        <v>161</v>
      </c>
      <c r="N2848" s="3" t="s">
        <v>5316</v>
      </c>
      <c r="O2848" s="5">
        <v>17388</v>
      </c>
      <c r="P2848" s="3" t="s">
        <v>32</v>
      </c>
      <c r="Q2848" s="3" t="s">
        <v>5313</v>
      </c>
      <c r="R2848" s="3" t="s">
        <v>34</v>
      </c>
      <c r="S2848" s="3" t="s">
        <v>63</v>
      </c>
      <c r="T2848" s="3" t="s">
        <v>36</v>
      </c>
      <c r="U2848" s="3" t="s">
        <v>542</v>
      </c>
      <c r="V2848" s="3"/>
      <c r="W2848" s="3"/>
      <c r="X2848" s="3" t="s">
        <v>32</v>
      </c>
      <c r="Y2848" s="3"/>
      <c r="Z2848" s="3"/>
      <c r="AA2848" s="3"/>
      <c r="AB2848" s="3" t="s">
        <v>32</v>
      </c>
      <c r="AC2848" s="3">
        <v>1</v>
      </c>
      <c r="AD2848" s="3">
        <v>0</v>
      </c>
      <c r="AE2848" s="3">
        <v>0</v>
      </c>
    </row>
    <row r="2849" spans="1:31" x14ac:dyDescent="0.3">
      <c r="A2849" s="1">
        <v>2848</v>
      </c>
      <c r="B2849" s="3" t="s">
        <v>6546</v>
      </c>
      <c r="C2849" s="3" t="s">
        <v>28</v>
      </c>
      <c r="D2849" s="3" t="s">
        <v>46</v>
      </c>
      <c r="E2849" s="3" t="s">
        <v>4200</v>
      </c>
      <c r="F2849" s="7">
        <v>43721</v>
      </c>
      <c r="G2849" s="7">
        <v>43722</v>
      </c>
      <c r="H2849" s="4">
        <f t="shared" si="176"/>
        <v>37</v>
      </c>
      <c r="I2849" s="1">
        <f t="shared" si="177"/>
        <v>2019</v>
      </c>
      <c r="J2849" s="1">
        <f t="shared" si="178"/>
        <v>9</v>
      </c>
      <c r="K2849" s="1">
        <f t="shared" si="179"/>
        <v>13</v>
      </c>
      <c r="L2849" s="3" t="s">
        <v>265</v>
      </c>
      <c r="M2849" s="3" t="s">
        <v>266</v>
      </c>
      <c r="N2849" s="3" t="s">
        <v>2886</v>
      </c>
      <c r="O2849" s="5">
        <v>44430</v>
      </c>
      <c r="P2849" s="3" t="s">
        <v>32</v>
      </c>
      <c r="Q2849" s="3" t="s">
        <v>5317</v>
      </c>
      <c r="R2849" s="3" t="s">
        <v>62</v>
      </c>
      <c r="S2849" s="3" t="s">
        <v>63</v>
      </c>
      <c r="T2849" s="3" t="s">
        <v>36</v>
      </c>
      <c r="U2849" s="3" t="s">
        <v>80</v>
      </c>
      <c r="V2849" s="3"/>
      <c r="W2849" s="3" t="s">
        <v>65</v>
      </c>
      <c r="X2849" s="3" t="s">
        <v>32</v>
      </c>
      <c r="Y2849" s="3" t="s">
        <v>917</v>
      </c>
      <c r="Z2849" s="3" t="s">
        <v>5318</v>
      </c>
      <c r="AA2849" s="3"/>
      <c r="AB2849" s="3" t="s">
        <v>42</v>
      </c>
      <c r="AC2849" s="3">
        <v>0</v>
      </c>
      <c r="AD2849" s="3">
        <v>0</v>
      </c>
      <c r="AE2849" s="3">
        <v>0</v>
      </c>
    </row>
    <row r="2850" spans="1:31" x14ac:dyDescent="0.3">
      <c r="A2850" s="1">
        <v>2849</v>
      </c>
      <c r="B2850" s="3" t="s">
        <v>6605</v>
      </c>
      <c r="C2850" s="3" t="s">
        <v>28</v>
      </c>
      <c r="D2850" s="3" t="s">
        <v>46</v>
      </c>
      <c r="E2850" s="3" t="s">
        <v>3155</v>
      </c>
      <c r="F2850" s="7">
        <v>43724</v>
      </c>
      <c r="G2850" s="7">
        <v>43724</v>
      </c>
      <c r="H2850" s="4">
        <f t="shared" si="176"/>
        <v>38</v>
      </c>
      <c r="I2850" s="1">
        <f t="shared" si="177"/>
        <v>2019</v>
      </c>
      <c r="J2850" s="1">
        <f t="shared" si="178"/>
        <v>9</v>
      </c>
      <c r="K2850" s="1">
        <f t="shared" si="179"/>
        <v>16</v>
      </c>
      <c r="L2850" s="3" t="s">
        <v>176</v>
      </c>
      <c r="M2850" s="3" t="s">
        <v>177</v>
      </c>
      <c r="N2850" s="3" t="s">
        <v>178</v>
      </c>
      <c r="O2850" s="5">
        <v>52835</v>
      </c>
      <c r="P2850" s="3" t="s">
        <v>32</v>
      </c>
      <c r="Q2850" s="3" t="s">
        <v>5319</v>
      </c>
      <c r="R2850" s="3" t="s">
        <v>3171</v>
      </c>
      <c r="S2850" s="3" t="s">
        <v>63</v>
      </c>
      <c r="T2850" s="3" t="s">
        <v>36</v>
      </c>
      <c r="U2850" s="3" t="s">
        <v>80</v>
      </c>
      <c r="V2850" s="3"/>
      <c r="W2850" s="3"/>
      <c r="X2850" s="3" t="s">
        <v>32</v>
      </c>
      <c r="Y2850" s="3"/>
      <c r="Z2850" s="3"/>
      <c r="AA2850" s="3"/>
      <c r="AB2850" s="3" t="s">
        <v>42</v>
      </c>
      <c r="AC2850" s="3">
        <v>0</v>
      </c>
      <c r="AD2850" s="3">
        <v>1</v>
      </c>
      <c r="AE2850" s="3">
        <v>1</v>
      </c>
    </row>
    <row r="2851" spans="1:31" x14ac:dyDescent="0.3">
      <c r="A2851" s="1">
        <v>2850</v>
      </c>
      <c r="B2851" s="3" t="s">
        <v>6377</v>
      </c>
      <c r="C2851" s="3" t="s">
        <v>28</v>
      </c>
      <c r="D2851" s="3" t="s">
        <v>56</v>
      </c>
      <c r="E2851" s="3" t="s">
        <v>2809</v>
      </c>
      <c r="F2851" s="7">
        <v>43721</v>
      </c>
      <c r="G2851" s="7">
        <v>43723</v>
      </c>
      <c r="H2851" s="4">
        <f t="shared" si="176"/>
        <v>37</v>
      </c>
      <c r="I2851" s="1">
        <f t="shared" si="177"/>
        <v>2019</v>
      </c>
      <c r="J2851" s="1">
        <f t="shared" si="178"/>
        <v>9</v>
      </c>
      <c r="K2851" s="1">
        <f t="shared" si="179"/>
        <v>13</v>
      </c>
      <c r="L2851" s="3" t="s">
        <v>58</v>
      </c>
      <c r="M2851" s="3" t="s">
        <v>59</v>
      </c>
      <c r="N2851" s="3" t="s">
        <v>1051</v>
      </c>
      <c r="O2851" s="5">
        <v>13688</v>
      </c>
      <c r="P2851" s="3" t="s">
        <v>32</v>
      </c>
      <c r="Q2851" s="3" t="s">
        <v>5320</v>
      </c>
      <c r="R2851" s="3" t="s">
        <v>62</v>
      </c>
      <c r="S2851" s="3" t="s">
        <v>63</v>
      </c>
      <c r="T2851" s="3" t="s">
        <v>36</v>
      </c>
      <c r="U2851" s="3" t="s">
        <v>539</v>
      </c>
      <c r="V2851" s="3"/>
      <c r="W2851" s="3"/>
      <c r="X2851" s="3" t="s">
        <v>32</v>
      </c>
      <c r="Y2851" s="3" t="s">
        <v>808</v>
      </c>
      <c r="Z2851" s="3" t="s">
        <v>318</v>
      </c>
      <c r="AA2851" s="3" t="s">
        <v>4522</v>
      </c>
      <c r="AB2851" s="3" t="s">
        <v>42</v>
      </c>
      <c r="AC2851" s="3">
        <v>0</v>
      </c>
      <c r="AD2851" s="3">
        <v>1</v>
      </c>
      <c r="AE2851" s="3">
        <v>1</v>
      </c>
    </row>
    <row r="2852" spans="1:31" x14ac:dyDescent="0.3">
      <c r="A2852" s="1">
        <v>2851</v>
      </c>
      <c r="B2852" s="3" t="s">
        <v>6722</v>
      </c>
      <c r="C2852" s="3" t="s">
        <v>28</v>
      </c>
      <c r="D2852" s="3" t="s">
        <v>46</v>
      </c>
      <c r="E2852" s="3" t="s">
        <v>74</v>
      </c>
      <c r="F2852" s="7">
        <v>43724</v>
      </c>
      <c r="G2852" s="7">
        <v>43724</v>
      </c>
      <c r="H2852" s="4">
        <f t="shared" si="176"/>
        <v>38</v>
      </c>
      <c r="I2852" s="1">
        <f t="shared" si="177"/>
        <v>2019</v>
      </c>
      <c r="J2852" s="1">
        <f t="shared" si="178"/>
        <v>9</v>
      </c>
      <c r="K2852" s="1">
        <f t="shared" si="179"/>
        <v>16</v>
      </c>
      <c r="L2852" s="3" t="s">
        <v>276</v>
      </c>
      <c r="M2852" s="3" t="s">
        <v>277</v>
      </c>
      <c r="N2852" s="3" t="s">
        <v>537</v>
      </c>
      <c r="O2852" s="5">
        <v>81065</v>
      </c>
      <c r="P2852" s="3" t="s">
        <v>50</v>
      </c>
      <c r="Q2852" s="3" t="s">
        <v>5321</v>
      </c>
      <c r="R2852" s="3" t="s">
        <v>34</v>
      </c>
      <c r="S2852" s="3" t="s">
        <v>356</v>
      </c>
      <c r="T2852" s="3" t="s">
        <v>36</v>
      </c>
      <c r="U2852" s="3" t="s">
        <v>542</v>
      </c>
      <c r="V2852" s="3"/>
      <c r="W2852" s="3"/>
      <c r="X2852" s="3" t="s">
        <v>540</v>
      </c>
      <c r="Y2852" s="3" t="s">
        <v>191</v>
      </c>
      <c r="Z2852" s="3" t="s">
        <v>4303</v>
      </c>
      <c r="AA2852" s="3"/>
      <c r="AB2852" s="3" t="s">
        <v>42</v>
      </c>
      <c r="AC2852" s="3">
        <v>1</v>
      </c>
      <c r="AD2852" s="3">
        <v>1</v>
      </c>
      <c r="AE2852" s="3">
        <v>1</v>
      </c>
    </row>
    <row r="2853" spans="1:31" x14ac:dyDescent="0.3">
      <c r="A2853" s="1">
        <v>2852</v>
      </c>
      <c r="B2853" s="3" t="s">
        <v>6597</v>
      </c>
      <c r="C2853" s="3" t="s">
        <v>28</v>
      </c>
      <c r="D2853" s="3" t="s">
        <v>56</v>
      </c>
      <c r="E2853" s="3" t="s">
        <v>1407</v>
      </c>
      <c r="F2853" s="7">
        <v>43723</v>
      </c>
      <c r="G2853" s="7">
        <v>43723</v>
      </c>
      <c r="H2853" s="4">
        <f t="shared" si="176"/>
        <v>38</v>
      </c>
      <c r="I2853" s="1">
        <f t="shared" si="177"/>
        <v>2019</v>
      </c>
      <c r="J2853" s="1">
        <f t="shared" si="178"/>
        <v>9</v>
      </c>
      <c r="K2853" s="1">
        <f t="shared" si="179"/>
        <v>15</v>
      </c>
      <c r="L2853" s="3" t="s">
        <v>176</v>
      </c>
      <c r="M2853" s="3" t="s">
        <v>177</v>
      </c>
      <c r="N2853" s="3" t="s">
        <v>1635</v>
      </c>
      <c r="O2853" s="5">
        <v>52678</v>
      </c>
      <c r="P2853" s="3" t="s">
        <v>32</v>
      </c>
      <c r="Q2853" s="3" t="s">
        <v>5322</v>
      </c>
      <c r="R2853" s="3" t="s">
        <v>34</v>
      </c>
      <c r="S2853" s="3" t="s">
        <v>3979</v>
      </c>
      <c r="T2853" s="3" t="s">
        <v>4000</v>
      </c>
      <c r="U2853" s="3" t="s">
        <v>542</v>
      </c>
      <c r="V2853" s="3"/>
      <c r="W2853" s="3"/>
      <c r="X2853" s="3" t="s">
        <v>32</v>
      </c>
      <c r="Y2853" s="3"/>
      <c r="Z2853" s="3"/>
      <c r="AA2853" s="3"/>
      <c r="AB2853" s="3" t="s">
        <v>32</v>
      </c>
      <c r="AC2853" s="3">
        <v>7</v>
      </c>
      <c r="AD2853" s="3">
        <v>0</v>
      </c>
      <c r="AE2853" s="3">
        <v>0</v>
      </c>
    </row>
    <row r="2854" spans="1:31" x14ac:dyDescent="0.3">
      <c r="A2854" s="1">
        <v>2853</v>
      </c>
      <c r="B2854" s="3" t="s">
        <v>6653</v>
      </c>
      <c r="C2854" s="3" t="s">
        <v>28</v>
      </c>
      <c r="D2854" s="3" t="s">
        <v>46</v>
      </c>
      <c r="E2854" s="3" t="s">
        <v>47</v>
      </c>
      <c r="F2854" s="7">
        <v>43725</v>
      </c>
      <c r="G2854" s="7">
        <v>43725</v>
      </c>
      <c r="H2854" s="4">
        <f t="shared" si="176"/>
        <v>38</v>
      </c>
      <c r="I2854" s="1">
        <f t="shared" si="177"/>
        <v>2019</v>
      </c>
      <c r="J2854" s="1">
        <f t="shared" si="178"/>
        <v>9</v>
      </c>
      <c r="K2854" s="1">
        <f t="shared" si="179"/>
        <v>17</v>
      </c>
      <c r="L2854" s="3" t="s">
        <v>325</v>
      </c>
      <c r="M2854" s="3" t="s">
        <v>326</v>
      </c>
      <c r="N2854" s="3" t="s">
        <v>950</v>
      </c>
      <c r="O2854" s="5">
        <v>68655</v>
      </c>
      <c r="P2854" s="3" t="s">
        <v>78</v>
      </c>
      <c r="Q2854" s="3" t="s">
        <v>5323</v>
      </c>
      <c r="R2854" s="3" t="s">
        <v>34</v>
      </c>
      <c r="S2854" s="3" t="s">
        <v>63</v>
      </c>
      <c r="T2854" s="3" t="s">
        <v>36</v>
      </c>
      <c r="U2854" s="3" t="s">
        <v>5131</v>
      </c>
      <c r="V2854" s="3"/>
      <c r="W2854" s="3"/>
      <c r="X2854" s="3" t="s">
        <v>82</v>
      </c>
      <c r="Y2854" s="3" t="s">
        <v>2689</v>
      </c>
      <c r="Z2854" s="3" t="s">
        <v>212</v>
      </c>
      <c r="AA2854" s="3" t="s">
        <v>3674</v>
      </c>
      <c r="AB2854" s="3" t="s">
        <v>55</v>
      </c>
      <c r="AC2854" s="3">
        <v>1</v>
      </c>
      <c r="AD2854" s="3">
        <v>0</v>
      </c>
      <c r="AE2854" s="3">
        <v>0</v>
      </c>
    </row>
    <row r="2855" spans="1:31" x14ac:dyDescent="0.3">
      <c r="A2855" s="1">
        <v>2854</v>
      </c>
      <c r="B2855" s="3" t="s">
        <v>6361</v>
      </c>
      <c r="C2855" s="3" t="s">
        <v>28</v>
      </c>
      <c r="D2855" s="3" t="s">
        <v>46</v>
      </c>
      <c r="E2855" s="3" t="s">
        <v>122</v>
      </c>
      <c r="F2855" s="7">
        <v>43726</v>
      </c>
      <c r="G2855" s="7">
        <v>43726</v>
      </c>
      <c r="H2855" s="4">
        <f t="shared" si="176"/>
        <v>38</v>
      </c>
      <c r="I2855" s="1">
        <f t="shared" si="177"/>
        <v>2019</v>
      </c>
      <c r="J2855" s="1">
        <f t="shared" si="178"/>
        <v>9</v>
      </c>
      <c r="K2855" s="1">
        <f t="shared" si="179"/>
        <v>18</v>
      </c>
      <c r="L2855" s="3" t="s">
        <v>58</v>
      </c>
      <c r="M2855" s="3" t="s">
        <v>59</v>
      </c>
      <c r="N2855" s="3" t="s">
        <v>60</v>
      </c>
      <c r="O2855" s="5">
        <v>13001</v>
      </c>
      <c r="P2855" s="3" t="s">
        <v>32</v>
      </c>
      <c r="Q2855" s="3" t="s">
        <v>5324</v>
      </c>
      <c r="R2855" s="3" t="s">
        <v>34</v>
      </c>
      <c r="S2855" s="3" t="s">
        <v>35</v>
      </c>
      <c r="T2855" s="3" t="s">
        <v>3148</v>
      </c>
      <c r="U2855" s="3" t="s">
        <v>542</v>
      </c>
      <c r="V2855" s="3"/>
      <c r="W2855" s="3"/>
      <c r="X2855" s="3" t="s">
        <v>32</v>
      </c>
      <c r="Y2855" s="3" t="s">
        <v>269</v>
      </c>
      <c r="Z2855" s="3" t="s">
        <v>5325</v>
      </c>
      <c r="AA2855" s="3"/>
      <c r="AB2855" s="3" t="s">
        <v>42</v>
      </c>
      <c r="AC2855" s="3">
        <v>1</v>
      </c>
      <c r="AD2855" s="3">
        <v>0</v>
      </c>
      <c r="AE2855" s="3">
        <v>0</v>
      </c>
    </row>
    <row r="2856" spans="1:31" x14ac:dyDescent="0.3">
      <c r="A2856" s="1">
        <v>2855</v>
      </c>
      <c r="B2856" s="3" t="s">
        <v>6519</v>
      </c>
      <c r="C2856" s="3" t="s">
        <v>28</v>
      </c>
      <c r="D2856" s="3" t="s">
        <v>56</v>
      </c>
      <c r="E2856" s="3" t="s">
        <v>2809</v>
      </c>
      <c r="F2856" s="7">
        <v>43731</v>
      </c>
      <c r="G2856" s="7">
        <v>43731</v>
      </c>
      <c r="H2856" s="4">
        <f t="shared" si="176"/>
        <v>39</v>
      </c>
      <c r="I2856" s="1">
        <f t="shared" si="177"/>
        <v>2019</v>
      </c>
      <c r="J2856" s="1">
        <f t="shared" si="178"/>
        <v>9</v>
      </c>
      <c r="K2856" s="1">
        <f t="shared" si="179"/>
        <v>23</v>
      </c>
      <c r="L2856" s="3" t="s">
        <v>319</v>
      </c>
      <c r="M2856" s="3" t="s">
        <v>320</v>
      </c>
      <c r="N2856" s="3" t="s">
        <v>654</v>
      </c>
      <c r="O2856" s="5">
        <v>27615</v>
      </c>
      <c r="P2856" s="3" t="s">
        <v>32</v>
      </c>
      <c r="Q2856" s="3" t="s">
        <v>5326</v>
      </c>
      <c r="R2856" s="3" t="s">
        <v>34</v>
      </c>
      <c r="S2856" s="3" t="s">
        <v>35</v>
      </c>
      <c r="T2856" s="3" t="s">
        <v>3148</v>
      </c>
      <c r="U2856" s="3" t="s">
        <v>37</v>
      </c>
      <c r="V2856" s="3" t="s">
        <v>6777</v>
      </c>
      <c r="W2856" s="3"/>
      <c r="X2856" s="3" t="s">
        <v>540</v>
      </c>
      <c r="Y2856" s="3" t="s">
        <v>5327</v>
      </c>
      <c r="Z2856" s="3" t="s">
        <v>1288</v>
      </c>
      <c r="AA2856" s="3"/>
      <c r="AB2856" s="3" t="s">
        <v>42</v>
      </c>
      <c r="AC2856" s="3">
        <v>2</v>
      </c>
      <c r="AD2856" s="3">
        <v>1</v>
      </c>
      <c r="AE2856" s="3">
        <v>0</v>
      </c>
    </row>
    <row r="2857" spans="1:31" x14ac:dyDescent="0.3">
      <c r="A2857" s="1">
        <v>2856</v>
      </c>
      <c r="B2857" s="3" t="s">
        <v>6519</v>
      </c>
      <c r="C2857" s="3" t="s">
        <v>28</v>
      </c>
      <c r="D2857" s="3" t="s">
        <v>56</v>
      </c>
      <c r="E2857" s="3" t="s">
        <v>2809</v>
      </c>
      <c r="F2857" s="7">
        <v>43731</v>
      </c>
      <c r="G2857" s="7">
        <v>43731</v>
      </c>
      <c r="H2857" s="4">
        <f t="shared" si="176"/>
        <v>39</v>
      </c>
      <c r="I2857" s="1">
        <f t="shared" si="177"/>
        <v>2019</v>
      </c>
      <c r="J2857" s="1">
        <f t="shared" si="178"/>
        <v>9</v>
      </c>
      <c r="K2857" s="1">
        <f t="shared" si="179"/>
        <v>23</v>
      </c>
      <c r="L2857" s="3" t="s">
        <v>319</v>
      </c>
      <c r="M2857" s="3" t="s">
        <v>320</v>
      </c>
      <c r="N2857" s="3" t="s">
        <v>654</v>
      </c>
      <c r="O2857" s="5">
        <v>27615</v>
      </c>
      <c r="P2857" s="3" t="s">
        <v>32</v>
      </c>
      <c r="Q2857" s="3" t="s">
        <v>5326</v>
      </c>
      <c r="R2857" s="3" t="s">
        <v>34</v>
      </c>
      <c r="S2857" s="3" t="s">
        <v>35</v>
      </c>
      <c r="T2857" s="3" t="s">
        <v>3148</v>
      </c>
      <c r="U2857" s="3" t="s">
        <v>37</v>
      </c>
      <c r="V2857" s="3" t="s">
        <v>6777</v>
      </c>
      <c r="W2857" s="3"/>
      <c r="X2857" s="3" t="s">
        <v>32</v>
      </c>
      <c r="Y2857" s="3" t="s">
        <v>67</v>
      </c>
      <c r="Z2857" s="3" t="s">
        <v>40</v>
      </c>
      <c r="AA2857" s="3"/>
      <c r="AB2857" s="3" t="s">
        <v>42</v>
      </c>
      <c r="AC2857" s="3">
        <v>1</v>
      </c>
      <c r="AD2857" s="3">
        <v>0</v>
      </c>
      <c r="AE2857" s="3">
        <v>0</v>
      </c>
    </row>
    <row r="2858" spans="1:31" x14ac:dyDescent="0.3">
      <c r="A2858" s="1">
        <v>2857</v>
      </c>
      <c r="B2858" s="3" t="s">
        <v>6519</v>
      </c>
      <c r="C2858" s="3" t="s">
        <v>28</v>
      </c>
      <c r="D2858" s="3" t="s">
        <v>56</v>
      </c>
      <c r="E2858" s="3" t="s">
        <v>2809</v>
      </c>
      <c r="F2858" s="7">
        <v>43731</v>
      </c>
      <c r="G2858" s="7">
        <v>43731</v>
      </c>
      <c r="H2858" s="4">
        <f t="shared" si="176"/>
        <v>39</v>
      </c>
      <c r="I2858" s="1">
        <f t="shared" si="177"/>
        <v>2019</v>
      </c>
      <c r="J2858" s="1">
        <f t="shared" si="178"/>
        <v>9</v>
      </c>
      <c r="K2858" s="1">
        <f t="shared" si="179"/>
        <v>23</v>
      </c>
      <c r="L2858" s="3" t="s">
        <v>319</v>
      </c>
      <c r="M2858" s="3" t="s">
        <v>320</v>
      </c>
      <c r="N2858" s="3" t="s">
        <v>654</v>
      </c>
      <c r="O2858" s="5">
        <v>27615</v>
      </c>
      <c r="P2858" s="3" t="s">
        <v>32</v>
      </c>
      <c r="Q2858" s="3" t="s">
        <v>5326</v>
      </c>
      <c r="R2858" s="3" t="s">
        <v>34</v>
      </c>
      <c r="S2858" s="3" t="s">
        <v>35</v>
      </c>
      <c r="T2858" s="3" t="s">
        <v>3148</v>
      </c>
      <c r="U2858" s="3" t="s">
        <v>37</v>
      </c>
      <c r="V2858" s="3" t="s">
        <v>6777</v>
      </c>
      <c r="W2858" s="3"/>
      <c r="X2858" s="3" t="s">
        <v>32</v>
      </c>
      <c r="Y2858" s="3" t="s">
        <v>1453</v>
      </c>
      <c r="Z2858" s="3" t="s">
        <v>5328</v>
      </c>
      <c r="AA2858" s="3"/>
      <c r="AB2858" s="3" t="s">
        <v>42</v>
      </c>
      <c r="AC2858" s="3">
        <v>1</v>
      </c>
      <c r="AD2858" s="3">
        <v>0</v>
      </c>
      <c r="AE2858" s="3">
        <v>0</v>
      </c>
    </row>
    <row r="2859" spans="1:31" x14ac:dyDescent="0.3">
      <c r="A2859" s="1">
        <v>2858</v>
      </c>
      <c r="B2859" s="3" t="s">
        <v>6519</v>
      </c>
      <c r="C2859" s="3" t="s">
        <v>28</v>
      </c>
      <c r="D2859" s="3" t="s">
        <v>56</v>
      </c>
      <c r="E2859" s="3" t="s">
        <v>2809</v>
      </c>
      <c r="F2859" s="7">
        <v>43731</v>
      </c>
      <c r="G2859" s="7">
        <v>43731</v>
      </c>
      <c r="H2859" s="4">
        <f t="shared" si="176"/>
        <v>39</v>
      </c>
      <c r="I2859" s="1">
        <f t="shared" si="177"/>
        <v>2019</v>
      </c>
      <c r="J2859" s="1">
        <f t="shared" si="178"/>
        <v>9</v>
      </c>
      <c r="K2859" s="1">
        <f t="shared" si="179"/>
        <v>23</v>
      </c>
      <c r="L2859" s="3" t="s">
        <v>319</v>
      </c>
      <c r="M2859" s="3" t="s">
        <v>320</v>
      </c>
      <c r="N2859" s="3" t="s">
        <v>654</v>
      </c>
      <c r="O2859" s="5">
        <v>27615</v>
      </c>
      <c r="P2859" s="3" t="s">
        <v>32</v>
      </c>
      <c r="Q2859" s="3" t="s">
        <v>5326</v>
      </c>
      <c r="R2859" s="3" t="s">
        <v>34</v>
      </c>
      <c r="S2859" s="3" t="s">
        <v>35</v>
      </c>
      <c r="T2859" s="3" t="s">
        <v>3148</v>
      </c>
      <c r="U2859" s="3" t="s">
        <v>37</v>
      </c>
      <c r="V2859" s="3" t="s">
        <v>6777</v>
      </c>
      <c r="W2859" s="3"/>
      <c r="X2859" s="3" t="s">
        <v>32</v>
      </c>
      <c r="Y2859" s="3" t="s">
        <v>1373</v>
      </c>
      <c r="Z2859" s="3" t="s">
        <v>3419</v>
      </c>
      <c r="AA2859" s="3"/>
      <c r="AB2859" s="3" t="s">
        <v>55</v>
      </c>
      <c r="AC2859" s="3">
        <v>1</v>
      </c>
      <c r="AD2859" s="3">
        <v>0</v>
      </c>
      <c r="AE2859" s="3">
        <v>0</v>
      </c>
    </row>
    <row r="2860" spans="1:31" x14ac:dyDescent="0.3">
      <c r="A2860" s="1">
        <v>2859</v>
      </c>
      <c r="B2860" s="3" t="s">
        <v>6519</v>
      </c>
      <c r="C2860" s="3" t="s">
        <v>28</v>
      </c>
      <c r="D2860" s="3" t="s">
        <v>56</v>
      </c>
      <c r="E2860" s="3" t="s">
        <v>2809</v>
      </c>
      <c r="F2860" s="7">
        <v>43731</v>
      </c>
      <c r="G2860" s="7">
        <v>43731</v>
      </c>
      <c r="H2860" s="4">
        <f t="shared" si="176"/>
        <v>39</v>
      </c>
      <c r="I2860" s="1">
        <f t="shared" si="177"/>
        <v>2019</v>
      </c>
      <c r="J2860" s="1">
        <f t="shared" si="178"/>
        <v>9</v>
      </c>
      <c r="K2860" s="1">
        <f t="shared" si="179"/>
        <v>23</v>
      </c>
      <c r="L2860" s="3" t="s">
        <v>319</v>
      </c>
      <c r="M2860" s="3" t="s">
        <v>320</v>
      </c>
      <c r="N2860" s="3" t="s">
        <v>654</v>
      </c>
      <c r="O2860" s="5">
        <v>27615</v>
      </c>
      <c r="P2860" s="3" t="s">
        <v>32</v>
      </c>
      <c r="Q2860" s="3" t="s">
        <v>5329</v>
      </c>
      <c r="R2860" s="3" t="s">
        <v>34</v>
      </c>
      <c r="S2860" s="3" t="s">
        <v>35</v>
      </c>
      <c r="T2860" s="3" t="s">
        <v>3148</v>
      </c>
      <c r="U2860" s="3" t="s">
        <v>37</v>
      </c>
      <c r="V2860" s="3" t="s">
        <v>6777</v>
      </c>
      <c r="W2860" s="3"/>
      <c r="X2860" s="3" t="s">
        <v>32</v>
      </c>
      <c r="Y2860" s="3" t="s">
        <v>1453</v>
      </c>
      <c r="Z2860" s="3" t="s">
        <v>1722</v>
      </c>
      <c r="AA2860" s="3"/>
      <c r="AB2860" s="3" t="s">
        <v>42</v>
      </c>
      <c r="AC2860" s="3">
        <v>1</v>
      </c>
      <c r="AD2860" s="3">
        <v>0</v>
      </c>
      <c r="AE2860" s="3">
        <v>0</v>
      </c>
    </row>
    <row r="2861" spans="1:31" x14ac:dyDescent="0.3">
      <c r="A2861" s="1">
        <v>2860</v>
      </c>
      <c r="B2861" s="3" t="s">
        <v>6519</v>
      </c>
      <c r="C2861" s="3" t="s">
        <v>28</v>
      </c>
      <c r="D2861" s="3" t="s">
        <v>56</v>
      </c>
      <c r="E2861" s="3" t="s">
        <v>2809</v>
      </c>
      <c r="F2861" s="7">
        <v>43731</v>
      </c>
      <c r="G2861" s="7">
        <v>43731</v>
      </c>
      <c r="H2861" s="4">
        <f t="shared" si="176"/>
        <v>39</v>
      </c>
      <c r="I2861" s="1">
        <f t="shared" si="177"/>
        <v>2019</v>
      </c>
      <c r="J2861" s="1">
        <f t="shared" si="178"/>
        <v>9</v>
      </c>
      <c r="K2861" s="1">
        <f t="shared" si="179"/>
        <v>23</v>
      </c>
      <c r="L2861" s="3" t="s">
        <v>319</v>
      </c>
      <c r="M2861" s="3" t="s">
        <v>320</v>
      </c>
      <c r="N2861" s="3" t="s">
        <v>654</v>
      </c>
      <c r="O2861" s="5">
        <v>27615</v>
      </c>
      <c r="P2861" s="3" t="s">
        <v>32</v>
      </c>
      <c r="Q2861" s="3" t="s">
        <v>5329</v>
      </c>
      <c r="R2861" s="3" t="s">
        <v>34</v>
      </c>
      <c r="S2861" s="3" t="s">
        <v>35</v>
      </c>
      <c r="T2861" s="3" t="s">
        <v>3148</v>
      </c>
      <c r="U2861" s="3" t="s">
        <v>37</v>
      </c>
      <c r="V2861" s="3" t="s">
        <v>6777</v>
      </c>
      <c r="W2861" s="3"/>
      <c r="X2861" s="3" t="s">
        <v>32</v>
      </c>
      <c r="Y2861" s="3" t="s">
        <v>1475</v>
      </c>
      <c r="Z2861" s="3" t="s">
        <v>1935</v>
      </c>
      <c r="AA2861" s="3"/>
      <c r="AB2861" s="3" t="s">
        <v>42</v>
      </c>
      <c r="AC2861" s="3">
        <v>1</v>
      </c>
      <c r="AD2861" s="3">
        <v>0</v>
      </c>
      <c r="AE2861" s="3">
        <v>0</v>
      </c>
    </row>
    <row r="2862" spans="1:31" x14ac:dyDescent="0.3">
      <c r="A2862" s="1">
        <v>2861</v>
      </c>
      <c r="B2862" s="3" t="s">
        <v>6519</v>
      </c>
      <c r="C2862" s="3" t="s">
        <v>28</v>
      </c>
      <c r="D2862" s="3" t="s">
        <v>56</v>
      </c>
      <c r="E2862" s="3" t="s">
        <v>2809</v>
      </c>
      <c r="F2862" s="7">
        <v>43731</v>
      </c>
      <c r="G2862" s="7">
        <v>43731</v>
      </c>
      <c r="H2862" s="4">
        <f t="shared" si="176"/>
        <v>39</v>
      </c>
      <c r="I2862" s="1">
        <f t="shared" si="177"/>
        <v>2019</v>
      </c>
      <c r="J2862" s="1">
        <f t="shared" si="178"/>
        <v>9</v>
      </c>
      <c r="K2862" s="1">
        <f t="shared" si="179"/>
        <v>23</v>
      </c>
      <c r="L2862" s="3" t="s">
        <v>319</v>
      </c>
      <c r="M2862" s="3" t="s">
        <v>320</v>
      </c>
      <c r="N2862" s="3" t="s">
        <v>654</v>
      </c>
      <c r="O2862" s="5">
        <v>27615</v>
      </c>
      <c r="P2862" s="3" t="s">
        <v>32</v>
      </c>
      <c r="Q2862" s="3" t="s">
        <v>5329</v>
      </c>
      <c r="R2862" s="3" t="s">
        <v>34</v>
      </c>
      <c r="S2862" s="3" t="s">
        <v>35</v>
      </c>
      <c r="T2862" s="3" t="s">
        <v>3148</v>
      </c>
      <c r="U2862" s="3" t="s">
        <v>37</v>
      </c>
      <c r="V2862" s="3" t="s">
        <v>6777</v>
      </c>
      <c r="W2862" s="3"/>
      <c r="X2862" s="3" t="s">
        <v>32</v>
      </c>
      <c r="Y2862" s="3" t="s">
        <v>1373</v>
      </c>
      <c r="Z2862" s="3" t="s">
        <v>2788</v>
      </c>
      <c r="AA2862" s="3"/>
      <c r="AB2862" s="3" t="s">
        <v>55</v>
      </c>
      <c r="AC2862" s="3">
        <v>1</v>
      </c>
      <c r="AD2862" s="3">
        <v>0</v>
      </c>
      <c r="AE2862" s="3">
        <v>0</v>
      </c>
    </row>
    <row r="2863" spans="1:31" x14ac:dyDescent="0.3">
      <c r="A2863" s="1">
        <v>2862</v>
      </c>
      <c r="B2863" s="3" t="s">
        <v>6544</v>
      </c>
      <c r="C2863" s="3" t="s">
        <v>28</v>
      </c>
      <c r="D2863" s="3" t="s">
        <v>56</v>
      </c>
      <c r="E2863" s="3" t="s">
        <v>628</v>
      </c>
      <c r="F2863" s="7">
        <v>43726</v>
      </c>
      <c r="G2863" s="7">
        <v>43726</v>
      </c>
      <c r="H2863" s="4">
        <f t="shared" si="176"/>
        <v>38</v>
      </c>
      <c r="I2863" s="1">
        <f t="shared" si="177"/>
        <v>2019</v>
      </c>
      <c r="J2863" s="1">
        <f t="shared" si="178"/>
        <v>9</v>
      </c>
      <c r="K2863" s="1">
        <f t="shared" si="179"/>
        <v>18</v>
      </c>
      <c r="L2863" s="3" t="s">
        <v>265</v>
      </c>
      <c r="M2863" s="3" t="s">
        <v>266</v>
      </c>
      <c r="N2863" s="3" t="s">
        <v>2893</v>
      </c>
      <c r="O2863" s="5">
        <v>44279</v>
      </c>
      <c r="P2863" s="3" t="s">
        <v>32</v>
      </c>
      <c r="Q2863" s="3" t="s">
        <v>5330</v>
      </c>
      <c r="R2863" s="3" t="s">
        <v>2284</v>
      </c>
      <c r="S2863" s="3" t="s">
        <v>63</v>
      </c>
      <c r="T2863" s="3" t="s">
        <v>36</v>
      </c>
      <c r="U2863" s="3" t="s">
        <v>393</v>
      </c>
      <c r="V2863" s="3" t="s">
        <v>5331</v>
      </c>
      <c r="W2863" s="3"/>
      <c r="X2863" s="3" t="s">
        <v>32</v>
      </c>
      <c r="Y2863" s="3" t="s">
        <v>5332</v>
      </c>
      <c r="Z2863" s="3" t="s">
        <v>165</v>
      </c>
      <c r="AA2863" s="3"/>
      <c r="AB2863" s="3" t="s">
        <v>42</v>
      </c>
      <c r="AC2863" s="3">
        <v>0</v>
      </c>
      <c r="AD2863" s="3">
        <v>1</v>
      </c>
      <c r="AE2863" s="3">
        <v>0</v>
      </c>
    </row>
    <row r="2864" spans="1:31" x14ac:dyDescent="0.3">
      <c r="A2864" s="1">
        <v>2863</v>
      </c>
      <c r="B2864" s="3" t="s">
        <v>6724</v>
      </c>
      <c r="C2864" s="3" t="s">
        <v>28</v>
      </c>
      <c r="D2864" s="3" t="s">
        <v>56</v>
      </c>
      <c r="E2864" s="3" t="s">
        <v>628</v>
      </c>
      <c r="F2864" s="7">
        <v>43728</v>
      </c>
      <c r="G2864" s="7">
        <v>43728</v>
      </c>
      <c r="H2864" s="4">
        <f t="shared" si="176"/>
        <v>38</v>
      </c>
      <c r="I2864" s="1">
        <f t="shared" si="177"/>
        <v>2019</v>
      </c>
      <c r="J2864" s="1">
        <f t="shared" si="178"/>
        <v>9</v>
      </c>
      <c r="K2864" s="1">
        <f t="shared" si="179"/>
        <v>20</v>
      </c>
      <c r="L2864" s="3" t="s">
        <v>276</v>
      </c>
      <c r="M2864" s="3" t="s">
        <v>277</v>
      </c>
      <c r="N2864" s="3" t="s">
        <v>3561</v>
      </c>
      <c r="O2864" s="5">
        <v>81736</v>
      </c>
      <c r="P2864" s="3" t="s">
        <v>78</v>
      </c>
      <c r="Q2864" s="3" t="s">
        <v>5333</v>
      </c>
      <c r="R2864" s="3" t="s">
        <v>3171</v>
      </c>
      <c r="S2864" s="3" t="s">
        <v>565</v>
      </c>
      <c r="T2864" s="3" t="s">
        <v>36</v>
      </c>
      <c r="U2864" s="3" t="s">
        <v>542</v>
      </c>
      <c r="V2864" s="3"/>
      <c r="W2864" s="3"/>
      <c r="X2864" s="3" t="s">
        <v>540</v>
      </c>
      <c r="Y2864" s="3" t="s">
        <v>1032</v>
      </c>
      <c r="Z2864" s="3" t="s">
        <v>1091</v>
      </c>
      <c r="AA2864" s="3" t="s">
        <v>535</v>
      </c>
      <c r="AB2864" s="3" t="s">
        <v>55</v>
      </c>
      <c r="AC2864" s="3">
        <v>0</v>
      </c>
      <c r="AD2864" s="3">
        <v>1</v>
      </c>
      <c r="AE2864" s="3">
        <v>0</v>
      </c>
    </row>
    <row r="2865" spans="1:31" x14ac:dyDescent="0.3">
      <c r="A2865" s="1">
        <v>2864</v>
      </c>
      <c r="B2865" s="3" t="s">
        <v>6643</v>
      </c>
      <c r="C2865" s="3" t="s">
        <v>28</v>
      </c>
      <c r="D2865" s="3" t="s">
        <v>46</v>
      </c>
      <c r="E2865" s="3" t="s">
        <v>3155</v>
      </c>
      <c r="F2865" s="7">
        <v>43726</v>
      </c>
      <c r="G2865" s="7">
        <v>43726</v>
      </c>
      <c r="H2865" s="4">
        <f t="shared" si="176"/>
        <v>38</v>
      </c>
      <c r="I2865" s="1">
        <f t="shared" si="177"/>
        <v>2019</v>
      </c>
      <c r="J2865" s="1">
        <f t="shared" si="178"/>
        <v>9</v>
      </c>
      <c r="K2865" s="1">
        <f t="shared" si="179"/>
        <v>18</v>
      </c>
      <c r="L2865" s="3" t="s">
        <v>325</v>
      </c>
      <c r="M2865" s="3" t="s">
        <v>326</v>
      </c>
      <c r="N2865" s="3" t="s">
        <v>327</v>
      </c>
      <c r="O2865" s="5">
        <v>68081</v>
      </c>
      <c r="P2865" s="3" t="s">
        <v>32</v>
      </c>
      <c r="Q2865" s="3" t="s">
        <v>5334</v>
      </c>
      <c r="R2865" s="3" t="s">
        <v>34</v>
      </c>
      <c r="S2865" s="3" t="s">
        <v>63</v>
      </c>
      <c r="T2865" s="3" t="s">
        <v>36</v>
      </c>
      <c r="U2865" s="3" t="s">
        <v>542</v>
      </c>
      <c r="V2865" s="3"/>
      <c r="W2865" s="3"/>
      <c r="X2865" s="3" t="s">
        <v>32</v>
      </c>
      <c r="Y2865" s="3" t="s">
        <v>1869</v>
      </c>
      <c r="Z2865" s="3" t="s">
        <v>2001</v>
      </c>
      <c r="AA2865" s="3"/>
      <c r="AB2865" s="3" t="s">
        <v>55</v>
      </c>
      <c r="AC2865" s="3">
        <v>1</v>
      </c>
      <c r="AD2865" s="3">
        <v>0</v>
      </c>
      <c r="AE2865" s="3">
        <v>0</v>
      </c>
    </row>
    <row r="2866" spans="1:31" x14ac:dyDescent="0.3">
      <c r="A2866" s="1">
        <v>2865</v>
      </c>
      <c r="B2866" s="3" t="s">
        <v>6643</v>
      </c>
      <c r="C2866" s="3" t="s">
        <v>28</v>
      </c>
      <c r="D2866" s="3" t="s">
        <v>46</v>
      </c>
      <c r="E2866" s="3" t="s">
        <v>3155</v>
      </c>
      <c r="F2866" s="7">
        <v>43726</v>
      </c>
      <c r="G2866" s="7">
        <v>43726</v>
      </c>
      <c r="H2866" s="4">
        <f t="shared" si="176"/>
        <v>38</v>
      </c>
      <c r="I2866" s="1">
        <f t="shared" si="177"/>
        <v>2019</v>
      </c>
      <c r="J2866" s="1">
        <f t="shared" si="178"/>
        <v>9</v>
      </c>
      <c r="K2866" s="1">
        <f t="shared" si="179"/>
        <v>18</v>
      </c>
      <c r="L2866" s="3" t="s">
        <v>325</v>
      </c>
      <c r="M2866" s="3" t="s">
        <v>326</v>
      </c>
      <c r="N2866" s="3" t="s">
        <v>327</v>
      </c>
      <c r="O2866" s="5">
        <v>68081</v>
      </c>
      <c r="P2866" s="3" t="s">
        <v>32</v>
      </c>
      <c r="Q2866" s="3" t="s">
        <v>5334</v>
      </c>
      <c r="R2866" s="3" t="s">
        <v>34</v>
      </c>
      <c r="S2866" s="3" t="s">
        <v>63</v>
      </c>
      <c r="T2866" s="3" t="s">
        <v>36</v>
      </c>
      <c r="U2866" s="3" t="s">
        <v>542</v>
      </c>
      <c r="V2866" s="3"/>
      <c r="W2866" s="3"/>
      <c r="X2866" s="3" t="s">
        <v>32</v>
      </c>
      <c r="Y2866" s="3" t="s">
        <v>771</v>
      </c>
      <c r="Z2866" s="3" t="s">
        <v>5335</v>
      </c>
      <c r="AA2866" s="3"/>
      <c r="AB2866" s="3" t="s">
        <v>42</v>
      </c>
      <c r="AC2866" s="3">
        <v>1</v>
      </c>
      <c r="AD2866" s="3">
        <v>0</v>
      </c>
      <c r="AE2866" s="3">
        <v>0</v>
      </c>
    </row>
    <row r="2867" spans="1:31" x14ac:dyDescent="0.3">
      <c r="A2867" s="1">
        <v>2866</v>
      </c>
      <c r="B2867" s="3" t="s">
        <v>6360</v>
      </c>
      <c r="C2867" s="3" t="s">
        <v>28</v>
      </c>
      <c r="D2867" s="3" t="s">
        <v>46</v>
      </c>
      <c r="E2867" s="3" t="s">
        <v>69</v>
      </c>
      <c r="F2867" s="7">
        <v>43728</v>
      </c>
      <c r="G2867" s="7">
        <v>43728</v>
      </c>
      <c r="H2867" s="4">
        <f t="shared" si="176"/>
        <v>38</v>
      </c>
      <c r="I2867" s="1">
        <f t="shared" si="177"/>
        <v>2019</v>
      </c>
      <c r="J2867" s="1">
        <f t="shared" si="178"/>
        <v>9</v>
      </c>
      <c r="K2867" s="1">
        <f t="shared" si="179"/>
        <v>20</v>
      </c>
      <c r="L2867" s="3" t="s">
        <v>48</v>
      </c>
      <c r="M2867" s="3" t="s">
        <v>49</v>
      </c>
      <c r="N2867" s="3" t="s">
        <v>48</v>
      </c>
      <c r="O2867" s="5">
        <v>11001</v>
      </c>
      <c r="P2867" s="3" t="s">
        <v>32</v>
      </c>
      <c r="Q2867" s="3" t="s">
        <v>5336</v>
      </c>
      <c r="R2867" s="3" t="s">
        <v>1611</v>
      </c>
      <c r="S2867" s="3" t="s">
        <v>63</v>
      </c>
      <c r="T2867" s="3" t="s">
        <v>36</v>
      </c>
      <c r="U2867" s="3" t="s">
        <v>127</v>
      </c>
      <c r="V2867" s="3"/>
      <c r="W2867" s="3"/>
      <c r="X2867" s="3" t="s">
        <v>32</v>
      </c>
      <c r="Y2867" s="3" t="s">
        <v>2067</v>
      </c>
      <c r="Z2867" s="3" t="s">
        <v>1444</v>
      </c>
      <c r="AA2867" s="3"/>
      <c r="AB2867" s="3" t="s">
        <v>42</v>
      </c>
      <c r="AC2867" s="3">
        <v>0</v>
      </c>
      <c r="AD2867" s="3">
        <v>0</v>
      </c>
      <c r="AE2867" s="3">
        <v>0</v>
      </c>
    </row>
    <row r="2868" spans="1:31" x14ac:dyDescent="0.3">
      <c r="A2868" s="1">
        <v>2867</v>
      </c>
      <c r="B2868" s="3" t="s">
        <v>6809</v>
      </c>
      <c r="C2868" s="3" t="s">
        <v>28</v>
      </c>
      <c r="D2868" s="3" t="s">
        <v>56</v>
      </c>
      <c r="E2868" s="3" t="s">
        <v>1407</v>
      </c>
      <c r="F2868" s="7">
        <v>43716</v>
      </c>
      <c r="G2868" s="7">
        <v>43716</v>
      </c>
      <c r="H2868" s="4">
        <f t="shared" si="176"/>
        <v>37</v>
      </c>
      <c r="I2868" s="1">
        <f t="shared" si="177"/>
        <v>2019</v>
      </c>
      <c r="J2868" s="1">
        <f t="shared" si="178"/>
        <v>9</v>
      </c>
      <c r="K2868" s="1">
        <f t="shared" si="179"/>
        <v>8</v>
      </c>
      <c r="L2868" s="3" t="s">
        <v>446</v>
      </c>
      <c r="M2868" s="3" t="s">
        <v>447</v>
      </c>
      <c r="N2868" s="3" t="s">
        <v>32</v>
      </c>
      <c r="O2868" s="5">
        <v>0</v>
      </c>
      <c r="P2868" s="3" t="s">
        <v>32</v>
      </c>
      <c r="Q2868" s="3" t="s">
        <v>5337</v>
      </c>
      <c r="R2868" s="3" t="s">
        <v>34</v>
      </c>
      <c r="S2868" s="3" t="s">
        <v>35</v>
      </c>
      <c r="T2868" s="3" t="s">
        <v>52</v>
      </c>
      <c r="U2868" s="3" t="s">
        <v>127</v>
      </c>
      <c r="V2868" s="3"/>
      <c r="W2868" s="3"/>
      <c r="X2868" s="3" t="s">
        <v>32</v>
      </c>
      <c r="Y2868" s="3"/>
      <c r="Z2868" s="3"/>
      <c r="AA2868" s="3"/>
      <c r="AB2868" s="3" t="s">
        <v>32</v>
      </c>
      <c r="AC2868" s="3">
        <v>1</v>
      </c>
      <c r="AD2868" s="3">
        <v>0</v>
      </c>
      <c r="AE2868" s="3">
        <v>0</v>
      </c>
    </row>
    <row r="2869" spans="1:31" x14ac:dyDescent="0.3">
      <c r="A2869" s="1">
        <v>2868</v>
      </c>
      <c r="B2869" s="3" t="s">
        <v>6798</v>
      </c>
      <c r="C2869" s="3" t="s">
        <v>28</v>
      </c>
      <c r="D2869" s="3" t="s">
        <v>46</v>
      </c>
      <c r="E2869" s="3" t="s">
        <v>1015</v>
      </c>
      <c r="F2869" s="7">
        <v>43717</v>
      </c>
      <c r="G2869" s="7">
        <v>43717</v>
      </c>
      <c r="H2869" s="4">
        <f t="shared" si="176"/>
        <v>37</v>
      </c>
      <c r="I2869" s="1">
        <f t="shared" si="177"/>
        <v>2019</v>
      </c>
      <c r="J2869" s="1">
        <f t="shared" si="178"/>
        <v>9</v>
      </c>
      <c r="K2869" s="1">
        <f t="shared" si="179"/>
        <v>9</v>
      </c>
      <c r="L2869" s="3" t="s">
        <v>29</v>
      </c>
      <c r="M2869" s="3" t="s">
        <v>30</v>
      </c>
      <c r="N2869" s="3" t="s">
        <v>32</v>
      </c>
      <c r="O2869" s="5">
        <v>0</v>
      </c>
      <c r="P2869" s="3" t="s">
        <v>78</v>
      </c>
      <c r="Q2869" s="3" t="s">
        <v>5338</v>
      </c>
      <c r="R2869" s="3" t="s">
        <v>3171</v>
      </c>
      <c r="S2869" s="3" t="s">
        <v>63</v>
      </c>
      <c r="T2869" s="3" t="s">
        <v>36</v>
      </c>
      <c r="U2869" s="3" t="s">
        <v>64</v>
      </c>
      <c r="V2869" s="3"/>
      <c r="W2869" s="3"/>
      <c r="X2869" s="3" t="s">
        <v>32</v>
      </c>
      <c r="Y2869" s="3"/>
      <c r="Z2869" s="3"/>
      <c r="AA2869" s="3"/>
      <c r="AB2869" s="3" t="s">
        <v>55</v>
      </c>
      <c r="AC2869" s="3">
        <v>0</v>
      </c>
      <c r="AD2869" s="3">
        <v>0</v>
      </c>
      <c r="AE2869" s="3">
        <v>0</v>
      </c>
    </row>
    <row r="2870" spans="1:31" x14ac:dyDescent="0.3">
      <c r="A2870" s="1">
        <v>2869</v>
      </c>
      <c r="B2870" s="3" t="s">
        <v>6551</v>
      </c>
      <c r="C2870" s="3" t="s">
        <v>28</v>
      </c>
      <c r="D2870" s="3" t="s">
        <v>46</v>
      </c>
      <c r="E2870" s="3" t="s">
        <v>3155</v>
      </c>
      <c r="F2870" s="7">
        <v>43717</v>
      </c>
      <c r="G2870" s="7">
        <v>43717</v>
      </c>
      <c r="H2870" s="4">
        <f t="shared" si="176"/>
        <v>37</v>
      </c>
      <c r="I2870" s="1">
        <f t="shared" si="177"/>
        <v>2019</v>
      </c>
      <c r="J2870" s="1">
        <f t="shared" si="178"/>
        <v>9</v>
      </c>
      <c r="K2870" s="1">
        <f t="shared" si="179"/>
        <v>9</v>
      </c>
      <c r="L2870" s="3" t="s">
        <v>304</v>
      </c>
      <c r="M2870" s="3" t="s">
        <v>305</v>
      </c>
      <c r="N2870" s="3" t="s">
        <v>306</v>
      </c>
      <c r="O2870" s="5">
        <v>47001</v>
      </c>
      <c r="P2870" s="3" t="s">
        <v>32</v>
      </c>
      <c r="Q2870" s="3" t="s">
        <v>5339</v>
      </c>
      <c r="R2870" s="3" t="s">
        <v>34</v>
      </c>
      <c r="S2870" s="3" t="s">
        <v>63</v>
      </c>
      <c r="T2870" s="3" t="s">
        <v>36</v>
      </c>
      <c r="U2870" s="3" t="s">
        <v>64</v>
      </c>
      <c r="V2870" s="3"/>
      <c r="W2870" s="3"/>
      <c r="X2870" s="3" t="s">
        <v>32</v>
      </c>
      <c r="Y2870" s="3" t="s">
        <v>191</v>
      </c>
      <c r="Z2870" s="3" t="s">
        <v>5340</v>
      </c>
      <c r="AA2870" s="3"/>
      <c r="AB2870" s="3" t="s">
        <v>42</v>
      </c>
      <c r="AC2870" s="3">
        <v>1</v>
      </c>
      <c r="AD2870" s="3">
        <v>1</v>
      </c>
      <c r="AE2870" s="3">
        <v>0</v>
      </c>
    </row>
    <row r="2871" spans="1:31" x14ac:dyDescent="0.3">
      <c r="A2871" s="1">
        <v>2870</v>
      </c>
      <c r="B2871" s="3" t="s">
        <v>6551</v>
      </c>
      <c r="C2871" s="3" t="s">
        <v>28</v>
      </c>
      <c r="D2871" s="3" t="s">
        <v>46</v>
      </c>
      <c r="E2871" s="3" t="s">
        <v>3155</v>
      </c>
      <c r="F2871" s="7">
        <v>43715</v>
      </c>
      <c r="G2871" s="7">
        <v>43715</v>
      </c>
      <c r="H2871" s="4">
        <f t="shared" si="176"/>
        <v>36</v>
      </c>
      <c r="I2871" s="1">
        <f t="shared" si="177"/>
        <v>2019</v>
      </c>
      <c r="J2871" s="1">
        <f t="shared" si="178"/>
        <v>9</v>
      </c>
      <c r="K2871" s="1">
        <f t="shared" si="179"/>
        <v>7</v>
      </c>
      <c r="L2871" s="3" t="s">
        <v>304</v>
      </c>
      <c r="M2871" s="3" t="s">
        <v>305</v>
      </c>
      <c r="N2871" s="3" t="s">
        <v>306</v>
      </c>
      <c r="O2871" s="5">
        <v>47001</v>
      </c>
      <c r="P2871" s="3" t="s">
        <v>32</v>
      </c>
      <c r="Q2871" s="3" t="s">
        <v>5339</v>
      </c>
      <c r="R2871" s="3" t="s">
        <v>34</v>
      </c>
      <c r="S2871" s="3" t="s">
        <v>63</v>
      </c>
      <c r="T2871" s="3" t="s">
        <v>36</v>
      </c>
      <c r="U2871" s="3" t="s">
        <v>539</v>
      </c>
      <c r="V2871" s="3"/>
      <c r="W2871" s="3"/>
      <c r="X2871" s="3" t="s">
        <v>32</v>
      </c>
      <c r="Y2871" s="3" t="s">
        <v>5341</v>
      </c>
      <c r="Z2871" s="3" t="s">
        <v>886</v>
      </c>
      <c r="AA2871" s="3"/>
      <c r="AB2871" s="3" t="s">
        <v>42</v>
      </c>
      <c r="AC2871" s="3">
        <v>1</v>
      </c>
      <c r="AD2871" s="3">
        <v>1</v>
      </c>
      <c r="AE2871" s="3">
        <v>0</v>
      </c>
    </row>
    <row r="2872" spans="1:31" x14ac:dyDescent="0.3">
      <c r="A2872" s="1">
        <v>2871</v>
      </c>
      <c r="B2872" s="3" t="s">
        <v>6359</v>
      </c>
      <c r="C2872" s="3" t="s">
        <v>28</v>
      </c>
      <c r="D2872" s="3" t="s">
        <v>46</v>
      </c>
      <c r="E2872" s="3" t="s">
        <v>1015</v>
      </c>
      <c r="F2872" s="7">
        <v>43731</v>
      </c>
      <c r="G2872" s="7">
        <v>43731</v>
      </c>
      <c r="H2872" s="4">
        <f t="shared" si="176"/>
        <v>39</v>
      </c>
      <c r="I2872" s="1">
        <f t="shared" si="177"/>
        <v>2019</v>
      </c>
      <c r="J2872" s="1">
        <f t="shared" si="178"/>
        <v>9</v>
      </c>
      <c r="K2872" s="1">
        <f t="shared" si="179"/>
        <v>23</v>
      </c>
      <c r="L2872" s="3" t="s">
        <v>226</v>
      </c>
      <c r="M2872" s="3" t="s">
        <v>227</v>
      </c>
      <c r="N2872" s="3" t="s">
        <v>5342</v>
      </c>
      <c r="O2872" s="5">
        <v>8849</v>
      </c>
      <c r="P2872" s="3" t="s">
        <v>32</v>
      </c>
      <c r="Q2872" s="3" t="s">
        <v>5343</v>
      </c>
      <c r="R2872" s="3" t="s">
        <v>34</v>
      </c>
      <c r="S2872" s="3" t="s">
        <v>35</v>
      </c>
      <c r="T2872" s="3" t="s">
        <v>3148</v>
      </c>
      <c r="U2872" s="3" t="s">
        <v>542</v>
      </c>
      <c r="V2872" s="3"/>
      <c r="W2872" s="3"/>
      <c r="X2872" s="3" t="s">
        <v>32</v>
      </c>
      <c r="Y2872" s="3" t="s">
        <v>1943</v>
      </c>
      <c r="Z2872" s="3" t="s">
        <v>324</v>
      </c>
      <c r="AA2872" s="3"/>
      <c r="AB2872" s="3" t="s">
        <v>42</v>
      </c>
      <c r="AC2872" s="3">
        <v>1</v>
      </c>
      <c r="AD2872" s="3">
        <v>0</v>
      </c>
      <c r="AE2872" s="3">
        <v>0</v>
      </c>
    </row>
    <row r="2873" spans="1:31" x14ac:dyDescent="0.3">
      <c r="A2873" s="1">
        <v>2872</v>
      </c>
      <c r="B2873" s="3" t="s">
        <v>6396</v>
      </c>
      <c r="C2873" s="3" t="s">
        <v>28</v>
      </c>
      <c r="D2873" s="3" t="s">
        <v>46</v>
      </c>
      <c r="E2873" s="3" t="s">
        <v>47</v>
      </c>
      <c r="F2873" s="7">
        <v>43732</v>
      </c>
      <c r="G2873" s="7">
        <v>43732</v>
      </c>
      <c r="H2873" s="4">
        <f t="shared" si="176"/>
        <v>39</v>
      </c>
      <c r="I2873" s="1">
        <f t="shared" si="177"/>
        <v>2019</v>
      </c>
      <c r="J2873" s="1">
        <f t="shared" si="178"/>
        <v>9</v>
      </c>
      <c r="K2873" s="1">
        <f t="shared" si="179"/>
        <v>24</v>
      </c>
      <c r="L2873" s="3" t="s">
        <v>160</v>
      </c>
      <c r="M2873" s="3" t="s">
        <v>161</v>
      </c>
      <c r="N2873" s="3" t="s">
        <v>1116</v>
      </c>
      <c r="O2873" s="5">
        <v>17001</v>
      </c>
      <c r="P2873" s="3" t="s">
        <v>32</v>
      </c>
      <c r="Q2873" s="3" t="s">
        <v>5344</v>
      </c>
      <c r="R2873" s="3" t="s">
        <v>34</v>
      </c>
      <c r="S2873" s="3" t="s">
        <v>35</v>
      </c>
      <c r="T2873" s="3" t="s">
        <v>52</v>
      </c>
      <c r="U2873" s="3" t="s">
        <v>542</v>
      </c>
      <c r="V2873" s="3"/>
      <c r="W2873" s="3"/>
      <c r="X2873" s="3" t="s">
        <v>32</v>
      </c>
      <c r="Y2873" s="3" t="s">
        <v>594</v>
      </c>
      <c r="Z2873" s="3" t="s">
        <v>5345</v>
      </c>
      <c r="AA2873" s="3"/>
      <c r="AB2873" s="3" t="s">
        <v>42</v>
      </c>
      <c r="AC2873" s="3">
        <v>1</v>
      </c>
      <c r="AD2873" s="3">
        <v>0</v>
      </c>
      <c r="AE2873" s="3">
        <v>0</v>
      </c>
    </row>
    <row r="2874" spans="1:31" x14ac:dyDescent="0.3">
      <c r="A2874" s="1">
        <v>2873</v>
      </c>
      <c r="B2874" s="3" t="s">
        <v>6420</v>
      </c>
      <c r="C2874" s="3" t="s">
        <v>28</v>
      </c>
      <c r="D2874" s="3" t="s">
        <v>56</v>
      </c>
      <c r="E2874" s="3" t="s">
        <v>2809</v>
      </c>
      <c r="F2874" s="7">
        <v>43733</v>
      </c>
      <c r="G2874" s="7">
        <v>43733</v>
      </c>
      <c r="H2874" s="4">
        <f t="shared" si="176"/>
        <v>39</v>
      </c>
      <c r="I2874" s="1">
        <f t="shared" si="177"/>
        <v>2019</v>
      </c>
      <c r="J2874" s="1">
        <f t="shared" si="178"/>
        <v>9</v>
      </c>
      <c r="K2874" s="1">
        <f t="shared" si="179"/>
        <v>25</v>
      </c>
      <c r="L2874" s="3" t="s">
        <v>90</v>
      </c>
      <c r="M2874" s="3" t="s">
        <v>91</v>
      </c>
      <c r="N2874" s="3" t="s">
        <v>5346</v>
      </c>
      <c r="O2874" s="5">
        <v>18756</v>
      </c>
      <c r="P2874" s="3" t="s">
        <v>78</v>
      </c>
      <c r="Q2874" s="3" t="s">
        <v>5347</v>
      </c>
      <c r="R2874" s="3" t="s">
        <v>62</v>
      </c>
      <c r="S2874" s="3" t="s">
        <v>565</v>
      </c>
      <c r="T2874" s="3" t="s">
        <v>36</v>
      </c>
      <c r="U2874" s="3" t="s">
        <v>80</v>
      </c>
      <c r="V2874" s="3"/>
      <c r="W2874" s="3" t="s">
        <v>32</v>
      </c>
      <c r="X2874" s="3" t="s">
        <v>32</v>
      </c>
      <c r="Y2874" s="3" t="s">
        <v>5348</v>
      </c>
      <c r="Z2874" s="3" t="s">
        <v>5349</v>
      </c>
      <c r="AA2874" s="3" t="s">
        <v>5350</v>
      </c>
      <c r="AB2874" s="3" t="s">
        <v>42</v>
      </c>
      <c r="AC2874" s="3">
        <v>0</v>
      </c>
      <c r="AD2874" s="3">
        <v>1</v>
      </c>
      <c r="AE2874" s="3">
        <v>0</v>
      </c>
    </row>
    <row r="2875" spans="1:31" x14ac:dyDescent="0.3">
      <c r="A2875" s="1">
        <v>2874</v>
      </c>
      <c r="B2875" s="3" t="s">
        <v>6805</v>
      </c>
      <c r="C2875" s="3" t="s">
        <v>28</v>
      </c>
      <c r="D2875" s="3" t="s">
        <v>46</v>
      </c>
      <c r="E2875" s="3" t="s">
        <v>122</v>
      </c>
      <c r="F2875" s="7">
        <v>43731</v>
      </c>
      <c r="G2875" s="7">
        <v>43731</v>
      </c>
      <c r="H2875" s="4">
        <f t="shared" si="176"/>
        <v>39</v>
      </c>
      <c r="I2875" s="1">
        <f t="shared" si="177"/>
        <v>2019</v>
      </c>
      <c r="J2875" s="1">
        <f t="shared" si="178"/>
        <v>9</v>
      </c>
      <c r="K2875" s="1">
        <f t="shared" si="179"/>
        <v>23</v>
      </c>
      <c r="L2875" s="3" t="s">
        <v>130</v>
      </c>
      <c r="M2875" s="3" t="s">
        <v>131</v>
      </c>
      <c r="N2875" s="3" t="s">
        <v>32</v>
      </c>
      <c r="O2875" s="5">
        <v>0</v>
      </c>
      <c r="P2875" s="3" t="s">
        <v>50</v>
      </c>
      <c r="Q2875" s="3" t="s">
        <v>5351</v>
      </c>
      <c r="R2875" s="3" t="s">
        <v>34</v>
      </c>
      <c r="S2875" s="3" t="s">
        <v>3979</v>
      </c>
      <c r="T2875" s="3" t="s">
        <v>36</v>
      </c>
      <c r="U2875" s="3" t="s">
        <v>542</v>
      </c>
      <c r="V2875" s="3"/>
      <c r="W2875" s="3"/>
      <c r="X2875" s="3" t="s">
        <v>32</v>
      </c>
      <c r="Y2875" s="3" t="s">
        <v>1655</v>
      </c>
      <c r="Z2875" s="3" t="s">
        <v>632</v>
      </c>
      <c r="AA2875" s="3" t="s">
        <v>3876</v>
      </c>
      <c r="AB2875" s="3" t="s">
        <v>42</v>
      </c>
      <c r="AC2875" s="3">
        <v>1</v>
      </c>
      <c r="AD2875" s="3">
        <v>0</v>
      </c>
      <c r="AE2875" s="3">
        <v>0</v>
      </c>
    </row>
    <row r="2876" spans="1:31" x14ac:dyDescent="0.3">
      <c r="A2876" s="1">
        <v>2875</v>
      </c>
      <c r="B2876" s="3" t="s">
        <v>6484</v>
      </c>
      <c r="C2876" s="3" t="s">
        <v>28</v>
      </c>
      <c r="D2876" s="3" t="s">
        <v>46</v>
      </c>
      <c r="E2876" s="3" t="s">
        <v>122</v>
      </c>
      <c r="F2876" s="7">
        <v>43731</v>
      </c>
      <c r="G2876" s="7">
        <v>43731</v>
      </c>
      <c r="H2876" s="4">
        <f t="shared" si="176"/>
        <v>39</v>
      </c>
      <c r="I2876" s="1">
        <f t="shared" si="177"/>
        <v>2019</v>
      </c>
      <c r="J2876" s="1">
        <f t="shared" si="178"/>
        <v>9</v>
      </c>
      <c r="K2876" s="1">
        <f t="shared" si="179"/>
        <v>23</v>
      </c>
      <c r="L2876" s="3" t="s">
        <v>130</v>
      </c>
      <c r="M2876" s="3" t="s">
        <v>131</v>
      </c>
      <c r="N2876" s="3" t="s">
        <v>527</v>
      </c>
      <c r="O2876" s="5">
        <v>23466</v>
      </c>
      <c r="P2876" s="3" t="s">
        <v>50</v>
      </c>
      <c r="Q2876" s="3" t="s">
        <v>5352</v>
      </c>
      <c r="R2876" s="3" t="s">
        <v>34</v>
      </c>
      <c r="S2876" s="3" t="s">
        <v>63</v>
      </c>
      <c r="T2876" s="3" t="s">
        <v>36</v>
      </c>
      <c r="U2876" s="3" t="s">
        <v>542</v>
      </c>
      <c r="V2876" s="3"/>
      <c r="W2876" s="3"/>
      <c r="X2876" s="3" t="s">
        <v>32</v>
      </c>
      <c r="Y2876" s="3" t="s">
        <v>152</v>
      </c>
      <c r="Z2876" s="3" t="s">
        <v>2469</v>
      </c>
      <c r="AA2876" s="3"/>
      <c r="AB2876" s="3" t="s">
        <v>42</v>
      </c>
      <c r="AC2876" s="3">
        <v>1</v>
      </c>
      <c r="AD2876" s="3">
        <v>1</v>
      </c>
      <c r="AE2876" s="3">
        <v>1</v>
      </c>
    </row>
    <row r="2877" spans="1:31" x14ac:dyDescent="0.3">
      <c r="A2877" s="1">
        <v>2876</v>
      </c>
      <c r="B2877" s="3" t="s">
        <v>6487</v>
      </c>
      <c r="C2877" s="3" t="s">
        <v>28</v>
      </c>
      <c r="D2877" s="3" t="s">
        <v>46</v>
      </c>
      <c r="E2877" s="3" t="s">
        <v>122</v>
      </c>
      <c r="F2877" s="7">
        <v>43731</v>
      </c>
      <c r="G2877" s="7">
        <v>43731</v>
      </c>
      <c r="H2877" s="4">
        <f t="shared" si="176"/>
        <v>39</v>
      </c>
      <c r="I2877" s="1">
        <f t="shared" si="177"/>
        <v>2019</v>
      </c>
      <c r="J2877" s="1">
        <f t="shared" si="178"/>
        <v>9</v>
      </c>
      <c r="K2877" s="1">
        <f t="shared" si="179"/>
        <v>23</v>
      </c>
      <c r="L2877" s="3" t="s">
        <v>130</v>
      </c>
      <c r="M2877" s="3" t="s">
        <v>131</v>
      </c>
      <c r="N2877" s="3" t="s">
        <v>1531</v>
      </c>
      <c r="O2877" s="5">
        <v>23580</v>
      </c>
      <c r="P2877" s="3" t="s">
        <v>32</v>
      </c>
      <c r="Q2877" s="3" t="s">
        <v>5353</v>
      </c>
      <c r="R2877" s="3" t="s">
        <v>34</v>
      </c>
      <c r="S2877" s="3" t="s">
        <v>63</v>
      </c>
      <c r="T2877" s="3" t="s">
        <v>36</v>
      </c>
      <c r="U2877" s="3" t="s">
        <v>542</v>
      </c>
      <c r="V2877" s="3"/>
      <c r="W2877" s="3"/>
      <c r="X2877" s="3" t="s">
        <v>32</v>
      </c>
      <c r="Y2877" s="3" t="s">
        <v>460</v>
      </c>
      <c r="Z2877" s="3" t="s">
        <v>5354</v>
      </c>
      <c r="AA2877" s="3" t="s">
        <v>318</v>
      </c>
      <c r="AB2877" s="3" t="s">
        <v>42</v>
      </c>
      <c r="AC2877" s="3">
        <v>1</v>
      </c>
      <c r="AD2877" s="3">
        <v>1</v>
      </c>
      <c r="AE2877" s="3">
        <v>1</v>
      </c>
    </row>
    <row r="2878" spans="1:31" x14ac:dyDescent="0.3">
      <c r="A2878" s="1">
        <v>2877</v>
      </c>
      <c r="B2878" s="3" t="s">
        <v>6487</v>
      </c>
      <c r="C2878" s="3" t="s">
        <v>28</v>
      </c>
      <c r="D2878" s="3" t="s">
        <v>46</v>
      </c>
      <c r="E2878" s="3" t="s">
        <v>122</v>
      </c>
      <c r="F2878" s="7">
        <v>43731</v>
      </c>
      <c r="G2878" s="7">
        <v>43731</v>
      </c>
      <c r="H2878" s="4">
        <f t="shared" si="176"/>
        <v>39</v>
      </c>
      <c r="I2878" s="1">
        <f t="shared" si="177"/>
        <v>2019</v>
      </c>
      <c r="J2878" s="1">
        <f t="shared" si="178"/>
        <v>9</v>
      </c>
      <c r="K2878" s="1">
        <f t="shared" si="179"/>
        <v>23</v>
      </c>
      <c r="L2878" s="3" t="s">
        <v>130</v>
      </c>
      <c r="M2878" s="3" t="s">
        <v>131</v>
      </c>
      <c r="N2878" s="3" t="s">
        <v>1531</v>
      </c>
      <c r="O2878" s="5">
        <v>23580</v>
      </c>
      <c r="P2878" s="3" t="s">
        <v>32</v>
      </c>
      <c r="Q2878" s="3" t="s">
        <v>5353</v>
      </c>
      <c r="R2878" s="3" t="s">
        <v>34</v>
      </c>
      <c r="S2878" s="3" t="s">
        <v>63</v>
      </c>
      <c r="T2878" s="3" t="s">
        <v>36</v>
      </c>
      <c r="U2878" s="3" t="s">
        <v>542</v>
      </c>
      <c r="V2878" s="3"/>
      <c r="W2878" s="3"/>
      <c r="X2878" s="3" t="s">
        <v>32</v>
      </c>
      <c r="Y2878" s="3" t="s">
        <v>5355</v>
      </c>
      <c r="Z2878" s="3" t="s">
        <v>626</v>
      </c>
      <c r="AA2878" s="3"/>
      <c r="AB2878" s="3" t="s">
        <v>42</v>
      </c>
      <c r="AC2878" s="3">
        <v>1</v>
      </c>
      <c r="AD2878" s="3">
        <v>1</v>
      </c>
      <c r="AE2878" s="3">
        <v>1</v>
      </c>
    </row>
    <row r="2879" spans="1:31" x14ac:dyDescent="0.3">
      <c r="A2879" s="1">
        <v>2878</v>
      </c>
      <c r="B2879" s="3" t="s">
        <v>6692</v>
      </c>
      <c r="C2879" s="3" t="s">
        <v>28</v>
      </c>
      <c r="D2879" s="3" t="s">
        <v>56</v>
      </c>
      <c r="E2879" s="3" t="s">
        <v>523</v>
      </c>
      <c r="F2879" s="7">
        <v>40735</v>
      </c>
      <c r="G2879" s="7">
        <v>40735</v>
      </c>
      <c r="H2879" s="4">
        <f t="shared" si="176"/>
        <v>29</v>
      </c>
      <c r="I2879" s="1">
        <f t="shared" si="177"/>
        <v>2011</v>
      </c>
      <c r="J2879" s="1">
        <f t="shared" si="178"/>
        <v>7</v>
      </c>
      <c r="K2879" s="1">
        <f t="shared" si="179"/>
        <v>11</v>
      </c>
      <c r="L2879" s="3" t="s">
        <v>113</v>
      </c>
      <c r="M2879" s="3" t="s">
        <v>114</v>
      </c>
      <c r="N2879" s="3" t="s">
        <v>115</v>
      </c>
      <c r="O2879" s="5">
        <v>76001</v>
      </c>
      <c r="P2879" s="3" t="s">
        <v>78</v>
      </c>
      <c r="Q2879" s="3" t="s">
        <v>5356</v>
      </c>
      <c r="R2879" s="3" t="s">
        <v>62</v>
      </c>
      <c r="S2879" s="3" t="s">
        <v>63</v>
      </c>
      <c r="T2879" s="3" t="s">
        <v>36</v>
      </c>
      <c r="U2879" s="3" t="s">
        <v>542</v>
      </c>
      <c r="V2879" s="3"/>
      <c r="W2879" s="3" t="s">
        <v>65</v>
      </c>
      <c r="X2879" s="3" t="s">
        <v>540</v>
      </c>
      <c r="Y2879" s="3" t="s">
        <v>39</v>
      </c>
      <c r="Z2879" s="3" t="s">
        <v>1467</v>
      </c>
      <c r="AA2879" s="3" t="s">
        <v>510</v>
      </c>
      <c r="AB2879" s="3" t="s">
        <v>42</v>
      </c>
      <c r="AC2879" s="3">
        <v>0</v>
      </c>
      <c r="AD2879" s="3">
        <v>0</v>
      </c>
      <c r="AE2879" s="3">
        <v>0</v>
      </c>
    </row>
    <row r="2880" spans="1:31" x14ac:dyDescent="0.3">
      <c r="A2880" s="1">
        <v>2879</v>
      </c>
      <c r="B2880" s="3" t="s">
        <v>6526</v>
      </c>
      <c r="C2880" s="3" t="s">
        <v>28</v>
      </c>
      <c r="D2880" s="3" t="s">
        <v>46</v>
      </c>
      <c r="E2880" s="3" t="s">
        <v>237</v>
      </c>
      <c r="F2880" s="7">
        <v>40834</v>
      </c>
      <c r="G2880" s="7">
        <v>40834</v>
      </c>
      <c r="H2880" s="4">
        <f t="shared" si="176"/>
        <v>43</v>
      </c>
      <c r="I2880" s="1">
        <f t="shared" si="177"/>
        <v>2011</v>
      </c>
      <c r="J2880" s="1">
        <f t="shared" si="178"/>
        <v>10</v>
      </c>
      <c r="K2880" s="1">
        <f t="shared" si="179"/>
        <v>18</v>
      </c>
      <c r="L2880" s="3" t="s">
        <v>245</v>
      </c>
      <c r="M2880" s="3" t="s">
        <v>246</v>
      </c>
      <c r="N2880" s="3" t="s">
        <v>1527</v>
      </c>
      <c r="O2880" s="5">
        <v>41020</v>
      </c>
      <c r="P2880" s="3" t="s">
        <v>32</v>
      </c>
      <c r="Q2880" s="3" t="s">
        <v>5357</v>
      </c>
      <c r="R2880" s="3" t="s">
        <v>34</v>
      </c>
      <c r="S2880" s="3" t="s">
        <v>296</v>
      </c>
      <c r="T2880" s="3" t="s">
        <v>36</v>
      </c>
      <c r="U2880" s="3" t="s">
        <v>542</v>
      </c>
      <c r="V2880" s="3"/>
      <c r="W2880" s="3"/>
      <c r="X2880" s="3" t="s">
        <v>32</v>
      </c>
      <c r="Y2880" s="3"/>
      <c r="Z2880" s="3"/>
      <c r="AA2880" s="3"/>
      <c r="AB2880" s="3" t="s">
        <v>32</v>
      </c>
      <c r="AC2880" s="3">
        <v>1</v>
      </c>
      <c r="AD2880" s="3">
        <v>1</v>
      </c>
      <c r="AE2880" s="3">
        <v>0</v>
      </c>
    </row>
    <row r="2881" spans="1:31" x14ac:dyDescent="0.3">
      <c r="A2881" s="1">
        <v>2880</v>
      </c>
      <c r="B2881" s="3" t="s">
        <v>6530</v>
      </c>
      <c r="C2881" s="3" t="s">
        <v>28</v>
      </c>
      <c r="D2881" s="3" t="s">
        <v>46</v>
      </c>
      <c r="E2881" s="3" t="s">
        <v>237</v>
      </c>
      <c r="F2881" s="7">
        <v>40834</v>
      </c>
      <c r="G2881" s="7">
        <v>40834</v>
      </c>
      <c r="H2881" s="4">
        <f t="shared" si="176"/>
        <v>43</v>
      </c>
      <c r="I2881" s="1">
        <f t="shared" si="177"/>
        <v>2011</v>
      </c>
      <c r="J2881" s="1">
        <f t="shared" si="178"/>
        <v>10</v>
      </c>
      <c r="K2881" s="1">
        <f t="shared" si="179"/>
        <v>18</v>
      </c>
      <c r="L2881" s="3" t="s">
        <v>245</v>
      </c>
      <c r="M2881" s="3" t="s">
        <v>246</v>
      </c>
      <c r="N2881" s="3" t="s">
        <v>247</v>
      </c>
      <c r="O2881" s="5">
        <v>41306</v>
      </c>
      <c r="P2881" s="3" t="s">
        <v>32</v>
      </c>
      <c r="Q2881" s="3" t="s">
        <v>5357</v>
      </c>
      <c r="R2881" s="3" t="s">
        <v>34</v>
      </c>
      <c r="S2881" s="3" t="s">
        <v>296</v>
      </c>
      <c r="T2881" s="3" t="s">
        <v>36</v>
      </c>
      <c r="U2881" s="3" t="s">
        <v>542</v>
      </c>
      <c r="V2881" s="3"/>
      <c r="W2881" s="3"/>
      <c r="X2881" s="3" t="s">
        <v>32</v>
      </c>
      <c r="Y2881" s="3"/>
      <c r="Z2881" s="3"/>
      <c r="AA2881" s="3"/>
      <c r="AB2881" s="3" t="s">
        <v>32</v>
      </c>
      <c r="AC2881" s="3">
        <v>1</v>
      </c>
      <c r="AD2881" s="3">
        <v>0</v>
      </c>
      <c r="AE2881" s="3">
        <v>0</v>
      </c>
    </row>
    <row r="2882" spans="1:31" x14ac:dyDescent="0.3">
      <c r="A2882" s="1">
        <v>2881</v>
      </c>
      <c r="B2882" s="3" t="s">
        <v>6533</v>
      </c>
      <c r="C2882" s="3" t="s">
        <v>28</v>
      </c>
      <c r="D2882" s="3" t="s">
        <v>46</v>
      </c>
      <c r="E2882" s="3" t="s">
        <v>237</v>
      </c>
      <c r="F2882" s="7">
        <v>40834</v>
      </c>
      <c r="G2882" s="7">
        <v>40834</v>
      </c>
      <c r="H2882" s="4">
        <f t="shared" si="176"/>
        <v>43</v>
      </c>
      <c r="I2882" s="1">
        <f t="shared" si="177"/>
        <v>2011</v>
      </c>
      <c r="J2882" s="1">
        <f t="shared" si="178"/>
        <v>10</v>
      </c>
      <c r="K2882" s="1">
        <f t="shared" si="179"/>
        <v>18</v>
      </c>
      <c r="L2882" s="3" t="s">
        <v>245</v>
      </c>
      <c r="M2882" s="3" t="s">
        <v>246</v>
      </c>
      <c r="N2882" s="3" t="s">
        <v>5358</v>
      </c>
      <c r="O2882" s="5">
        <v>41378</v>
      </c>
      <c r="P2882" s="3" t="s">
        <v>32</v>
      </c>
      <c r="Q2882" s="3" t="s">
        <v>5357</v>
      </c>
      <c r="R2882" s="3" t="s">
        <v>34</v>
      </c>
      <c r="S2882" s="3" t="s">
        <v>296</v>
      </c>
      <c r="T2882" s="3" t="s">
        <v>36</v>
      </c>
      <c r="U2882" s="3" t="s">
        <v>542</v>
      </c>
      <c r="V2882" s="3"/>
      <c r="W2882" s="3"/>
      <c r="X2882" s="3" t="s">
        <v>32</v>
      </c>
      <c r="Y2882" s="3"/>
      <c r="Z2882" s="3"/>
      <c r="AA2882" s="3"/>
      <c r="AB2882" s="3" t="s">
        <v>32</v>
      </c>
      <c r="AC2882" s="3">
        <v>1</v>
      </c>
      <c r="AD2882" s="3">
        <v>0</v>
      </c>
      <c r="AE2882" s="3">
        <v>0</v>
      </c>
    </row>
    <row r="2883" spans="1:31" x14ac:dyDescent="0.3">
      <c r="A2883" s="1">
        <v>2882</v>
      </c>
      <c r="B2883" s="3" t="s">
        <v>6528</v>
      </c>
      <c r="C2883" s="3" t="s">
        <v>28</v>
      </c>
      <c r="D2883" s="3" t="s">
        <v>46</v>
      </c>
      <c r="E2883" s="3" t="s">
        <v>237</v>
      </c>
      <c r="F2883" s="7">
        <v>40834</v>
      </c>
      <c r="G2883" s="7">
        <v>40834</v>
      </c>
      <c r="H2883" s="4">
        <f t="shared" ref="H2883:H2946" si="180">WEEKNUM(F2883)</f>
        <v>43</v>
      </c>
      <c r="I2883" s="1">
        <f t="shared" ref="I2883:I2946" si="181">YEAR(F2883)</f>
        <v>2011</v>
      </c>
      <c r="J2883" s="1">
        <f t="shared" ref="J2883:J2946" si="182">MONTH(F2883)</f>
        <v>10</v>
      </c>
      <c r="K2883" s="1">
        <f t="shared" ref="K2883:K2946" si="183">DAY(F2883)</f>
        <v>18</v>
      </c>
      <c r="L2883" s="3" t="s">
        <v>245</v>
      </c>
      <c r="M2883" s="3" t="s">
        <v>246</v>
      </c>
      <c r="N2883" s="3" t="s">
        <v>1924</v>
      </c>
      <c r="O2883" s="5">
        <v>41132</v>
      </c>
      <c r="P2883" s="3" t="s">
        <v>32</v>
      </c>
      <c r="Q2883" s="3" t="s">
        <v>5357</v>
      </c>
      <c r="R2883" s="3" t="s">
        <v>34</v>
      </c>
      <c r="S2883" s="3" t="s">
        <v>296</v>
      </c>
      <c r="T2883" s="3" t="s">
        <v>36</v>
      </c>
      <c r="U2883" s="3" t="s">
        <v>542</v>
      </c>
      <c r="V2883" s="3"/>
      <c r="W2883" s="3"/>
      <c r="X2883" s="3" t="s">
        <v>32</v>
      </c>
      <c r="Y2883" s="3"/>
      <c r="Z2883" s="3"/>
      <c r="AA2883" s="3"/>
      <c r="AB2883" s="3" t="s">
        <v>32</v>
      </c>
      <c r="AC2883" s="3">
        <v>1</v>
      </c>
      <c r="AD2883" s="3">
        <v>0</v>
      </c>
      <c r="AE2883" s="3">
        <v>0</v>
      </c>
    </row>
    <row r="2884" spans="1:31" x14ac:dyDescent="0.3">
      <c r="A2884" s="1">
        <v>2883</v>
      </c>
      <c r="B2884" s="3" t="s">
        <v>6538</v>
      </c>
      <c r="C2884" s="3" t="s">
        <v>28</v>
      </c>
      <c r="D2884" s="3" t="s">
        <v>46</v>
      </c>
      <c r="E2884" s="3" t="s">
        <v>237</v>
      </c>
      <c r="F2884" s="7">
        <v>40834</v>
      </c>
      <c r="G2884" s="7">
        <v>40834</v>
      </c>
      <c r="H2884" s="4">
        <f t="shared" si="180"/>
        <v>43</v>
      </c>
      <c r="I2884" s="1">
        <f t="shared" si="181"/>
        <v>2011</v>
      </c>
      <c r="J2884" s="1">
        <f t="shared" si="182"/>
        <v>10</v>
      </c>
      <c r="K2884" s="1">
        <f t="shared" si="183"/>
        <v>18</v>
      </c>
      <c r="L2884" s="3" t="s">
        <v>245</v>
      </c>
      <c r="M2884" s="3" t="s">
        <v>246</v>
      </c>
      <c r="N2884" s="3" t="s">
        <v>5359</v>
      </c>
      <c r="O2884" s="5">
        <v>41799</v>
      </c>
      <c r="P2884" s="3" t="s">
        <v>32</v>
      </c>
      <c r="Q2884" s="3" t="s">
        <v>5357</v>
      </c>
      <c r="R2884" s="3" t="s">
        <v>34</v>
      </c>
      <c r="S2884" s="3" t="s">
        <v>296</v>
      </c>
      <c r="T2884" s="3" t="s">
        <v>36</v>
      </c>
      <c r="U2884" s="3" t="s">
        <v>542</v>
      </c>
      <c r="V2884" s="3"/>
      <c r="W2884" s="3"/>
      <c r="X2884" s="3" t="s">
        <v>32</v>
      </c>
      <c r="Y2884" s="3"/>
      <c r="Z2884" s="3"/>
      <c r="AA2884" s="3"/>
      <c r="AB2884" s="3" t="s">
        <v>32</v>
      </c>
      <c r="AC2884" s="3">
        <v>1</v>
      </c>
      <c r="AD2884" s="3">
        <v>0</v>
      </c>
      <c r="AE2884" s="3">
        <v>0</v>
      </c>
    </row>
    <row r="2885" spans="1:31" x14ac:dyDescent="0.3">
      <c r="A2885" s="1">
        <v>2884</v>
      </c>
      <c r="B2885" s="3" t="s">
        <v>6588</v>
      </c>
      <c r="C2885" s="3" t="s">
        <v>28</v>
      </c>
      <c r="D2885" s="3" t="s">
        <v>46</v>
      </c>
      <c r="E2885" s="3" t="s">
        <v>237</v>
      </c>
      <c r="F2885" s="7">
        <v>40834</v>
      </c>
      <c r="G2885" s="7">
        <v>40834</v>
      </c>
      <c r="H2885" s="4">
        <f t="shared" si="180"/>
        <v>43</v>
      </c>
      <c r="I2885" s="1">
        <f t="shared" si="181"/>
        <v>2011</v>
      </c>
      <c r="J2885" s="1">
        <f t="shared" si="182"/>
        <v>10</v>
      </c>
      <c r="K2885" s="1">
        <f t="shared" si="183"/>
        <v>18</v>
      </c>
      <c r="L2885" s="3" t="s">
        <v>176</v>
      </c>
      <c r="M2885" s="3" t="s">
        <v>177</v>
      </c>
      <c r="N2885" s="3" t="s">
        <v>1016</v>
      </c>
      <c r="O2885" s="5">
        <v>52405</v>
      </c>
      <c r="P2885" s="3" t="s">
        <v>32</v>
      </c>
      <c r="Q2885" s="3" t="s">
        <v>5360</v>
      </c>
      <c r="R2885" s="3" t="s">
        <v>34</v>
      </c>
      <c r="S2885" s="3" t="s">
        <v>296</v>
      </c>
      <c r="T2885" s="3" t="s">
        <v>36</v>
      </c>
      <c r="U2885" s="3" t="s">
        <v>542</v>
      </c>
      <c r="V2885" s="3"/>
      <c r="W2885" s="3"/>
      <c r="X2885" s="3" t="s">
        <v>32</v>
      </c>
      <c r="Y2885" s="3"/>
      <c r="Z2885" s="3"/>
      <c r="AA2885" s="3"/>
      <c r="AB2885" s="3" t="s">
        <v>32</v>
      </c>
      <c r="AC2885" s="3">
        <v>4</v>
      </c>
      <c r="AD2885" s="3">
        <v>1</v>
      </c>
      <c r="AE2885" s="3">
        <v>0</v>
      </c>
    </row>
    <row r="2886" spans="1:31" x14ac:dyDescent="0.3">
      <c r="A2886" s="1">
        <v>2885</v>
      </c>
      <c r="B2886" s="3" t="s">
        <v>6646</v>
      </c>
      <c r="C2886" s="3" t="s">
        <v>28</v>
      </c>
      <c r="D2886" s="3" t="s">
        <v>46</v>
      </c>
      <c r="E2886" s="3" t="s">
        <v>69</v>
      </c>
      <c r="F2886" s="7">
        <v>40785</v>
      </c>
      <c r="G2886" s="7">
        <v>40785</v>
      </c>
      <c r="H2886" s="4">
        <f t="shared" si="180"/>
        <v>36</v>
      </c>
      <c r="I2886" s="1">
        <f t="shared" si="181"/>
        <v>2011</v>
      </c>
      <c r="J2886" s="1">
        <f t="shared" si="182"/>
        <v>8</v>
      </c>
      <c r="K2886" s="1">
        <f t="shared" si="183"/>
        <v>30</v>
      </c>
      <c r="L2886" s="3" t="s">
        <v>325</v>
      </c>
      <c r="M2886" s="3" t="s">
        <v>326</v>
      </c>
      <c r="N2886" s="3" t="s">
        <v>5361</v>
      </c>
      <c r="O2886" s="5">
        <v>68217</v>
      </c>
      <c r="P2886" s="3" t="s">
        <v>50</v>
      </c>
      <c r="Q2886" s="3" t="s">
        <v>5362</v>
      </c>
      <c r="R2886" s="3" t="s">
        <v>62</v>
      </c>
      <c r="S2886" s="3" t="s">
        <v>63</v>
      </c>
      <c r="T2886" s="3" t="s">
        <v>36</v>
      </c>
      <c r="U2886" s="3" t="s">
        <v>542</v>
      </c>
      <c r="V2886" s="3" t="s">
        <v>5363</v>
      </c>
      <c r="W2886" s="3" t="s">
        <v>65</v>
      </c>
      <c r="X2886" s="3" t="s">
        <v>82</v>
      </c>
      <c r="Y2886" s="3" t="s">
        <v>1376</v>
      </c>
      <c r="Z2886" s="3" t="s">
        <v>613</v>
      </c>
      <c r="AA2886" s="3" t="s">
        <v>1336</v>
      </c>
      <c r="AB2886" s="3" t="s">
        <v>42</v>
      </c>
      <c r="AC2886" s="3">
        <v>0</v>
      </c>
      <c r="AD2886" s="3">
        <v>0</v>
      </c>
      <c r="AE2886" s="3">
        <v>0</v>
      </c>
    </row>
    <row r="2887" spans="1:31" x14ac:dyDescent="0.3">
      <c r="A2887" s="1">
        <v>2886</v>
      </c>
      <c r="B2887" s="3" t="s">
        <v>6306</v>
      </c>
      <c r="C2887" s="3" t="s">
        <v>28</v>
      </c>
      <c r="D2887" s="3" t="s">
        <v>46</v>
      </c>
      <c r="E2887" s="3" t="s">
        <v>47</v>
      </c>
      <c r="F2887" s="7">
        <v>40693</v>
      </c>
      <c r="G2887" s="7">
        <v>40693</v>
      </c>
      <c r="H2887" s="4">
        <f t="shared" si="180"/>
        <v>23</v>
      </c>
      <c r="I2887" s="1">
        <f t="shared" si="181"/>
        <v>2011</v>
      </c>
      <c r="J2887" s="1">
        <f t="shared" si="182"/>
        <v>5</v>
      </c>
      <c r="K2887" s="1">
        <f t="shared" si="183"/>
        <v>30</v>
      </c>
      <c r="L2887" s="3" t="s">
        <v>29</v>
      </c>
      <c r="M2887" s="3" t="s">
        <v>30</v>
      </c>
      <c r="N2887" s="3" t="s">
        <v>3741</v>
      </c>
      <c r="O2887" s="5">
        <v>5134</v>
      </c>
      <c r="P2887" s="3" t="s">
        <v>78</v>
      </c>
      <c r="Q2887" s="3" t="s">
        <v>5364</v>
      </c>
      <c r="R2887" s="3" t="s">
        <v>62</v>
      </c>
      <c r="S2887" s="3" t="s">
        <v>296</v>
      </c>
      <c r="T2887" s="3" t="s">
        <v>5365</v>
      </c>
      <c r="U2887" s="3" t="s">
        <v>542</v>
      </c>
      <c r="V2887" s="3" t="s">
        <v>3400</v>
      </c>
      <c r="W2887" s="3" t="s">
        <v>65</v>
      </c>
      <c r="X2887" s="3" t="s">
        <v>32</v>
      </c>
      <c r="Y2887" s="3" t="s">
        <v>5366</v>
      </c>
      <c r="Z2887" s="3" t="s">
        <v>5367</v>
      </c>
      <c r="AA2887" s="3" t="s">
        <v>1357</v>
      </c>
      <c r="AB2887" s="3" t="s">
        <v>42</v>
      </c>
      <c r="AC2887" s="3">
        <v>1</v>
      </c>
      <c r="AD2887" s="3">
        <v>0</v>
      </c>
      <c r="AE2887" s="3">
        <v>0</v>
      </c>
    </row>
    <row r="2888" spans="1:31" x14ac:dyDescent="0.3">
      <c r="A2888" s="1">
        <v>2887</v>
      </c>
      <c r="B2888" s="3" t="s">
        <v>6306</v>
      </c>
      <c r="C2888" s="3" t="s">
        <v>28</v>
      </c>
      <c r="D2888" s="3" t="s">
        <v>46</v>
      </c>
      <c r="E2888" s="3" t="s">
        <v>47</v>
      </c>
      <c r="F2888" s="7">
        <v>40668</v>
      </c>
      <c r="G2888" s="7">
        <v>40668</v>
      </c>
      <c r="H2888" s="4">
        <f t="shared" si="180"/>
        <v>19</v>
      </c>
      <c r="I2888" s="1">
        <f t="shared" si="181"/>
        <v>2011</v>
      </c>
      <c r="J2888" s="1">
        <f t="shared" si="182"/>
        <v>5</v>
      </c>
      <c r="K2888" s="1">
        <f t="shared" si="183"/>
        <v>5</v>
      </c>
      <c r="L2888" s="3" t="s">
        <v>29</v>
      </c>
      <c r="M2888" s="3" t="s">
        <v>30</v>
      </c>
      <c r="N2888" s="3" t="s">
        <v>3741</v>
      </c>
      <c r="O2888" s="5">
        <v>5134</v>
      </c>
      <c r="P2888" s="3" t="s">
        <v>78</v>
      </c>
      <c r="Q2888" s="3" t="s">
        <v>5364</v>
      </c>
      <c r="R2888" s="3" t="s">
        <v>62</v>
      </c>
      <c r="S2888" s="3" t="s">
        <v>296</v>
      </c>
      <c r="T2888" s="3" t="s">
        <v>5368</v>
      </c>
      <c r="U2888" s="3" t="s">
        <v>542</v>
      </c>
      <c r="V2888" s="3" t="s">
        <v>5369</v>
      </c>
      <c r="W2888" s="3" t="s">
        <v>65</v>
      </c>
      <c r="X2888" s="3" t="s">
        <v>32</v>
      </c>
      <c r="Y2888" s="3" t="s">
        <v>5370</v>
      </c>
      <c r="Z2888" s="3" t="s">
        <v>1357</v>
      </c>
      <c r="AA2888" s="3" t="s">
        <v>809</v>
      </c>
      <c r="AB2888" s="3" t="s">
        <v>42</v>
      </c>
      <c r="AC2888" s="3">
        <v>0</v>
      </c>
      <c r="AD2888" s="3">
        <v>0</v>
      </c>
      <c r="AE2888" s="3">
        <v>0</v>
      </c>
    </row>
    <row r="2889" spans="1:31" x14ac:dyDescent="0.3">
      <c r="A2889" s="1">
        <v>2888</v>
      </c>
      <c r="B2889" s="3" t="s">
        <v>6703</v>
      </c>
      <c r="C2889" s="3" t="s">
        <v>28</v>
      </c>
      <c r="D2889" s="3" t="s">
        <v>46</v>
      </c>
      <c r="E2889" s="3" t="s">
        <v>47</v>
      </c>
      <c r="F2889" s="7">
        <v>40625</v>
      </c>
      <c r="G2889" s="7">
        <v>40625</v>
      </c>
      <c r="H2889" s="4">
        <f t="shared" si="180"/>
        <v>13</v>
      </c>
      <c r="I2889" s="1">
        <f t="shared" si="181"/>
        <v>2011</v>
      </c>
      <c r="J2889" s="1">
        <f t="shared" si="182"/>
        <v>3</v>
      </c>
      <c r="K2889" s="1">
        <f t="shared" si="183"/>
        <v>23</v>
      </c>
      <c r="L2889" s="3" t="s">
        <v>113</v>
      </c>
      <c r="M2889" s="3" t="s">
        <v>114</v>
      </c>
      <c r="N2889" s="3" t="s">
        <v>789</v>
      </c>
      <c r="O2889" s="5">
        <v>76250</v>
      </c>
      <c r="P2889" s="3" t="s">
        <v>78</v>
      </c>
      <c r="Q2889" s="3" t="s">
        <v>5371</v>
      </c>
      <c r="R2889" s="3" t="s">
        <v>62</v>
      </c>
      <c r="S2889" s="3" t="s">
        <v>63</v>
      </c>
      <c r="T2889" s="3" t="s">
        <v>36</v>
      </c>
      <c r="U2889" s="3" t="s">
        <v>542</v>
      </c>
      <c r="V2889" s="3"/>
      <c r="W2889" s="3" t="s">
        <v>65</v>
      </c>
      <c r="X2889" s="3" t="s">
        <v>82</v>
      </c>
      <c r="Y2889" s="3" t="s">
        <v>753</v>
      </c>
      <c r="Z2889" s="3" t="s">
        <v>657</v>
      </c>
      <c r="AA2889" s="3"/>
      <c r="AB2889" s="3" t="s">
        <v>42</v>
      </c>
      <c r="AC2889" s="3">
        <v>0</v>
      </c>
      <c r="AD2889" s="3">
        <v>0</v>
      </c>
      <c r="AE2889" s="3">
        <v>1</v>
      </c>
    </row>
    <row r="2890" spans="1:31" x14ac:dyDescent="0.3">
      <c r="A2890" s="1">
        <v>2889</v>
      </c>
      <c r="B2890" s="3" t="s">
        <v>6707</v>
      </c>
      <c r="C2890" s="3" t="s">
        <v>28</v>
      </c>
      <c r="D2890" s="3" t="s">
        <v>46</v>
      </c>
      <c r="E2890" s="3" t="s">
        <v>47</v>
      </c>
      <c r="F2890" s="7">
        <v>40717</v>
      </c>
      <c r="G2890" s="7">
        <v>40717</v>
      </c>
      <c r="H2890" s="4">
        <f t="shared" si="180"/>
        <v>26</v>
      </c>
      <c r="I2890" s="1">
        <f t="shared" si="181"/>
        <v>2011</v>
      </c>
      <c r="J2890" s="1">
        <f t="shared" si="182"/>
        <v>6</v>
      </c>
      <c r="K2890" s="1">
        <f t="shared" si="183"/>
        <v>23</v>
      </c>
      <c r="L2890" s="3" t="s">
        <v>113</v>
      </c>
      <c r="M2890" s="3" t="s">
        <v>114</v>
      </c>
      <c r="N2890" s="3" t="s">
        <v>2739</v>
      </c>
      <c r="O2890" s="5">
        <v>76400</v>
      </c>
      <c r="P2890" s="3" t="s">
        <v>50</v>
      </c>
      <c r="Q2890" s="3" t="s">
        <v>5372</v>
      </c>
      <c r="R2890" s="3" t="s">
        <v>62</v>
      </c>
      <c r="S2890" s="3" t="s">
        <v>63</v>
      </c>
      <c r="T2890" s="3" t="s">
        <v>36</v>
      </c>
      <c r="U2890" s="3" t="s">
        <v>542</v>
      </c>
      <c r="V2890" s="3"/>
      <c r="W2890" s="3" t="s">
        <v>65</v>
      </c>
      <c r="X2890" s="3" t="s">
        <v>82</v>
      </c>
      <c r="Y2890" s="3" t="s">
        <v>5373</v>
      </c>
      <c r="Z2890" s="3" t="s">
        <v>510</v>
      </c>
      <c r="AA2890" s="3"/>
      <c r="AB2890" s="3" t="s">
        <v>42</v>
      </c>
      <c r="AC2890" s="3">
        <v>0</v>
      </c>
      <c r="AD2890" s="3">
        <v>0</v>
      </c>
      <c r="AE2890" s="3">
        <v>0</v>
      </c>
    </row>
    <row r="2891" spans="1:31" x14ac:dyDescent="0.3">
      <c r="A2891" s="1">
        <v>2890</v>
      </c>
      <c r="B2891" s="3" t="s">
        <v>6703</v>
      </c>
      <c r="C2891" s="3" t="s">
        <v>28</v>
      </c>
      <c r="D2891" s="3" t="s">
        <v>46</v>
      </c>
      <c r="E2891" s="3" t="s">
        <v>47</v>
      </c>
      <c r="F2891" s="7">
        <v>40737</v>
      </c>
      <c r="G2891" s="7">
        <v>40737</v>
      </c>
      <c r="H2891" s="4">
        <f t="shared" si="180"/>
        <v>29</v>
      </c>
      <c r="I2891" s="1">
        <f t="shared" si="181"/>
        <v>2011</v>
      </c>
      <c r="J2891" s="1">
        <f t="shared" si="182"/>
        <v>7</v>
      </c>
      <c r="K2891" s="1">
        <f t="shared" si="183"/>
        <v>13</v>
      </c>
      <c r="L2891" s="3" t="s">
        <v>113</v>
      </c>
      <c r="M2891" s="3" t="s">
        <v>114</v>
      </c>
      <c r="N2891" s="3" t="s">
        <v>789</v>
      </c>
      <c r="O2891" s="5">
        <v>76250</v>
      </c>
      <c r="P2891" s="3" t="s">
        <v>78</v>
      </c>
      <c r="Q2891" s="3" t="s">
        <v>5374</v>
      </c>
      <c r="R2891" s="3" t="s">
        <v>62</v>
      </c>
      <c r="S2891" s="3" t="s">
        <v>63</v>
      </c>
      <c r="T2891" s="3" t="s">
        <v>36</v>
      </c>
      <c r="U2891" s="3" t="s">
        <v>542</v>
      </c>
      <c r="V2891" s="3"/>
      <c r="W2891" s="3" t="s">
        <v>65</v>
      </c>
      <c r="X2891" s="3" t="s">
        <v>82</v>
      </c>
      <c r="Y2891" s="3" t="s">
        <v>152</v>
      </c>
      <c r="Z2891" s="3" t="s">
        <v>1793</v>
      </c>
      <c r="AA2891" s="3"/>
      <c r="AB2891" s="3" t="s">
        <v>42</v>
      </c>
      <c r="AC2891" s="3">
        <v>0</v>
      </c>
      <c r="AD2891" s="3">
        <v>0</v>
      </c>
      <c r="AE2891" s="3">
        <v>1</v>
      </c>
    </row>
    <row r="2892" spans="1:31" x14ac:dyDescent="0.3">
      <c r="A2892" s="1">
        <v>2891</v>
      </c>
      <c r="B2892" s="3" t="s">
        <v>6712</v>
      </c>
      <c r="C2892" s="3" t="s">
        <v>28</v>
      </c>
      <c r="D2892" s="3" t="s">
        <v>46</v>
      </c>
      <c r="E2892" s="3" t="s">
        <v>47</v>
      </c>
      <c r="F2892" s="7">
        <v>40757</v>
      </c>
      <c r="G2892" s="7">
        <v>40757</v>
      </c>
      <c r="H2892" s="4">
        <f t="shared" si="180"/>
        <v>32</v>
      </c>
      <c r="I2892" s="1">
        <f t="shared" si="181"/>
        <v>2011</v>
      </c>
      <c r="J2892" s="1">
        <f t="shared" si="182"/>
        <v>8</v>
      </c>
      <c r="K2892" s="1">
        <f t="shared" si="183"/>
        <v>2</v>
      </c>
      <c r="L2892" s="3" t="s">
        <v>113</v>
      </c>
      <c r="M2892" s="3" t="s">
        <v>114</v>
      </c>
      <c r="N2892" s="3" t="s">
        <v>5375</v>
      </c>
      <c r="O2892" s="5">
        <v>76616</v>
      </c>
      <c r="P2892" s="3" t="s">
        <v>78</v>
      </c>
      <c r="Q2892" s="3" t="s">
        <v>5376</v>
      </c>
      <c r="R2892" s="3" t="s">
        <v>62</v>
      </c>
      <c r="S2892" s="3" t="s">
        <v>63</v>
      </c>
      <c r="T2892" s="3" t="s">
        <v>36</v>
      </c>
      <c r="U2892" s="3" t="s">
        <v>542</v>
      </c>
      <c r="V2892" s="3" t="s">
        <v>3400</v>
      </c>
      <c r="W2892" s="3" t="s">
        <v>65</v>
      </c>
      <c r="X2892" s="3" t="s">
        <v>82</v>
      </c>
      <c r="Y2892" s="3" t="s">
        <v>753</v>
      </c>
      <c r="Z2892" s="3" t="s">
        <v>1050</v>
      </c>
      <c r="AA2892" s="3" t="s">
        <v>5377</v>
      </c>
      <c r="AB2892" s="3" t="s">
        <v>42</v>
      </c>
      <c r="AC2892" s="3">
        <v>0</v>
      </c>
      <c r="AD2892" s="3">
        <v>0</v>
      </c>
      <c r="AE2892" s="3">
        <v>0</v>
      </c>
    </row>
    <row r="2893" spans="1:31" x14ac:dyDescent="0.3">
      <c r="A2893" s="1">
        <v>2892</v>
      </c>
      <c r="B2893" s="3" t="s">
        <v>6712</v>
      </c>
      <c r="C2893" s="3" t="s">
        <v>28</v>
      </c>
      <c r="D2893" s="3" t="s">
        <v>46</v>
      </c>
      <c r="E2893" s="3" t="s">
        <v>47</v>
      </c>
      <c r="F2893" s="7">
        <v>40773</v>
      </c>
      <c r="G2893" s="7">
        <v>40773</v>
      </c>
      <c r="H2893" s="4">
        <f t="shared" si="180"/>
        <v>34</v>
      </c>
      <c r="I2893" s="1">
        <f t="shared" si="181"/>
        <v>2011</v>
      </c>
      <c r="J2893" s="1">
        <f t="shared" si="182"/>
        <v>8</v>
      </c>
      <c r="K2893" s="1">
        <f t="shared" si="183"/>
        <v>18</v>
      </c>
      <c r="L2893" s="3" t="s">
        <v>113</v>
      </c>
      <c r="M2893" s="3" t="s">
        <v>114</v>
      </c>
      <c r="N2893" s="3" t="s">
        <v>5375</v>
      </c>
      <c r="O2893" s="5">
        <v>76616</v>
      </c>
      <c r="P2893" s="3" t="s">
        <v>50</v>
      </c>
      <c r="Q2893" s="3" t="s">
        <v>5378</v>
      </c>
      <c r="R2893" s="3" t="s">
        <v>62</v>
      </c>
      <c r="S2893" s="3" t="s">
        <v>63</v>
      </c>
      <c r="T2893" s="3" t="s">
        <v>36</v>
      </c>
      <c r="U2893" s="3" t="s">
        <v>542</v>
      </c>
      <c r="V2893" s="3" t="s">
        <v>5379</v>
      </c>
      <c r="W2893" s="3" t="s">
        <v>65</v>
      </c>
      <c r="X2893" s="3" t="s">
        <v>82</v>
      </c>
      <c r="Y2893" s="3" t="s">
        <v>5380</v>
      </c>
      <c r="Z2893" s="3" t="s">
        <v>632</v>
      </c>
      <c r="AA2893" s="3"/>
      <c r="AB2893" s="3" t="s">
        <v>42</v>
      </c>
      <c r="AC2893" s="3">
        <v>0</v>
      </c>
      <c r="AD2893" s="3">
        <v>0</v>
      </c>
      <c r="AE2893" s="3">
        <v>0</v>
      </c>
    </row>
    <row r="2894" spans="1:31" x14ac:dyDescent="0.3">
      <c r="A2894" s="1">
        <v>2893</v>
      </c>
      <c r="B2894" s="3" t="s">
        <v>6692</v>
      </c>
      <c r="C2894" s="3" t="s">
        <v>28</v>
      </c>
      <c r="D2894" s="3" t="s">
        <v>46</v>
      </c>
      <c r="E2894" s="3" t="s">
        <v>47</v>
      </c>
      <c r="F2894" s="7">
        <v>40778</v>
      </c>
      <c r="G2894" s="7">
        <v>40778</v>
      </c>
      <c r="H2894" s="4">
        <f t="shared" si="180"/>
        <v>35</v>
      </c>
      <c r="I2894" s="1">
        <f t="shared" si="181"/>
        <v>2011</v>
      </c>
      <c r="J2894" s="1">
        <f t="shared" si="182"/>
        <v>8</v>
      </c>
      <c r="K2894" s="1">
        <f t="shared" si="183"/>
        <v>23</v>
      </c>
      <c r="L2894" s="3" t="s">
        <v>113</v>
      </c>
      <c r="M2894" s="3" t="s">
        <v>114</v>
      </c>
      <c r="N2894" s="3" t="s">
        <v>115</v>
      </c>
      <c r="O2894" s="5">
        <v>76001</v>
      </c>
      <c r="P2894" s="3" t="s">
        <v>32</v>
      </c>
      <c r="Q2894" s="3" t="s">
        <v>5381</v>
      </c>
      <c r="R2894" s="3" t="s">
        <v>62</v>
      </c>
      <c r="S2894" s="3" t="s">
        <v>63</v>
      </c>
      <c r="T2894" s="3" t="s">
        <v>36</v>
      </c>
      <c r="U2894" s="3" t="s">
        <v>542</v>
      </c>
      <c r="V2894" s="3" t="s">
        <v>5382</v>
      </c>
      <c r="W2894" s="3" t="s">
        <v>65</v>
      </c>
      <c r="X2894" s="3" t="s">
        <v>82</v>
      </c>
      <c r="Y2894" s="3" t="s">
        <v>5383</v>
      </c>
      <c r="Z2894" s="3" t="s">
        <v>4528</v>
      </c>
      <c r="AA2894" s="3" t="s">
        <v>5384</v>
      </c>
      <c r="AB2894" s="3" t="s">
        <v>42</v>
      </c>
      <c r="AC2894" s="3">
        <v>0</v>
      </c>
      <c r="AD2894" s="3">
        <v>0</v>
      </c>
      <c r="AE2894" s="3">
        <v>0</v>
      </c>
    </row>
    <row r="2895" spans="1:31" x14ac:dyDescent="0.3">
      <c r="A2895" s="1">
        <v>2894</v>
      </c>
      <c r="B2895" s="3" t="s">
        <v>6741</v>
      </c>
      <c r="C2895" s="3" t="s">
        <v>28</v>
      </c>
      <c r="D2895" s="3" t="s">
        <v>46</v>
      </c>
      <c r="E2895" s="3" t="s">
        <v>237</v>
      </c>
      <c r="F2895" s="7">
        <v>40678</v>
      </c>
      <c r="G2895" s="7">
        <v>40678</v>
      </c>
      <c r="H2895" s="4">
        <f t="shared" si="180"/>
        <v>21</v>
      </c>
      <c r="I2895" s="1">
        <f t="shared" si="181"/>
        <v>2011</v>
      </c>
      <c r="J2895" s="1">
        <f t="shared" si="182"/>
        <v>5</v>
      </c>
      <c r="K2895" s="1">
        <f t="shared" si="183"/>
        <v>15</v>
      </c>
      <c r="L2895" s="3" t="s">
        <v>446</v>
      </c>
      <c r="M2895" s="3" t="s">
        <v>447</v>
      </c>
      <c r="N2895" s="3" t="s">
        <v>2456</v>
      </c>
      <c r="O2895" s="5">
        <v>86865</v>
      </c>
      <c r="P2895" s="3" t="s">
        <v>50</v>
      </c>
      <c r="Q2895" s="3" t="s">
        <v>5385</v>
      </c>
      <c r="R2895" s="3" t="s">
        <v>62</v>
      </c>
      <c r="S2895" s="3" t="s">
        <v>63</v>
      </c>
      <c r="T2895" s="3" t="s">
        <v>36</v>
      </c>
      <c r="U2895" s="3" t="s">
        <v>542</v>
      </c>
      <c r="V2895" s="3" t="s">
        <v>5386</v>
      </c>
      <c r="W2895" s="3" t="s">
        <v>65</v>
      </c>
      <c r="X2895" s="3" t="s">
        <v>82</v>
      </c>
      <c r="Y2895" s="3" t="s">
        <v>830</v>
      </c>
      <c r="Z2895" s="3" t="s">
        <v>809</v>
      </c>
      <c r="AA2895" s="3"/>
      <c r="AB2895" s="3" t="s">
        <v>42</v>
      </c>
      <c r="AC2895" s="3">
        <v>0</v>
      </c>
      <c r="AD2895" s="3">
        <v>1</v>
      </c>
      <c r="AE2895" s="3">
        <v>1</v>
      </c>
    </row>
    <row r="2896" spans="1:31" x14ac:dyDescent="0.3">
      <c r="A2896" s="1">
        <v>2895</v>
      </c>
      <c r="B2896" s="3" t="s">
        <v>6741</v>
      </c>
      <c r="C2896" s="3" t="s">
        <v>28</v>
      </c>
      <c r="D2896" s="3" t="s">
        <v>46</v>
      </c>
      <c r="E2896" s="3" t="s">
        <v>237</v>
      </c>
      <c r="F2896" s="7">
        <v>40678</v>
      </c>
      <c r="G2896" s="7">
        <v>40678</v>
      </c>
      <c r="H2896" s="4">
        <f t="shared" si="180"/>
        <v>21</v>
      </c>
      <c r="I2896" s="1">
        <f t="shared" si="181"/>
        <v>2011</v>
      </c>
      <c r="J2896" s="1">
        <f t="shared" si="182"/>
        <v>5</v>
      </c>
      <c r="K2896" s="1">
        <f t="shared" si="183"/>
        <v>15</v>
      </c>
      <c r="L2896" s="3" t="s">
        <v>446</v>
      </c>
      <c r="M2896" s="3" t="s">
        <v>447</v>
      </c>
      <c r="N2896" s="3" t="s">
        <v>2456</v>
      </c>
      <c r="O2896" s="5">
        <v>86865</v>
      </c>
      <c r="P2896" s="3" t="s">
        <v>50</v>
      </c>
      <c r="Q2896" s="3" t="s">
        <v>5385</v>
      </c>
      <c r="R2896" s="3" t="s">
        <v>62</v>
      </c>
      <c r="S2896" s="3" t="s">
        <v>63</v>
      </c>
      <c r="T2896" s="3" t="s">
        <v>36</v>
      </c>
      <c r="U2896" s="3" t="s">
        <v>542</v>
      </c>
      <c r="V2896" s="3" t="s">
        <v>5386</v>
      </c>
      <c r="W2896" s="3" t="s">
        <v>65</v>
      </c>
      <c r="X2896" s="3" t="s">
        <v>82</v>
      </c>
      <c r="Y2896" s="3" t="s">
        <v>4177</v>
      </c>
      <c r="Z2896" s="3" t="s">
        <v>3072</v>
      </c>
      <c r="AA2896" s="3"/>
      <c r="AB2896" s="3" t="s">
        <v>42</v>
      </c>
      <c r="AC2896" s="3">
        <v>0</v>
      </c>
      <c r="AD2896" s="3">
        <v>1</v>
      </c>
      <c r="AE2896" s="3">
        <v>1</v>
      </c>
    </row>
    <row r="2897" spans="1:31" x14ac:dyDescent="0.3">
      <c r="A2897" s="1">
        <v>2896</v>
      </c>
      <c r="B2897" s="3" t="s">
        <v>6491</v>
      </c>
      <c r="C2897" s="3" t="s">
        <v>28</v>
      </c>
      <c r="D2897" s="3" t="s">
        <v>46</v>
      </c>
      <c r="E2897" s="3" t="s">
        <v>47</v>
      </c>
      <c r="F2897" s="7">
        <v>40612</v>
      </c>
      <c r="G2897" s="7">
        <v>40612</v>
      </c>
      <c r="H2897" s="4">
        <f t="shared" si="180"/>
        <v>11</v>
      </c>
      <c r="I2897" s="1">
        <f t="shared" si="181"/>
        <v>2011</v>
      </c>
      <c r="J2897" s="1">
        <f t="shared" si="182"/>
        <v>3</v>
      </c>
      <c r="K2897" s="1">
        <f t="shared" si="183"/>
        <v>10</v>
      </c>
      <c r="L2897" s="3" t="s">
        <v>130</v>
      </c>
      <c r="M2897" s="3" t="s">
        <v>131</v>
      </c>
      <c r="N2897" s="3" t="s">
        <v>5387</v>
      </c>
      <c r="O2897" s="5">
        <v>23686</v>
      </c>
      <c r="P2897" s="3" t="s">
        <v>50</v>
      </c>
      <c r="Q2897" s="3" t="s">
        <v>5388</v>
      </c>
      <c r="R2897" s="3" t="s">
        <v>62</v>
      </c>
      <c r="S2897" s="3" t="s">
        <v>63</v>
      </c>
      <c r="T2897" s="3" t="s">
        <v>36</v>
      </c>
      <c r="U2897" s="3" t="s">
        <v>542</v>
      </c>
      <c r="V2897" s="3" t="s">
        <v>5369</v>
      </c>
      <c r="W2897" s="3" t="s">
        <v>65</v>
      </c>
      <c r="X2897" s="3" t="s">
        <v>82</v>
      </c>
      <c r="Y2897" s="3" t="s">
        <v>4980</v>
      </c>
      <c r="Z2897" s="3" t="s">
        <v>5389</v>
      </c>
      <c r="AA2897" s="3" t="s">
        <v>535</v>
      </c>
      <c r="AB2897" s="3" t="s">
        <v>42</v>
      </c>
      <c r="AC2897" s="3">
        <v>0</v>
      </c>
      <c r="AD2897" s="3">
        <v>0</v>
      </c>
      <c r="AE2897" s="3">
        <v>0</v>
      </c>
    </row>
    <row r="2898" spans="1:31" x14ac:dyDescent="0.3">
      <c r="A2898" s="1">
        <v>2897</v>
      </c>
      <c r="B2898" s="3" t="s">
        <v>6481</v>
      </c>
      <c r="C2898" s="3" t="s">
        <v>28</v>
      </c>
      <c r="D2898" s="3" t="s">
        <v>46</v>
      </c>
      <c r="E2898" s="3" t="s">
        <v>47</v>
      </c>
      <c r="F2898" s="7">
        <v>40667</v>
      </c>
      <c r="G2898" s="7">
        <v>40667</v>
      </c>
      <c r="H2898" s="4">
        <f t="shared" si="180"/>
        <v>19</v>
      </c>
      <c r="I2898" s="1">
        <f t="shared" si="181"/>
        <v>2011</v>
      </c>
      <c r="J2898" s="1">
        <f t="shared" si="182"/>
        <v>5</v>
      </c>
      <c r="K2898" s="1">
        <f t="shared" si="183"/>
        <v>4</v>
      </c>
      <c r="L2898" s="3" t="s">
        <v>130</v>
      </c>
      <c r="M2898" s="3" t="s">
        <v>131</v>
      </c>
      <c r="N2898" s="3" t="s">
        <v>3182</v>
      </c>
      <c r="O2898" s="5">
        <v>23350</v>
      </c>
      <c r="P2898" s="3" t="s">
        <v>50</v>
      </c>
      <c r="Q2898" s="3" t="s">
        <v>5390</v>
      </c>
      <c r="R2898" s="3" t="s">
        <v>62</v>
      </c>
      <c r="S2898" s="3" t="s">
        <v>63</v>
      </c>
      <c r="T2898" s="3" t="s">
        <v>36</v>
      </c>
      <c r="U2898" s="3" t="s">
        <v>542</v>
      </c>
      <c r="V2898" s="3" t="s">
        <v>5363</v>
      </c>
      <c r="W2898" s="3" t="s">
        <v>32</v>
      </c>
      <c r="X2898" s="3" t="s">
        <v>82</v>
      </c>
      <c r="Y2898" s="3" t="s">
        <v>5391</v>
      </c>
      <c r="Z2898" s="3" t="s">
        <v>5392</v>
      </c>
      <c r="AA2898" s="3"/>
      <c r="AB2898" s="3" t="s">
        <v>42</v>
      </c>
      <c r="AC2898" s="3">
        <v>0</v>
      </c>
      <c r="AD2898" s="3">
        <v>0</v>
      </c>
      <c r="AE2898" s="3">
        <v>0</v>
      </c>
    </row>
    <row r="2899" spans="1:31" x14ac:dyDescent="0.3">
      <c r="A2899" s="1">
        <v>2898</v>
      </c>
      <c r="B2899" s="3" t="s">
        <v>6617</v>
      </c>
      <c r="C2899" s="3" t="s">
        <v>28</v>
      </c>
      <c r="D2899" s="3" t="s">
        <v>46</v>
      </c>
      <c r="E2899" s="3" t="s">
        <v>47</v>
      </c>
      <c r="F2899" s="7">
        <v>40496</v>
      </c>
      <c r="G2899" s="7">
        <v>40496</v>
      </c>
      <c r="H2899" s="4">
        <f t="shared" si="180"/>
        <v>47</v>
      </c>
      <c r="I2899" s="1">
        <f t="shared" si="181"/>
        <v>2010</v>
      </c>
      <c r="J2899" s="1">
        <f t="shared" si="182"/>
        <v>11</v>
      </c>
      <c r="K2899" s="1">
        <f t="shared" si="183"/>
        <v>14</v>
      </c>
      <c r="L2899" s="3" t="s">
        <v>97</v>
      </c>
      <c r="M2899" s="3" t="s">
        <v>98</v>
      </c>
      <c r="N2899" s="3" t="s">
        <v>99</v>
      </c>
      <c r="O2899" s="5">
        <v>54498</v>
      </c>
      <c r="P2899" s="3" t="s">
        <v>32</v>
      </c>
      <c r="Q2899" s="3" t="s">
        <v>5393</v>
      </c>
      <c r="R2899" s="3" t="s">
        <v>62</v>
      </c>
      <c r="S2899" s="3" t="s">
        <v>296</v>
      </c>
      <c r="T2899" s="3" t="s">
        <v>36</v>
      </c>
      <c r="U2899" s="3" t="s">
        <v>542</v>
      </c>
      <c r="V2899" s="3" t="s">
        <v>3400</v>
      </c>
      <c r="W2899" s="3" t="s">
        <v>65</v>
      </c>
      <c r="X2899" s="3" t="s">
        <v>32</v>
      </c>
      <c r="Y2899" s="3" t="s">
        <v>5394</v>
      </c>
      <c r="Z2899" s="3" t="s">
        <v>1001</v>
      </c>
      <c r="AA2899" s="3"/>
      <c r="AB2899" s="3" t="s">
        <v>42</v>
      </c>
      <c r="AC2899" s="3">
        <v>0</v>
      </c>
      <c r="AD2899" s="3">
        <v>0</v>
      </c>
      <c r="AE2899" s="3">
        <v>0</v>
      </c>
    </row>
    <row r="2900" spans="1:31" x14ac:dyDescent="0.3">
      <c r="A2900" s="1">
        <v>2899</v>
      </c>
      <c r="B2900" s="3" t="s">
        <v>6610</v>
      </c>
      <c r="C2900" s="3" t="s">
        <v>28</v>
      </c>
      <c r="D2900" s="3" t="s">
        <v>46</v>
      </c>
      <c r="E2900" s="3" t="s">
        <v>47</v>
      </c>
      <c r="F2900" s="7">
        <v>40670</v>
      </c>
      <c r="G2900" s="7">
        <v>40670</v>
      </c>
      <c r="H2900" s="4">
        <f t="shared" si="180"/>
        <v>19</v>
      </c>
      <c r="I2900" s="1">
        <f t="shared" si="181"/>
        <v>2011</v>
      </c>
      <c r="J2900" s="1">
        <f t="shared" si="182"/>
        <v>5</v>
      </c>
      <c r="K2900" s="1">
        <f t="shared" si="183"/>
        <v>7</v>
      </c>
      <c r="L2900" s="3" t="s">
        <v>97</v>
      </c>
      <c r="M2900" s="3" t="s">
        <v>98</v>
      </c>
      <c r="N2900" s="3" t="s">
        <v>1834</v>
      </c>
      <c r="O2900" s="5">
        <v>54206</v>
      </c>
      <c r="P2900" s="3" t="s">
        <v>50</v>
      </c>
      <c r="Q2900" s="3" t="s">
        <v>5395</v>
      </c>
      <c r="R2900" s="3" t="s">
        <v>62</v>
      </c>
      <c r="S2900" s="3" t="s">
        <v>296</v>
      </c>
      <c r="T2900" s="3" t="s">
        <v>5368</v>
      </c>
      <c r="U2900" s="3" t="s">
        <v>542</v>
      </c>
      <c r="V2900" s="3" t="s">
        <v>3400</v>
      </c>
      <c r="W2900" s="3" t="s">
        <v>65</v>
      </c>
      <c r="X2900" s="3" t="s">
        <v>82</v>
      </c>
      <c r="Y2900" s="3" t="s">
        <v>1561</v>
      </c>
      <c r="Z2900" s="3" t="s">
        <v>1722</v>
      </c>
      <c r="AA2900" s="3"/>
      <c r="AB2900" s="3" t="s">
        <v>42</v>
      </c>
      <c r="AC2900" s="3">
        <v>0</v>
      </c>
      <c r="AD2900" s="3">
        <v>1</v>
      </c>
      <c r="AE2900" s="3">
        <v>0</v>
      </c>
    </row>
    <row r="2901" spans="1:31" x14ac:dyDescent="0.3">
      <c r="A2901" s="1">
        <v>2900</v>
      </c>
      <c r="B2901" s="3" t="s">
        <v>6608</v>
      </c>
      <c r="C2901" s="3" t="s">
        <v>28</v>
      </c>
      <c r="D2901" s="3" t="s">
        <v>56</v>
      </c>
      <c r="E2901" s="3" t="s">
        <v>628</v>
      </c>
      <c r="F2901" s="7">
        <v>40787</v>
      </c>
      <c r="G2901" s="7">
        <v>40787</v>
      </c>
      <c r="H2901" s="4">
        <f t="shared" si="180"/>
        <v>36</v>
      </c>
      <c r="I2901" s="1">
        <f t="shared" si="181"/>
        <v>2011</v>
      </c>
      <c r="J2901" s="1">
        <f t="shared" si="182"/>
        <v>9</v>
      </c>
      <c r="K2901" s="1">
        <f t="shared" si="183"/>
        <v>1</v>
      </c>
      <c r="L2901" s="3" t="s">
        <v>97</v>
      </c>
      <c r="M2901" s="3" t="s">
        <v>98</v>
      </c>
      <c r="N2901" s="3" t="s">
        <v>5396</v>
      </c>
      <c r="O2901" s="5">
        <v>54172</v>
      </c>
      <c r="P2901" s="3" t="s">
        <v>32</v>
      </c>
      <c r="Q2901" s="3" t="s">
        <v>5397</v>
      </c>
      <c r="R2901" s="3" t="s">
        <v>62</v>
      </c>
      <c r="S2901" s="3" t="s">
        <v>63</v>
      </c>
      <c r="T2901" s="3" t="s">
        <v>36</v>
      </c>
      <c r="U2901" s="3" t="s">
        <v>542</v>
      </c>
      <c r="V2901" s="3" t="s">
        <v>5386</v>
      </c>
      <c r="W2901" s="3" t="s">
        <v>65</v>
      </c>
      <c r="X2901" s="3" t="s">
        <v>82</v>
      </c>
      <c r="Y2901" s="3" t="s">
        <v>5398</v>
      </c>
      <c r="Z2901" s="3" t="s">
        <v>1419</v>
      </c>
      <c r="AA2901" s="3" t="s">
        <v>2341</v>
      </c>
      <c r="AB2901" s="3" t="s">
        <v>55</v>
      </c>
      <c r="AC2901" s="3">
        <v>0</v>
      </c>
      <c r="AD2901" s="3">
        <v>0</v>
      </c>
      <c r="AE2901" s="3">
        <v>0</v>
      </c>
    </row>
    <row r="2902" spans="1:31" x14ac:dyDescent="0.3">
      <c r="A2902" s="1">
        <v>2901</v>
      </c>
      <c r="B2902" s="3" t="s">
        <v>6699</v>
      </c>
      <c r="C2902" s="3" t="s">
        <v>28</v>
      </c>
      <c r="D2902" s="3" t="s">
        <v>46</v>
      </c>
      <c r="E2902" s="3" t="s">
        <v>237</v>
      </c>
      <c r="F2902" s="7">
        <v>42205</v>
      </c>
      <c r="G2902" s="7">
        <v>42205</v>
      </c>
      <c r="H2902" s="4">
        <f t="shared" si="180"/>
        <v>30</v>
      </c>
      <c r="I2902" s="1">
        <f t="shared" si="181"/>
        <v>2015</v>
      </c>
      <c r="J2902" s="1">
        <f t="shared" si="182"/>
        <v>7</v>
      </c>
      <c r="K2902" s="1">
        <f t="shared" si="183"/>
        <v>20</v>
      </c>
      <c r="L2902" s="3" t="s">
        <v>113</v>
      </c>
      <c r="M2902" s="3" t="s">
        <v>114</v>
      </c>
      <c r="N2902" s="3" t="s">
        <v>748</v>
      </c>
      <c r="O2902" s="5">
        <v>76147</v>
      </c>
      <c r="P2902" s="3" t="s">
        <v>32</v>
      </c>
      <c r="Q2902" s="3" t="s">
        <v>5399</v>
      </c>
      <c r="R2902" s="3" t="s">
        <v>62</v>
      </c>
      <c r="S2902" s="3" t="s">
        <v>63</v>
      </c>
      <c r="T2902" s="3" t="s">
        <v>36</v>
      </c>
      <c r="U2902" s="3" t="s">
        <v>542</v>
      </c>
      <c r="V2902" s="3"/>
      <c r="W2902" s="3" t="s">
        <v>65</v>
      </c>
      <c r="X2902" s="3" t="s">
        <v>32</v>
      </c>
      <c r="Y2902" s="3" t="s">
        <v>5400</v>
      </c>
      <c r="Z2902" s="3" t="s">
        <v>809</v>
      </c>
      <c r="AA2902" s="3"/>
      <c r="AB2902" s="3" t="s">
        <v>42</v>
      </c>
      <c r="AC2902" s="3">
        <v>0</v>
      </c>
      <c r="AD2902" s="3">
        <v>0</v>
      </c>
      <c r="AE2902" s="3">
        <v>0</v>
      </c>
    </row>
    <row r="2903" spans="1:31" x14ac:dyDescent="0.3">
      <c r="A2903" s="1">
        <v>2902</v>
      </c>
      <c r="B2903" s="3" t="s">
        <v>6577</v>
      </c>
      <c r="C2903" s="3" t="s">
        <v>28</v>
      </c>
      <c r="D2903" s="3" t="s">
        <v>46</v>
      </c>
      <c r="E2903" s="3" t="s">
        <v>237</v>
      </c>
      <c r="F2903" s="7">
        <v>42245</v>
      </c>
      <c r="G2903" s="7">
        <v>42245</v>
      </c>
      <c r="H2903" s="4">
        <f t="shared" si="180"/>
        <v>35</v>
      </c>
      <c r="I2903" s="1">
        <f t="shared" si="181"/>
        <v>2015</v>
      </c>
      <c r="J2903" s="1">
        <f t="shared" si="182"/>
        <v>8</v>
      </c>
      <c r="K2903" s="1">
        <f t="shared" si="183"/>
        <v>29</v>
      </c>
      <c r="L2903" s="3" t="s">
        <v>176</v>
      </c>
      <c r="M2903" s="3" t="s">
        <v>177</v>
      </c>
      <c r="N2903" s="3" t="s">
        <v>5401</v>
      </c>
      <c r="O2903" s="5">
        <v>52019</v>
      </c>
      <c r="P2903" s="3" t="s">
        <v>32</v>
      </c>
      <c r="Q2903" s="3" t="s">
        <v>5402</v>
      </c>
      <c r="R2903" s="3" t="s">
        <v>62</v>
      </c>
      <c r="S2903" s="3" t="s">
        <v>63</v>
      </c>
      <c r="T2903" s="3" t="s">
        <v>36</v>
      </c>
      <c r="U2903" s="3" t="s">
        <v>542</v>
      </c>
      <c r="V2903" s="3" t="s">
        <v>3400</v>
      </c>
      <c r="W2903" s="3" t="s">
        <v>65</v>
      </c>
      <c r="X2903" s="3" t="s">
        <v>32</v>
      </c>
      <c r="Y2903" s="3" t="s">
        <v>866</v>
      </c>
      <c r="Z2903" s="3" t="s">
        <v>1451</v>
      </c>
      <c r="AA2903" s="3" t="s">
        <v>324</v>
      </c>
      <c r="AB2903" s="3" t="s">
        <v>42</v>
      </c>
      <c r="AC2903" s="3">
        <v>0</v>
      </c>
      <c r="AD2903" s="3">
        <v>0</v>
      </c>
      <c r="AE2903" s="3">
        <v>0</v>
      </c>
    </row>
    <row r="2904" spans="1:31" x14ac:dyDescent="0.3">
      <c r="A2904" s="1">
        <v>2903</v>
      </c>
      <c r="B2904" s="3" t="s">
        <v>6431</v>
      </c>
      <c r="C2904" s="3" t="s">
        <v>28</v>
      </c>
      <c r="D2904" s="3" t="s">
        <v>46</v>
      </c>
      <c r="E2904" s="3" t="s">
        <v>237</v>
      </c>
      <c r="F2904" s="7">
        <v>42228</v>
      </c>
      <c r="G2904" s="7">
        <v>42228</v>
      </c>
      <c r="H2904" s="4">
        <f t="shared" si="180"/>
        <v>33</v>
      </c>
      <c r="I2904" s="1">
        <f t="shared" si="181"/>
        <v>2015</v>
      </c>
      <c r="J2904" s="1">
        <f t="shared" si="182"/>
        <v>8</v>
      </c>
      <c r="K2904" s="1">
        <f t="shared" si="183"/>
        <v>12</v>
      </c>
      <c r="L2904" s="3" t="s">
        <v>193</v>
      </c>
      <c r="M2904" s="3" t="s">
        <v>194</v>
      </c>
      <c r="N2904" s="3" t="s">
        <v>1734</v>
      </c>
      <c r="O2904" s="5">
        <v>19256</v>
      </c>
      <c r="P2904" s="3" t="s">
        <v>78</v>
      </c>
      <c r="Q2904" s="3" t="s">
        <v>5403</v>
      </c>
      <c r="R2904" s="3" t="s">
        <v>62</v>
      </c>
      <c r="S2904" s="3" t="s">
        <v>63</v>
      </c>
      <c r="T2904" s="3" t="s">
        <v>36</v>
      </c>
      <c r="U2904" s="3" t="s">
        <v>542</v>
      </c>
      <c r="V2904" s="3" t="s">
        <v>3400</v>
      </c>
      <c r="W2904" s="3" t="s">
        <v>65</v>
      </c>
      <c r="X2904" s="3" t="s">
        <v>82</v>
      </c>
      <c r="Y2904" s="3" t="s">
        <v>5404</v>
      </c>
      <c r="Z2904" s="3" t="s">
        <v>590</v>
      </c>
      <c r="AA2904" s="3"/>
      <c r="AB2904" s="3" t="s">
        <v>42</v>
      </c>
      <c r="AC2904" s="3">
        <v>0</v>
      </c>
      <c r="AD2904" s="3">
        <v>1</v>
      </c>
      <c r="AE2904" s="3">
        <v>1</v>
      </c>
    </row>
    <row r="2905" spans="1:31" x14ac:dyDescent="0.3">
      <c r="A2905" s="1">
        <v>2904</v>
      </c>
      <c r="B2905" s="3" t="s">
        <v>6648</v>
      </c>
      <c r="C2905" s="3" t="s">
        <v>28</v>
      </c>
      <c r="D2905" s="3" t="s">
        <v>46</v>
      </c>
      <c r="E2905" s="3" t="s">
        <v>74</v>
      </c>
      <c r="F2905" s="7">
        <v>43741</v>
      </c>
      <c r="G2905" s="7">
        <v>43741</v>
      </c>
      <c r="H2905" s="4">
        <f t="shared" si="180"/>
        <v>40</v>
      </c>
      <c r="I2905" s="1">
        <f t="shared" si="181"/>
        <v>2019</v>
      </c>
      <c r="J2905" s="1">
        <f t="shared" si="182"/>
        <v>10</v>
      </c>
      <c r="K2905" s="1">
        <f t="shared" si="183"/>
        <v>3</v>
      </c>
      <c r="L2905" s="3" t="s">
        <v>325</v>
      </c>
      <c r="M2905" s="3" t="s">
        <v>326</v>
      </c>
      <c r="N2905" s="3" t="s">
        <v>5161</v>
      </c>
      <c r="O2905" s="5">
        <v>68276</v>
      </c>
      <c r="P2905" s="3" t="s">
        <v>32</v>
      </c>
      <c r="Q2905" s="3" t="s">
        <v>5405</v>
      </c>
      <c r="R2905" s="3" t="s">
        <v>34</v>
      </c>
      <c r="S2905" s="3" t="s">
        <v>63</v>
      </c>
      <c r="T2905" s="3" t="s">
        <v>36</v>
      </c>
      <c r="U2905" s="3" t="s">
        <v>5131</v>
      </c>
      <c r="V2905" s="3"/>
      <c r="W2905" s="3"/>
      <c r="X2905" s="3" t="s">
        <v>82</v>
      </c>
      <c r="Y2905" s="3" t="s">
        <v>5406</v>
      </c>
      <c r="Z2905" s="3" t="s">
        <v>2917</v>
      </c>
      <c r="AA2905" s="3"/>
      <c r="AB2905" s="3" t="s">
        <v>42</v>
      </c>
      <c r="AC2905" s="3">
        <v>1</v>
      </c>
      <c r="AD2905" s="3">
        <v>0</v>
      </c>
      <c r="AE2905" s="3">
        <v>0</v>
      </c>
    </row>
    <row r="2906" spans="1:31" x14ac:dyDescent="0.3">
      <c r="A2906" s="1">
        <v>2905</v>
      </c>
      <c r="B2906" s="3" t="s">
        <v>6617</v>
      </c>
      <c r="C2906" s="3" t="s">
        <v>28</v>
      </c>
      <c r="D2906" s="3" t="s">
        <v>46</v>
      </c>
      <c r="E2906" s="3" t="s">
        <v>1015</v>
      </c>
      <c r="F2906" s="7">
        <v>43750</v>
      </c>
      <c r="G2906" s="7">
        <v>43750</v>
      </c>
      <c r="H2906" s="4">
        <f t="shared" si="180"/>
        <v>41</v>
      </c>
      <c r="I2906" s="1">
        <f t="shared" si="181"/>
        <v>2019</v>
      </c>
      <c r="J2906" s="1">
        <f t="shared" si="182"/>
        <v>10</v>
      </c>
      <c r="K2906" s="1">
        <f t="shared" si="183"/>
        <v>12</v>
      </c>
      <c r="L2906" s="3" t="s">
        <v>97</v>
      </c>
      <c r="M2906" s="3" t="s">
        <v>98</v>
      </c>
      <c r="N2906" s="3" t="s">
        <v>99</v>
      </c>
      <c r="O2906" s="5">
        <v>54498</v>
      </c>
      <c r="P2906" s="3" t="s">
        <v>78</v>
      </c>
      <c r="Q2906" s="3" t="s">
        <v>5407</v>
      </c>
      <c r="R2906" s="3" t="s">
        <v>3171</v>
      </c>
      <c r="S2906" s="3" t="s">
        <v>63</v>
      </c>
      <c r="T2906" s="3" t="s">
        <v>36</v>
      </c>
      <c r="U2906" s="3" t="s">
        <v>139</v>
      </c>
      <c r="V2906" s="3"/>
      <c r="W2906" s="3"/>
      <c r="X2906" s="3" t="s">
        <v>3277</v>
      </c>
      <c r="Y2906" s="3" t="s">
        <v>5408</v>
      </c>
      <c r="Z2906" s="3" t="s">
        <v>169</v>
      </c>
      <c r="AA2906" s="3"/>
      <c r="AB2906" s="3" t="s">
        <v>42</v>
      </c>
      <c r="AC2906" s="3">
        <v>0</v>
      </c>
      <c r="AD2906" s="3">
        <v>0</v>
      </c>
      <c r="AE2906" s="3">
        <v>0</v>
      </c>
    </row>
    <row r="2907" spans="1:31" x14ac:dyDescent="0.3">
      <c r="A2907" s="1">
        <v>2906</v>
      </c>
      <c r="B2907" s="3" t="s">
        <v>6373</v>
      </c>
      <c r="C2907" s="3" t="s">
        <v>28</v>
      </c>
      <c r="D2907" s="3" t="s">
        <v>46</v>
      </c>
      <c r="E2907" s="3" t="s">
        <v>1015</v>
      </c>
      <c r="F2907" s="7">
        <v>43752</v>
      </c>
      <c r="G2907" s="7">
        <v>43753</v>
      </c>
      <c r="H2907" s="4">
        <f t="shared" si="180"/>
        <v>42</v>
      </c>
      <c r="I2907" s="1">
        <f t="shared" si="181"/>
        <v>2019</v>
      </c>
      <c r="J2907" s="1">
        <f t="shared" si="182"/>
        <v>10</v>
      </c>
      <c r="K2907" s="1">
        <f t="shared" si="183"/>
        <v>14</v>
      </c>
      <c r="L2907" s="3" t="s">
        <v>58</v>
      </c>
      <c r="M2907" s="3" t="s">
        <v>59</v>
      </c>
      <c r="N2907" s="3" t="s">
        <v>4788</v>
      </c>
      <c r="O2907" s="5">
        <v>13600</v>
      </c>
      <c r="P2907" s="3" t="s">
        <v>32</v>
      </c>
      <c r="Q2907" s="3" t="s">
        <v>5409</v>
      </c>
      <c r="R2907" s="3" t="s">
        <v>34</v>
      </c>
      <c r="S2907" s="3" t="s">
        <v>63</v>
      </c>
      <c r="T2907" s="3" t="s">
        <v>36</v>
      </c>
      <c r="U2907" s="3" t="s">
        <v>5410</v>
      </c>
      <c r="V2907" s="3"/>
      <c r="W2907" s="3"/>
      <c r="X2907" s="3" t="s">
        <v>3277</v>
      </c>
      <c r="Y2907" s="3" t="s">
        <v>4246</v>
      </c>
      <c r="Z2907" s="3" t="s">
        <v>5411</v>
      </c>
      <c r="AA2907" s="3"/>
      <c r="AB2907" s="3" t="s">
        <v>55</v>
      </c>
      <c r="AC2907" s="3">
        <v>1</v>
      </c>
      <c r="AD2907" s="3">
        <v>0</v>
      </c>
      <c r="AE2907" s="3">
        <v>0</v>
      </c>
    </row>
    <row r="2908" spans="1:31" x14ac:dyDescent="0.3">
      <c r="A2908" s="1">
        <v>2907</v>
      </c>
      <c r="B2908" s="3" t="s">
        <v>6586</v>
      </c>
      <c r="C2908" s="3" t="s">
        <v>28</v>
      </c>
      <c r="D2908" s="3" t="s">
        <v>56</v>
      </c>
      <c r="E2908" s="3" t="s">
        <v>2809</v>
      </c>
      <c r="F2908" s="7">
        <v>43752</v>
      </c>
      <c r="G2908" s="7">
        <v>43753</v>
      </c>
      <c r="H2908" s="4">
        <f t="shared" si="180"/>
        <v>42</v>
      </c>
      <c r="I2908" s="1">
        <f t="shared" si="181"/>
        <v>2019</v>
      </c>
      <c r="J2908" s="1">
        <f t="shared" si="182"/>
        <v>10</v>
      </c>
      <c r="K2908" s="1">
        <f t="shared" si="183"/>
        <v>14</v>
      </c>
      <c r="L2908" s="3" t="s">
        <v>176</v>
      </c>
      <c r="M2908" s="3" t="s">
        <v>177</v>
      </c>
      <c r="N2908" s="3" t="s">
        <v>1928</v>
      </c>
      <c r="O2908" s="5">
        <v>52356</v>
      </c>
      <c r="P2908" s="3" t="s">
        <v>78</v>
      </c>
      <c r="Q2908" s="3" t="s">
        <v>5412</v>
      </c>
      <c r="R2908" s="3" t="s">
        <v>2284</v>
      </c>
      <c r="S2908" s="3" t="s">
        <v>63</v>
      </c>
      <c r="T2908" s="3" t="s">
        <v>36</v>
      </c>
      <c r="U2908" s="3" t="s">
        <v>118</v>
      </c>
      <c r="V2908" s="3" t="s">
        <v>5413</v>
      </c>
      <c r="W2908" s="3"/>
      <c r="X2908" s="3" t="s">
        <v>82</v>
      </c>
      <c r="Y2908" s="3" t="s">
        <v>5414</v>
      </c>
      <c r="Z2908" s="3" t="s">
        <v>1288</v>
      </c>
      <c r="AA2908" s="3"/>
      <c r="AB2908" s="3" t="s">
        <v>42</v>
      </c>
      <c r="AC2908" s="3">
        <v>0</v>
      </c>
      <c r="AD2908" s="3">
        <v>0</v>
      </c>
      <c r="AE2908" s="3">
        <v>1</v>
      </c>
    </row>
    <row r="2909" spans="1:31" x14ac:dyDescent="0.3">
      <c r="A2909" s="1">
        <v>2908</v>
      </c>
      <c r="B2909" s="3" t="s">
        <v>6594</v>
      </c>
      <c r="C2909" s="3" t="s">
        <v>28</v>
      </c>
      <c r="D2909" s="3" t="s">
        <v>56</v>
      </c>
      <c r="E2909" s="3" t="s">
        <v>1407</v>
      </c>
      <c r="F2909" s="7">
        <v>43728</v>
      </c>
      <c r="G2909" s="7">
        <v>43728</v>
      </c>
      <c r="H2909" s="4">
        <f t="shared" si="180"/>
        <v>38</v>
      </c>
      <c r="I2909" s="1">
        <f t="shared" si="181"/>
        <v>2019</v>
      </c>
      <c r="J2909" s="1">
        <f t="shared" si="182"/>
        <v>9</v>
      </c>
      <c r="K2909" s="1">
        <f t="shared" si="183"/>
        <v>20</v>
      </c>
      <c r="L2909" s="3" t="s">
        <v>176</v>
      </c>
      <c r="M2909" s="3" t="s">
        <v>177</v>
      </c>
      <c r="N2909" s="3" t="s">
        <v>5302</v>
      </c>
      <c r="O2909" s="5">
        <v>52560</v>
      </c>
      <c r="P2909" s="3" t="s">
        <v>32</v>
      </c>
      <c r="Q2909" s="3" t="s">
        <v>5415</v>
      </c>
      <c r="R2909" s="3" t="s">
        <v>2284</v>
      </c>
      <c r="S2909" s="3" t="s">
        <v>63</v>
      </c>
      <c r="T2909" s="3" t="s">
        <v>36</v>
      </c>
      <c r="U2909" s="3" t="s">
        <v>542</v>
      </c>
      <c r="V2909" s="3"/>
      <c r="W2909" s="3"/>
      <c r="X2909" s="3" t="s">
        <v>82</v>
      </c>
      <c r="Y2909" s="3" t="s">
        <v>2135</v>
      </c>
      <c r="Z2909" s="3" t="s">
        <v>5304</v>
      </c>
      <c r="AA2909" s="3"/>
      <c r="AB2909" s="3" t="s">
        <v>42</v>
      </c>
      <c r="AC2909" s="3">
        <v>0</v>
      </c>
      <c r="AD2909" s="3">
        <v>0</v>
      </c>
      <c r="AE2909" s="3">
        <v>0</v>
      </c>
    </row>
    <row r="2910" spans="1:31" x14ac:dyDescent="0.3">
      <c r="A2910" s="1">
        <v>2909</v>
      </c>
      <c r="B2910" s="3" t="s">
        <v>6601</v>
      </c>
      <c r="C2910" s="3" t="s">
        <v>28</v>
      </c>
      <c r="D2910" s="3" t="s">
        <v>56</v>
      </c>
      <c r="E2910" s="3" t="s">
        <v>1407</v>
      </c>
      <c r="F2910" s="7">
        <v>43734</v>
      </c>
      <c r="G2910" s="7">
        <v>43734</v>
      </c>
      <c r="H2910" s="4">
        <f t="shared" si="180"/>
        <v>39</v>
      </c>
      <c r="I2910" s="1">
        <f t="shared" si="181"/>
        <v>2019</v>
      </c>
      <c r="J2910" s="1">
        <f t="shared" si="182"/>
        <v>9</v>
      </c>
      <c r="K2910" s="1">
        <f t="shared" si="183"/>
        <v>26</v>
      </c>
      <c r="L2910" s="3" t="s">
        <v>176</v>
      </c>
      <c r="M2910" s="3" t="s">
        <v>177</v>
      </c>
      <c r="N2910" s="3" t="s">
        <v>5416</v>
      </c>
      <c r="O2910" s="5">
        <v>52694</v>
      </c>
      <c r="P2910" s="3" t="s">
        <v>78</v>
      </c>
      <c r="Q2910" s="3" t="s">
        <v>5417</v>
      </c>
      <c r="R2910" s="3" t="s">
        <v>3171</v>
      </c>
      <c r="S2910" s="3" t="s">
        <v>63</v>
      </c>
      <c r="T2910" s="3" t="s">
        <v>36</v>
      </c>
      <c r="U2910" s="3" t="s">
        <v>542</v>
      </c>
      <c r="V2910" s="3"/>
      <c r="W2910" s="3"/>
      <c r="X2910" s="3" t="s">
        <v>82</v>
      </c>
      <c r="Y2910" s="3" t="s">
        <v>2879</v>
      </c>
      <c r="Z2910" s="3" t="s">
        <v>417</v>
      </c>
      <c r="AA2910" s="3"/>
      <c r="AB2910" s="3" t="s">
        <v>42</v>
      </c>
      <c r="AC2910" s="3">
        <v>0</v>
      </c>
      <c r="AD2910" s="3">
        <v>0</v>
      </c>
      <c r="AE2910" s="3">
        <v>0</v>
      </c>
    </row>
    <row r="2911" spans="1:31" x14ac:dyDescent="0.3">
      <c r="A2911" s="1">
        <v>2910</v>
      </c>
      <c r="B2911" s="3" t="s">
        <v>6540</v>
      </c>
      <c r="C2911" s="3" t="s">
        <v>28</v>
      </c>
      <c r="D2911" s="3" t="s">
        <v>56</v>
      </c>
      <c r="E2911" s="3" t="s">
        <v>1940</v>
      </c>
      <c r="F2911" s="7">
        <v>43755</v>
      </c>
      <c r="G2911" s="7">
        <v>43755</v>
      </c>
      <c r="H2911" s="4">
        <f t="shared" si="180"/>
        <v>42</v>
      </c>
      <c r="I2911" s="1">
        <f t="shared" si="181"/>
        <v>2019</v>
      </c>
      <c r="J2911" s="1">
        <f t="shared" si="182"/>
        <v>10</v>
      </c>
      <c r="K2911" s="1">
        <f t="shared" si="183"/>
        <v>17</v>
      </c>
      <c r="L2911" s="3" t="s">
        <v>265</v>
      </c>
      <c r="M2911" s="3" t="s">
        <v>266</v>
      </c>
      <c r="N2911" s="3" t="s">
        <v>267</v>
      </c>
      <c r="O2911" s="5">
        <v>44001</v>
      </c>
      <c r="P2911" s="3" t="s">
        <v>50</v>
      </c>
      <c r="Q2911" s="3" t="s">
        <v>5418</v>
      </c>
      <c r="R2911" s="3" t="s">
        <v>62</v>
      </c>
      <c r="S2911" s="3" t="s">
        <v>63</v>
      </c>
      <c r="T2911" s="3" t="s">
        <v>36</v>
      </c>
      <c r="U2911" s="3" t="s">
        <v>80</v>
      </c>
      <c r="V2911" s="3"/>
      <c r="W2911" s="3" t="s">
        <v>65</v>
      </c>
      <c r="X2911" s="3" t="s">
        <v>82</v>
      </c>
      <c r="Y2911" s="3" t="s">
        <v>5419</v>
      </c>
      <c r="Z2911" s="3" t="s">
        <v>5420</v>
      </c>
      <c r="AA2911" s="3"/>
      <c r="AB2911" s="3" t="s">
        <v>55</v>
      </c>
      <c r="AC2911" s="3">
        <v>0</v>
      </c>
      <c r="AD2911" s="3">
        <v>0</v>
      </c>
      <c r="AE2911" s="3">
        <v>0</v>
      </c>
    </row>
    <row r="2912" spans="1:31" x14ac:dyDescent="0.3">
      <c r="A2912" s="1">
        <v>2911</v>
      </c>
      <c r="B2912" s="3" t="s">
        <v>6540</v>
      </c>
      <c r="C2912" s="3" t="s">
        <v>28</v>
      </c>
      <c r="D2912" s="3" t="s">
        <v>56</v>
      </c>
      <c r="E2912" s="3" t="s">
        <v>1940</v>
      </c>
      <c r="F2912" s="7">
        <v>43754</v>
      </c>
      <c r="G2912" s="7">
        <v>43754</v>
      </c>
      <c r="H2912" s="4">
        <f t="shared" si="180"/>
        <v>42</v>
      </c>
      <c r="I2912" s="1">
        <f t="shared" si="181"/>
        <v>2019</v>
      </c>
      <c r="J2912" s="1">
        <f t="shared" si="182"/>
        <v>10</v>
      </c>
      <c r="K2912" s="1">
        <f t="shared" si="183"/>
        <v>16</v>
      </c>
      <c r="L2912" s="3" t="s">
        <v>265</v>
      </c>
      <c r="M2912" s="3" t="s">
        <v>266</v>
      </c>
      <c r="N2912" s="3" t="s">
        <v>267</v>
      </c>
      <c r="O2912" s="5">
        <v>44001</v>
      </c>
      <c r="P2912" s="3" t="s">
        <v>50</v>
      </c>
      <c r="Q2912" s="3" t="s">
        <v>5421</v>
      </c>
      <c r="R2912" s="3" t="s">
        <v>34</v>
      </c>
      <c r="S2912" s="3" t="s">
        <v>63</v>
      </c>
      <c r="T2912" s="3" t="s">
        <v>36</v>
      </c>
      <c r="U2912" s="3" t="s">
        <v>542</v>
      </c>
      <c r="V2912" s="3" t="s">
        <v>2027</v>
      </c>
      <c r="W2912" s="3"/>
      <c r="X2912" s="3" t="s">
        <v>82</v>
      </c>
      <c r="Y2912" s="3" t="s">
        <v>1479</v>
      </c>
      <c r="Z2912" s="3" t="s">
        <v>4120</v>
      </c>
      <c r="AA2912" s="3" t="s">
        <v>241</v>
      </c>
      <c r="AB2912" s="3" t="s">
        <v>42</v>
      </c>
      <c r="AC2912" s="3">
        <v>1</v>
      </c>
      <c r="AD2912" s="3">
        <v>0</v>
      </c>
      <c r="AE2912" s="3">
        <v>0</v>
      </c>
    </row>
    <row r="2913" spans="1:31" x14ac:dyDescent="0.3">
      <c r="A2913" s="1">
        <v>2912</v>
      </c>
      <c r="B2913" s="3" t="s">
        <v>6626</v>
      </c>
      <c r="C2913" s="3" t="s">
        <v>28</v>
      </c>
      <c r="D2913" s="3" t="s">
        <v>56</v>
      </c>
      <c r="E2913" s="3" t="s">
        <v>4403</v>
      </c>
      <c r="F2913" s="7">
        <v>43755</v>
      </c>
      <c r="G2913" s="7">
        <v>43755</v>
      </c>
      <c r="H2913" s="4">
        <f t="shared" si="180"/>
        <v>42</v>
      </c>
      <c r="I2913" s="1">
        <f t="shared" si="181"/>
        <v>2019</v>
      </c>
      <c r="J2913" s="1">
        <f t="shared" si="182"/>
        <v>10</v>
      </c>
      <c r="K2913" s="1">
        <f t="shared" si="183"/>
        <v>17</v>
      </c>
      <c r="L2913" s="3" t="s">
        <v>135</v>
      </c>
      <c r="M2913" s="3" t="s">
        <v>136</v>
      </c>
      <c r="N2913" s="3" t="s">
        <v>1979</v>
      </c>
      <c r="O2913" s="5">
        <v>63130</v>
      </c>
      <c r="P2913" s="3" t="s">
        <v>78</v>
      </c>
      <c r="Q2913" s="3" t="s">
        <v>5422</v>
      </c>
      <c r="R2913" s="3" t="s">
        <v>62</v>
      </c>
      <c r="S2913" s="3" t="s">
        <v>63</v>
      </c>
      <c r="T2913" s="3" t="s">
        <v>36</v>
      </c>
      <c r="U2913" s="3" t="s">
        <v>80</v>
      </c>
      <c r="V2913" s="3"/>
      <c r="W2913" s="3" t="s">
        <v>65</v>
      </c>
      <c r="X2913" s="3" t="s">
        <v>82</v>
      </c>
      <c r="Y2913" s="3" t="s">
        <v>5423</v>
      </c>
      <c r="Z2913" s="3" t="s">
        <v>544</v>
      </c>
      <c r="AA2913" s="3"/>
      <c r="AB2913" s="3" t="s">
        <v>42</v>
      </c>
      <c r="AC2913" s="3">
        <v>0</v>
      </c>
      <c r="AD2913" s="3">
        <v>0</v>
      </c>
      <c r="AE2913" s="3">
        <v>0</v>
      </c>
    </row>
    <row r="2914" spans="1:31" x14ac:dyDescent="0.3">
      <c r="A2914" s="1">
        <v>2913</v>
      </c>
      <c r="B2914" s="3" t="s">
        <v>6360</v>
      </c>
      <c r="C2914" s="3" t="s">
        <v>28</v>
      </c>
      <c r="D2914" s="3" t="s">
        <v>46</v>
      </c>
      <c r="E2914" s="3" t="s">
        <v>4352</v>
      </c>
      <c r="F2914" s="7">
        <v>43756</v>
      </c>
      <c r="G2914" s="7">
        <v>43758</v>
      </c>
      <c r="H2914" s="4">
        <f t="shared" si="180"/>
        <v>42</v>
      </c>
      <c r="I2914" s="1">
        <f t="shared" si="181"/>
        <v>2019</v>
      </c>
      <c r="J2914" s="1">
        <f t="shared" si="182"/>
        <v>10</v>
      </c>
      <c r="K2914" s="1">
        <f t="shared" si="183"/>
        <v>18</v>
      </c>
      <c r="L2914" s="3" t="s">
        <v>48</v>
      </c>
      <c r="M2914" s="3" t="s">
        <v>49</v>
      </c>
      <c r="N2914" s="3" t="s">
        <v>48</v>
      </c>
      <c r="O2914" s="5">
        <v>11001</v>
      </c>
      <c r="P2914" s="3" t="s">
        <v>50</v>
      </c>
      <c r="Q2914" s="3" t="s">
        <v>5424</v>
      </c>
      <c r="R2914" s="3" t="s">
        <v>34</v>
      </c>
      <c r="S2914" s="3" t="s">
        <v>63</v>
      </c>
      <c r="T2914" s="3" t="s">
        <v>36</v>
      </c>
      <c r="U2914" s="3" t="s">
        <v>539</v>
      </c>
      <c r="V2914" s="3"/>
      <c r="W2914" s="3"/>
      <c r="X2914" s="3" t="s">
        <v>32</v>
      </c>
      <c r="Y2914" s="3"/>
      <c r="Z2914" s="3"/>
      <c r="AA2914" s="3"/>
      <c r="AB2914" s="3" t="s">
        <v>55</v>
      </c>
      <c r="AC2914" s="3">
        <v>1</v>
      </c>
      <c r="AD2914" s="3">
        <v>0</v>
      </c>
      <c r="AE2914" s="3">
        <v>0</v>
      </c>
    </row>
    <row r="2915" spans="1:31" x14ac:dyDescent="0.3">
      <c r="A2915" s="1">
        <v>2914</v>
      </c>
      <c r="B2915" s="3" t="s">
        <v>6640</v>
      </c>
      <c r="C2915" s="3" t="s">
        <v>28</v>
      </c>
      <c r="D2915" s="3" t="s">
        <v>46</v>
      </c>
      <c r="E2915" s="3" t="s">
        <v>4737</v>
      </c>
      <c r="F2915" s="7">
        <v>43758</v>
      </c>
      <c r="G2915" s="7">
        <v>43758</v>
      </c>
      <c r="H2915" s="4">
        <f t="shared" si="180"/>
        <v>43</v>
      </c>
      <c r="I2915" s="1">
        <f t="shared" si="181"/>
        <v>2019</v>
      </c>
      <c r="J2915" s="1">
        <f t="shared" si="182"/>
        <v>10</v>
      </c>
      <c r="K2915" s="1">
        <f t="shared" si="183"/>
        <v>20</v>
      </c>
      <c r="L2915" s="3" t="s">
        <v>170</v>
      </c>
      <c r="M2915" s="3" t="s">
        <v>171</v>
      </c>
      <c r="N2915" s="3" t="s">
        <v>4429</v>
      </c>
      <c r="O2915" s="5">
        <v>66682</v>
      </c>
      <c r="P2915" s="3" t="s">
        <v>32</v>
      </c>
      <c r="Q2915" s="3" t="s">
        <v>5425</v>
      </c>
      <c r="R2915" s="3" t="s">
        <v>62</v>
      </c>
      <c r="S2915" s="3" t="s">
        <v>63</v>
      </c>
      <c r="T2915" s="3" t="s">
        <v>36</v>
      </c>
      <c r="U2915" s="3" t="s">
        <v>5426</v>
      </c>
      <c r="V2915" s="3"/>
      <c r="W2915" s="3" t="s">
        <v>65</v>
      </c>
      <c r="X2915" s="3" t="s">
        <v>82</v>
      </c>
      <c r="Y2915" s="3" t="s">
        <v>5427</v>
      </c>
      <c r="Z2915" s="3" t="s">
        <v>212</v>
      </c>
      <c r="AA2915" s="3"/>
      <c r="AB2915" s="3" t="s">
        <v>42</v>
      </c>
      <c r="AC2915" s="3">
        <v>0</v>
      </c>
      <c r="AD2915" s="3">
        <v>0</v>
      </c>
      <c r="AE2915" s="3">
        <v>0</v>
      </c>
    </row>
    <row r="2916" spans="1:31" x14ac:dyDescent="0.3">
      <c r="A2916" s="1">
        <v>2915</v>
      </c>
      <c r="B2916" s="3" t="s">
        <v>6540</v>
      </c>
      <c r="C2916" s="3" t="s">
        <v>28</v>
      </c>
      <c r="D2916" s="3" t="s">
        <v>46</v>
      </c>
      <c r="E2916" s="3" t="s">
        <v>4200</v>
      </c>
      <c r="F2916" s="7">
        <v>43758</v>
      </c>
      <c r="G2916" s="7">
        <v>43758</v>
      </c>
      <c r="H2916" s="4">
        <f t="shared" si="180"/>
        <v>43</v>
      </c>
      <c r="I2916" s="1">
        <f t="shared" si="181"/>
        <v>2019</v>
      </c>
      <c r="J2916" s="1">
        <f t="shared" si="182"/>
        <v>10</v>
      </c>
      <c r="K2916" s="1">
        <f t="shared" si="183"/>
        <v>20</v>
      </c>
      <c r="L2916" s="3" t="s">
        <v>265</v>
      </c>
      <c r="M2916" s="3" t="s">
        <v>266</v>
      </c>
      <c r="N2916" s="3" t="s">
        <v>267</v>
      </c>
      <c r="O2916" s="5">
        <v>44001</v>
      </c>
      <c r="P2916" s="3" t="s">
        <v>32</v>
      </c>
      <c r="Q2916" s="3" t="s">
        <v>5428</v>
      </c>
      <c r="R2916" s="3" t="s">
        <v>62</v>
      </c>
      <c r="S2916" s="3" t="s">
        <v>63</v>
      </c>
      <c r="T2916" s="3" t="s">
        <v>36</v>
      </c>
      <c r="U2916" s="3" t="s">
        <v>80</v>
      </c>
      <c r="V2916" s="3"/>
      <c r="W2916" s="3" t="s">
        <v>65</v>
      </c>
      <c r="X2916" s="3" t="s">
        <v>82</v>
      </c>
      <c r="Y2916" s="3" t="s">
        <v>2749</v>
      </c>
      <c r="Z2916" s="3" t="s">
        <v>5429</v>
      </c>
      <c r="AA2916" s="3"/>
      <c r="AB2916" s="3" t="s">
        <v>42</v>
      </c>
      <c r="AC2916" s="3">
        <v>0</v>
      </c>
      <c r="AD2916" s="3">
        <v>0</v>
      </c>
      <c r="AE2916" s="3">
        <v>0</v>
      </c>
    </row>
    <row r="2917" spans="1:31" x14ac:dyDescent="0.3">
      <c r="A2917" s="1">
        <v>2916</v>
      </c>
      <c r="B2917" s="3" t="s">
        <v>6416</v>
      </c>
      <c r="C2917" s="3" t="s">
        <v>28</v>
      </c>
      <c r="D2917" s="3" t="s">
        <v>46</v>
      </c>
      <c r="E2917" s="3" t="s">
        <v>1824</v>
      </c>
      <c r="F2917" s="7">
        <v>43760</v>
      </c>
      <c r="G2917" s="7">
        <v>43760</v>
      </c>
      <c r="H2917" s="4">
        <f t="shared" si="180"/>
        <v>43</v>
      </c>
      <c r="I2917" s="1">
        <f t="shared" si="181"/>
        <v>2019</v>
      </c>
      <c r="J2917" s="1">
        <f t="shared" si="182"/>
        <v>10</v>
      </c>
      <c r="K2917" s="1">
        <f t="shared" si="183"/>
        <v>22</v>
      </c>
      <c r="L2917" s="3" t="s">
        <v>90</v>
      </c>
      <c r="M2917" s="3" t="s">
        <v>91</v>
      </c>
      <c r="N2917" s="3" t="s">
        <v>4308</v>
      </c>
      <c r="O2917" s="5">
        <v>18410</v>
      </c>
      <c r="P2917" s="3" t="s">
        <v>78</v>
      </c>
      <c r="Q2917" s="3" t="s">
        <v>5430</v>
      </c>
      <c r="R2917" s="3" t="s">
        <v>62</v>
      </c>
      <c r="S2917" s="3" t="s">
        <v>63</v>
      </c>
      <c r="T2917" s="3" t="s">
        <v>36</v>
      </c>
      <c r="U2917" s="3" t="s">
        <v>64</v>
      </c>
      <c r="V2917" s="3" t="s">
        <v>4125</v>
      </c>
      <c r="W2917" s="3" t="s">
        <v>65</v>
      </c>
      <c r="X2917" s="3" t="s">
        <v>82</v>
      </c>
      <c r="Y2917" s="3" t="s">
        <v>1376</v>
      </c>
      <c r="Z2917" s="3" t="s">
        <v>1982</v>
      </c>
      <c r="AA2917" s="3"/>
      <c r="AB2917" s="3" t="s">
        <v>42</v>
      </c>
      <c r="AC2917" s="3">
        <v>0</v>
      </c>
      <c r="AD2917" s="3">
        <v>1</v>
      </c>
      <c r="AE2917" s="3">
        <v>1</v>
      </c>
    </row>
    <row r="2918" spans="1:31" x14ac:dyDescent="0.3">
      <c r="A2918" s="1">
        <v>2917</v>
      </c>
      <c r="B2918" s="3" t="s">
        <v>6607</v>
      </c>
      <c r="C2918" s="3" t="s">
        <v>28</v>
      </c>
      <c r="D2918" s="3" t="s">
        <v>46</v>
      </c>
      <c r="E2918" s="3" t="s">
        <v>47</v>
      </c>
      <c r="F2918" s="7">
        <v>43761</v>
      </c>
      <c r="G2918" s="7">
        <v>43761</v>
      </c>
      <c r="H2918" s="4">
        <f t="shared" si="180"/>
        <v>43</v>
      </c>
      <c r="I2918" s="1">
        <f t="shared" si="181"/>
        <v>2019</v>
      </c>
      <c r="J2918" s="1">
        <f t="shared" si="182"/>
        <v>10</v>
      </c>
      <c r="K2918" s="1">
        <f t="shared" si="183"/>
        <v>23</v>
      </c>
      <c r="L2918" s="3" t="s">
        <v>97</v>
      </c>
      <c r="M2918" s="3" t="s">
        <v>98</v>
      </c>
      <c r="N2918" s="3" t="s">
        <v>1087</v>
      </c>
      <c r="O2918" s="5">
        <v>54001</v>
      </c>
      <c r="P2918" s="3" t="s">
        <v>50</v>
      </c>
      <c r="Q2918" s="3" t="s">
        <v>5431</v>
      </c>
      <c r="R2918" s="3" t="s">
        <v>34</v>
      </c>
      <c r="S2918" s="3" t="s">
        <v>63</v>
      </c>
      <c r="T2918" s="3" t="s">
        <v>36</v>
      </c>
      <c r="U2918" s="3" t="s">
        <v>64</v>
      </c>
      <c r="V2918" s="3"/>
      <c r="W2918" s="3"/>
      <c r="X2918" s="3" t="s">
        <v>82</v>
      </c>
      <c r="Y2918" s="3" t="s">
        <v>2135</v>
      </c>
      <c r="Z2918" s="3" t="s">
        <v>399</v>
      </c>
      <c r="AA2918" s="3"/>
      <c r="AB2918" s="3" t="s">
        <v>42</v>
      </c>
      <c r="AC2918" s="3">
        <v>1</v>
      </c>
      <c r="AD2918" s="3">
        <v>0</v>
      </c>
      <c r="AE2918" s="3">
        <v>0</v>
      </c>
    </row>
    <row r="2919" spans="1:31" x14ac:dyDescent="0.3">
      <c r="A2919" s="1">
        <v>2918</v>
      </c>
      <c r="B2919" s="3" t="s">
        <v>6453</v>
      </c>
      <c r="C2919" s="3" t="s">
        <v>28</v>
      </c>
      <c r="D2919" s="3" t="s">
        <v>46</v>
      </c>
      <c r="E2919" s="3" t="s">
        <v>1824</v>
      </c>
      <c r="F2919" s="7">
        <v>43759</v>
      </c>
      <c r="G2919" s="7">
        <v>43759</v>
      </c>
      <c r="H2919" s="4">
        <f t="shared" si="180"/>
        <v>43</v>
      </c>
      <c r="I2919" s="1">
        <f t="shared" si="181"/>
        <v>2019</v>
      </c>
      <c r="J2919" s="1">
        <f t="shared" si="182"/>
        <v>10</v>
      </c>
      <c r="K2919" s="1">
        <f t="shared" si="183"/>
        <v>21</v>
      </c>
      <c r="L2919" s="3" t="s">
        <v>193</v>
      </c>
      <c r="M2919" s="3" t="s">
        <v>194</v>
      </c>
      <c r="N2919" s="3" t="s">
        <v>199</v>
      </c>
      <c r="O2919" s="5">
        <v>19780</v>
      </c>
      <c r="P2919" s="3" t="s">
        <v>32</v>
      </c>
      <c r="Q2919" s="3" t="s">
        <v>5432</v>
      </c>
      <c r="R2919" s="3" t="s">
        <v>34</v>
      </c>
      <c r="S2919" s="3" t="s">
        <v>3979</v>
      </c>
      <c r="T2919" s="3" t="s">
        <v>6896</v>
      </c>
      <c r="U2919" s="3" t="s">
        <v>542</v>
      </c>
      <c r="V2919" s="3"/>
      <c r="W2919" s="3"/>
      <c r="X2919" s="3" t="s">
        <v>32</v>
      </c>
      <c r="Y2919" s="3" t="s">
        <v>5047</v>
      </c>
      <c r="Z2919" s="3" t="s">
        <v>2191</v>
      </c>
      <c r="AA2919" s="3"/>
      <c r="AB2919" s="3" t="s">
        <v>42</v>
      </c>
      <c r="AC2919" s="3">
        <v>1</v>
      </c>
      <c r="AD2919" s="3">
        <v>1</v>
      </c>
      <c r="AE2919" s="3">
        <v>0</v>
      </c>
    </row>
    <row r="2920" spans="1:31" x14ac:dyDescent="0.3">
      <c r="A2920" s="1">
        <v>2919</v>
      </c>
      <c r="B2920" s="3" t="s">
        <v>6440</v>
      </c>
      <c r="C2920" s="3" t="s">
        <v>28</v>
      </c>
      <c r="D2920" s="3" t="s">
        <v>46</v>
      </c>
      <c r="E2920" s="3" t="s">
        <v>1824</v>
      </c>
      <c r="F2920" s="7">
        <v>43759</v>
      </c>
      <c r="G2920" s="7">
        <v>43759</v>
      </c>
      <c r="H2920" s="4">
        <f t="shared" si="180"/>
        <v>43</v>
      </c>
      <c r="I2920" s="1">
        <f t="shared" si="181"/>
        <v>2019</v>
      </c>
      <c r="J2920" s="1">
        <f t="shared" si="182"/>
        <v>10</v>
      </c>
      <c r="K2920" s="1">
        <f t="shared" si="183"/>
        <v>21</v>
      </c>
      <c r="L2920" s="3" t="s">
        <v>193</v>
      </c>
      <c r="M2920" s="3" t="s">
        <v>194</v>
      </c>
      <c r="N2920" s="3" t="s">
        <v>174</v>
      </c>
      <c r="O2920" s="5">
        <v>19473</v>
      </c>
      <c r="P2920" s="3" t="s">
        <v>32</v>
      </c>
      <c r="Q2920" s="3" t="s">
        <v>5433</v>
      </c>
      <c r="R2920" s="3" t="s">
        <v>34</v>
      </c>
      <c r="S2920" s="3" t="s">
        <v>3979</v>
      </c>
      <c r="T2920" s="3" t="s">
        <v>6896</v>
      </c>
      <c r="U2920" s="3" t="s">
        <v>542</v>
      </c>
      <c r="V2920" s="3"/>
      <c r="W2920" s="3"/>
      <c r="X2920" s="3" t="s">
        <v>32</v>
      </c>
      <c r="Y2920" s="3" t="s">
        <v>5434</v>
      </c>
      <c r="Z2920" s="3" t="s">
        <v>5435</v>
      </c>
      <c r="AA2920" s="3"/>
      <c r="AB2920" s="3" t="s">
        <v>42</v>
      </c>
      <c r="AC2920" s="3">
        <v>1</v>
      </c>
      <c r="AD2920" s="3">
        <v>1</v>
      </c>
      <c r="AE2920" s="3">
        <v>0</v>
      </c>
    </row>
    <row r="2921" spans="1:31" x14ac:dyDescent="0.3">
      <c r="A2921" s="1">
        <v>2920</v>
      </c>
      <c r="B2921" s="3" t="s">
        <v>6444</v>
      </c>
      <c r="C2921" s="3" t="s">
        <v>28</v>
      </c>
      <c r="D2921" s="3" t="s">
        <v>46</v>
      </c>
      <c r="E2921" s="3" t="s">
        <v>1824</v>
      </c>
      <c r="F2921" s="7">
        <v>43759</v>
      </c>
      <c r="G2921" s="7">
        <v>43759</v>
      </c>
      <c r="H2921" s="4">
        <f t="shared" si="180"/>
        <v>43</v>
      </c>
      <c r="I2921" s="1">
        <f t="shared" si="181"/>
        <v>2019</v>
      </c>
      <c r="J2921" s="1">
        <f t="shared" si="182"/>
        <v>10</v>
      </c>
      <c r="K2921" s="1">
        <f t="shared" si="183"/>
        <v>21</v>
      </c>
      <c r="L2921" s="3" t="s">
        <v>193</v>
      </c>
      <c r="M2921" s="3" t="s">
        <v>194</v>
      </c>
      <c r="N2921" s="3" t="s">
        <v>402</v>
      </c>
      <c r="O2921" s="5">
        <v>19548</v>
      </c>
      <c r="P2921" s="3" t="s">
        <v>32</v>
      </c>
      <c r="Q2921" s="3" t="s">
        <v>5436</v>
      </c>
      <c r="R2921" s="3" t="s">
        <v>34</v>
      </c>
      <c r="S2921" s="3" t="s">
        <v>3979</v>
      </c>
      <c r="T2921" s="3" t="s">
        <v>6896</v>
      </c>
      <c r="U2921" s="3" t="s">
        <v>542</v>
      </c>
      <c r="V2921" s="3"/>
      <c r="W2921" s="3"/>
      <c r="X2921" s="3" t="s">
        <v>32</v>
      </c>
      <c r="Y2921" s="3" t="s">
        <v>5437</v>
      </c>
      <c r="Z2921" s="3" t="s">
        <v>1393</v>
      </c>
      <c r="AA2921" s="3"/>
      <c r="AB2921" s="3" t="s">
        <v>42</v>
      </c>
      <c r="AC2921" s="3">
        <v>1</v>
      </c>
      <c r="AD2921" s="3">
        <v>1</v>
      </c>
      <c r="AE2921" s="3">
        <v>0</v>
      </c>
    </row>
    <row r="2922" spans="1:31" x14ac:dyDescent="0.3">
      <c r="A2922" s="1">
        <v>2921</v>
      </c>
      <c r="B2922" s="3" t="s">
        <v>6427</v>
      </c>
      <c r="C2922" s="3" t="s">
        <v>28</v>
      </c>
      <c r="D2922" s="3" t="s">
        <v>46</v>
      </c>
      <c r="E2922" s="3" t="s">
        <v>1824</v>
      </c>
      <c r="F2922" s="7">
        <v>43759</v>
      </c>
      <c r="G2922" s="7">
        <v>43759</v>
      </c>
      <c r="H2922" s="4">
        <f t="shared" si="180"/>
        <v>43</v>
      </c>
      <c r="I2922" s="1">
        <f t="shared" si="181"/>
        <v>2019</v>
      </c>
      <c r="J2922" s="1">
        <f t="shared" si="182"/>
        <v>10</v>
      </c>
      <c r="K2922" s="1">
        <f t="shared" si="183"/>
        <v>21</v>
      </c>
      <c r="L2922" s="3" t="s">
        <v>193</v>
      </c>
      <c r="M2922" s="3" t="s">
        <v>194</v>
      </c>
      <c r="N2922" s="3" t="s">
        <v>463</v>
      </c>
      <c r="O2922" s="5">
        <v>19130</v>
      </c>
      <c r="P2922" s="3" t="s">
        <v>32</v>
      </c>
      <c r="Q2922" s="3" t="s">
        <v>5438</v>
      </c>
      <c r="R2922" s="3" t="s">
        <v>34</v>
      </c>
      <c r="S2922" s="3" t="s">
        <v>3979</v>
      </c>
      <c r="T2922" s="3" t="s">
        <v>6896</v>
      </c>
      <c r="U2922" s="3" t="s">
        <v>542</v>
      </c>
      <c r="V2922" s="3"/>
      <c r="W2922" s="3"/>
      <c r="X2922" s="3" t="s">
        <v>32</v>
      </c>
      <c r="Y2922" s="3" t="s">
        <v>502</v>
      </c>
      <c r="Z2922" s="3" t="s">
        <v>5439</v>
      </c>
      <c r="AA2922" s="3"/>
      <c r="AB2922" s="3" t="s">
        <v>42</v>
      </c>
      <c r="AC2922" s="3">
        <v>1</v>
      </c>
      <c r="AD2922" s="3">
        <v>1</v>
      </c>
      <c r="AE2922" s="3">
        <v>0</v>
      </c>
    </row>
    <row r="2923" spans="1:31" x14ac:dyDescent="0.3">
      <c r="A2923" s="1">
        <v>2922</v>
      </c>
      <c r="B2923" s="3" t="s">
        <v>6427</v>
      </c>
      <c r="C2923" s="3" t="s">
        <v>28</v>
      </c>
      <c r="D2923" s="3" t="s">
        <v>46</v>
      </c>
      <c r="E2923" s="3" t="s">
        <v>1824</v>
      </c>
      <c r="F2923" s="7">
        <v>43759</v>
      </c>
      <c r="G2923" s="7">
        <v>43759</v>
      </c>
      <c r="H2923" s="4">
        <f t="shared" si="180"/>
        <v>43</v>
      </c>
      <c r="I2923" s="1">
        <f t="shared" si="181"/>
        <v>2019</v>
      </c>
      <c r="J2923" s="1">
        <f t="shared" si="182"/>
        <v>10</v>
      </c>
      <c r="K2923" s="1">
        <f t="shared" si="183"/>
        <v>21</v>
      </c>
      <c r="L2923" s="3" t="s">
        <v>193</v>
      </c>
      <c r="M2923" s="3" t="s">
        <v>194</v>
      </c>
      <c r="N2923" s="3" t="s">
        <v>463</v>
      </c>
      <c r="O2923" s="5">
        <v>19130</v>
      </c>
      <c r="P2923" s="3" t="s">
        <v>32</v>
      </c>
      <c r="Q2923" s="3" t="s">
        <v>5440</v>
      </c>
      <c r="R2923" s="3" t="s">
        <v>34</v>
      </c>
      <c r="S2923" s="3" t="s">
        <v>3979</v>
      </c>
      <c r="T2923" s="3" t="s">
        <v>6896</v>
      </c>
      <c r="U2923" s="3" t="s">
        <v>542</v>
      </c>
      <c r="V2923" s="3"/>
      <c r="W2923" s="3"/>
      <c r="X2923" s="3" t="s">
        <v>32</v>
      </c>
      <c r="Y2923" s="3" t="s">
        <v>5441</v>
      </c>
      <c r="Z2923" s="3" t="s">
        <v>4837</v>
      </c>
      <c r="AA2923" s="3"/>
      <c r="AB2923" s="3" t="s">
        <v>55</v>
      </c>
      <c r="AC2923" s="3">
        <v>1</v>
      </c>
      <c r="AD2923" s="3">
        <v>1</v>
      </c>
      <c r="AE2923" s="3">
        <v>0</v>
      </c>
    </row>
    <row r="2924" spans="1:31" x14ac:dyDescent="0.3">
      <c r="A2924" s="1">
        <v>2923</v>
      </c>
      <c r="B2924" s="3" t="s">
        <v>6440</v>
      </c>
      <c r="C2924" s="3" t="s">
        <v>28</v>
      </c>
      <c r="D2924" s="3" t="s">
        <v>46</v>
      </c>
      <c r="E2924" s="3" t="s">
        <v>1824</v>
      </c>
      <c r="F2924" s="7">
        <v>43759</v>
      </c>
      <c r="G2924" s="7">
        <v>43759</v>
      </c>
      <c r="H2924" s="4">
        <f t="shared" si="180"/>
        <v>43</v>
      </c>
      <c r="I2924" s="1">
        <f t="shared" si="181"/>
        <v>2019</v>
      </c>
      <c r="J2924" s="1">
        <f t="shared" si="182"/>
        <v>10</v>
      </c>
      <c r="K2924" s="1">
        <f t="shared" si="183"/>
        <v>21</v>
      </c>
      <c r="L2924" s="3" t="s">
        <v>193</v>
      </c>
      <c r="M2924" s="3" t="s">
        <v>194</v>
      </c>
      <c r="N2924" s="3" t="s">
        <v>174</v>
      </c>
      <c r="O2924" s="5">
        <v>19473</v>
      </c>
      <c r="P2924" s="3" t="s">
        <v>32</v>
      </c>
      <c r="Q2924" s="3" t="s">
        <v>5440</v>
      </c>
      <c r="R2924" s="3" t="s">
        <v>34</v>
      </c>
      <c r="S2924" s="3" t="s">
        <v>3979</v>
      </c>
      <c r="T2924" s="3" t="s">
        <v>6896</v>
      </c>
      <c r="U2924" s="3" t="s">
        <v>542</v>
      </c>
      <c r="V2924" s="3"/>
      <c r="W2924" s="3"/>
      <c r="X2924" s="3" t="s">
        <v>32</v>
      </c>
      <c r="Y2924" s="3" t="s">
        <v>5442</v>
      </c>
      <c r="Z2924" s="3" t="s">
        <v>747</v>
      </c>
      <c r="AA2924" s="3"/>
      <c r="AB2924" s="3" t="s">
        <v>55</v>
      </c>
      <c r="AC2924" s="3">
        <v>1</v>
      </c>
      <c r="AD2924" s="3">
        <v>1</v>
      </c>
      <c r="AE2924" s="3">
        <v>0</v>
      </c>
    </row>
    <row r="2925" spans="1:31" x14ac:dyDescent="0.3">
      <c r="A2925" s="1">
        <v>2924</v>
      </c>
      <c r="B2925" s="3" t="s">
        <v>6444</v>
      </c>
      <c r="C2925" s="3" t="s">
        <v>28</v>
      </c>
      <c r="D2925" s="3" t="s">
        <v>46</v>
      </c>
      <c r="E2925" s="3" t="s">
        <v>1824</v>
      </c>
      <c r="F2925" s="7">
        <v>43759</v>
      </c>
      <c r="G2925" s="7">
        <v>43759</v>
      </c>
      <c r="H2925" s="4">
        <f t="shared" si="180"/>
        <v>43</v>
      </c>
      <c r="I2925" s="1">
        <f t="shared" si="181"/>
        <v>2019</v>
      </c>
      <c r="J2925" s="1">
        <f t="shared" si="182"/>
        <v>10</v>
      </c>
      <c r="K2925" s="1">
        <f t="shared" si="183"/>
        <v>21</v>
      </c>
      <c r="L2925" s="3" t="s">
        <v>193</v>
      </c>
      <c r="M2925" s="3" t="s">
        <v>194</v>
      </c>
      <c r="N2925" s="3" t="s">
        <v>402</v>
      </c>
      <c r="O2925" s="5">
        <v>19548</v>
      </c>
      <c r="P2925" s="3" t="s">
        <v>32</v>
      </c>
      <c r="Q2925" s="3" t="s">
        <v>5440</v>
      </c>
      <c r="R2925" s="3" t="s">
        <v>34</v>
      </c>
      <c r="S2925" s="3" t="s">
        <v>3979</v>
      </c>
      <c r="T2925" s="3" t="s">
        <v>6896</v>
      </c>
      <c r="U2925" s="3" t="s">
        <v>542</v>
      </c>
      <c r="V2925" s="3"/>
      <c r="W2925" s="3"/>
      <c r="X2925" s="3" t="s">
        <v>32</v>
      </c>
      <c r="Y2925" s="3" t="s">
        <v>2217</v>
      </c>
      <c r="Z2925" s="3" t="s">
        <v>773</v>
      </c>
      <c r="AA2925" s="3"/>
      <c r="AB2925" s="3" t="s">
        <v>42</v>
      </c>
      <c r="AC2925" s="3">
        <v>1</v>
      </c>
      <c r="AD2925" s="3">
        <v>1</v>
      </c>
      <c r="AE2925" s="3">
        <v>0</v>
      </c>
    </row>
    <row r="2926" spans="1:31" x14ac:dyDescent="0.3">
      <c r="A2926" s="1">
        <v>2925</v>
      </c>
      <c r="B2926" s="3" t="s">
        <v>6523</v>
      </c>
      <c r="C2926" s="3" t="s">
        <v>28</v>
      </c>
      <c r="D2926" s="3" t="s">
        <v>56</v>
      </c>
      <c r="E2926" s="3" t="s">
        <v>4425</v>
      </c>
      <c r="F2926" s="7">
        <v>43761</v>
      </c>
      <c r="G2926" s="7">
        <v>43761</v>
      </c>
      <c r="H2926" s="4">
        <f t="shared" si="180"/>
        <v>43</v>
      </c>
      <c r="I2926" s="1">
        <f t="shared" si="181"/>
        <v>2019</v>
      </c>
      <c r="J2926" s="1">
        <f t="shared" si="182"/>
        <v>10</v>
      </c>
      <c r="K2926" s="1">
        <f t="shared" si="183"/>
        <v>23</v>
      </c>
      <c r="L2926" s="3" t="s">
        <v>245</v>
      </c>
      <c r="M2926" s="3" t="s">
        <v>246</v>
      </c>
      <c r="N2926" s="3" t="s">
        <v>1845</v>
      </c>
      <c r="O2926" s="5">
        <v>41001</v>
      </c>
      <c r="P2926" s="3" t="s">
        <v>50</v>
      </c>
      <c r="Q2926" s="3" t="s">
        <v>5443</v>
      </c>
      <c r="R2926" s="3" t="s">
        <v>1611</v>
      </c>
      <c r="S2926" s="3" t="s">
        <v>63</v>
      </c>
      <c r="T2926" s="3" t="s">
        <v>36</v>
      </c>
      <c r="U2926" s="3" t="s">
        <v>5131</v>
      </c>
      <c r="V2926" s="3"/>
      <c r="W2926" s="3"/>
      <c r="X2926" s="3" t="s">
        <v>32</v>
      </c>
      <c r="Y2926" s="3" t="s">
        <v>5444</v>
      </c>
      <c r="Z2926" s="3" t="s">
        <v>212</v>
      </c>
      <c r="AA2926" s="3"/>
      <c r="AB2926" s="3" t="s">
        <v>42</v>
      </c>
      <c r="AC2926" s="3">
        <v>0</v>
      </c>
      <c r="AD2926" s="3">
        <v>0</v>
      </c>
      <c r="AE2926" s="3">
        <v>0</v>
      </c>
    </row>
    <row r="2927" spans="1:31" x14ac:dyDescent="0.3">
      <c r="A2927" s="1">
        <v>2926</v>
      </c>
      <c r="B2927" s="3" t="s">
        <v>6540</v>
      </c>
      <c r="C2927" s="3" t="s">
        <v>28</v>
      </c>
      <c r="D2927" s="3" t="s">
        <v>46</v>
      </c>
      <c r="E2927" s="3" t="s">
        <v>47</v>
      </c>
      <c r="F2927" s="7">
        <v>43768</v>
      </c>
      <c r="G2927" s="7">
        <v>43768</v>
      </c>
      <c r="H2927" s="4">
        <f t="shared" si="180"/>
        <v>44</v>
      </c>
      <c r="I2927" s="1">
        <f t="shared" si="181"/>
        <v>2019</v>
      </c>
      <c r="J2927" s="1">
        <f t="shared" si="182"/>
        <v>10</v>
      </c>
      <c r="K2927" s="1">
        <f t="shared" si="183"/>
        <v>30</v>
      </c>
      <c r="L2927" s="3" t="s">
        <v>265</v>
      </c>
      <c r="M2927" s="3" t="s">
        <v>266</v>
      </c>
      <c r="N2927" s="3" t="s">
        <v>267</v>
      </c>
      <c r="O2927" s="5">
        <v>44001</v>
      </c>
      <c r="P2927" s="3" t="s">
        <v>32</v>
      </c>
      <c r="Q2927" s="3" t="s">
        <v>5445</v>
      </c>
      <c r="R2927" s="3" t="s">
        <v>34</v>
      </c>
      <c r="S2927" s="3" t="s">
        <v>63</v>
      </c>
      <c r="T2927" s="3" t="s">
        <v>36</v>
      </c>
      <c r="U2927" s="3" t="s">
        <v>64</v>
      </c>
      <c r="V2927" s="3"/>
      <c r="W2927" s="3"/>
      <c r="X2927" s="3" t="s">
        <v>32</v>
      </c>
      <c r="Y2927" s="3"/>
      <c r="Z2927" s="3"/>
      <c r="AA2927" s="3"/>
      <c r="AB2927" s="3" t="s">
        <v>32</v>
      </c>
      <c r="AC2927" s="3">
        <v>11</v>
      </c>
      <c r="AD2927" s="3">
        <v>0</v>
      </c>
      <c r="AE2927" s="3">
        <v>0</v>
      </c>
    </row>
    <row r="2928" spans="1:31" x14ac:dyDescent="0.3">
      <c r="A2928" s="1">
        <v>2927</v>
      </c>
      <c r="B2928" s="3" t="s">
        <v>6631</v>
      </c>
      <c r="C2928" s="3" t="s">
        <v>28</v>
      </c>
      <c r="D2928" s="3" t="s">
        <v>46</v>
      </c>
      <c r="E2928" s="3" t="s">
        <v>47</v>
      </c>
      <c r="F2928" s="7">
        <v>43771</v>
      </c>
      <c r="G2928" s="7">
        <v>43771</v>
      </c>
      <c r="H2928" s="4">
        <f t="shared" si="180"/>
        <v>44</v>
      </c>
      <c r="I2928" s="1">
        <f t="shared" si="181"/>
        <v>2019</v>
      </c>
      <c r="J2928" s="1">
        <f t="shared" si="182"/>
        <v>11</v>
      </c>
      <c r="K2928" s="1">
        <f t="shared" si="183"/>
        <v>2</v>
      </c>
      <c r="L2928" s="3" t="s">
        <v>170</v>
      </c>
      <c r="M2928" s="3" t="s">
        <v>171</v>
      </c>
      <c r="N2928" s="3" t="s">
        <v>185</v>
      </c>
      <c r="O2928" s="5">
        <v>66001</v>
      </c>
      <c r="P2928" s="3" t="s">
        <v>78</v>
      </c>
      <c r="Q2928" s="3" t="s">
        <v>5446</v>
      </c>
      <c r="R2928" s="3" t="s">
        <v>62</v>
      </c>
      <c r="S2928" s="3" t="s">
        <v>63</v>
      </c>
      <c r="T2928" s="3" t="s">
        <v>36</v>
      </c>
      <c r="U2928" s="3" t="s">
        <v>5015</v>
      </c>
      <c r="V2928" s="3" t="s">
        <v>5447</v>
      </c>
      <c r="W2928" s="3" t="s">
        <v>65</v>
      </c>
      <c r="X2928" s="3" t="s">
        <v>82</v>
      </c>
      <c r="Y2928" s="3" t="s">
        <v>1380</v>
      </c>
      <c r="Z2928" s="3" t="s">
        <v>5094</v>
      </c>
      <c r="AA2928" s="3" t="s">
        <v>2425</v>
      </c>
      <c r="AB2928" s="3" t="s">
        <v>42</v>
      </c>
      <c r="AC2928" s="3">
        <v>0</v>
      </c>
      <c r="AD2928" s="3">
        <v>0</v>
      </c>
      <c r="AE2928" s="3">
        <v>0</v>
      </c>
    </row>
    <row r="2929" spans="1:31" x14ac:dyDescent="0.3">
      <c r="A2929" s="1">
        <v>2928</v>
      </c>
      <c r="B2929" s="3" t="s">
        <v>6310</v>
      </c>
      <c r="C2929" s="3" t="s">
        <v>28</v>
      </c>
      <c r="D2929" s="3" t="s">
        <v>46</v>
      </c>
      <c r="E2929" s="3" t="s">
        <v>1824</v>
      </c>
      <c r="F2929" s="7">
        <v>43769</v>
      </c>
      <c r="G2929" s="7">
        <v>43770</v>
      </c>
      <c r="H2929" s="4">
        <f t="shared" si="180"/>
        <v>44</v>
      </c>
      <c r="I2929" s="1">
        <f t="shared" si="181"/>
        <v>2019</v>
      </c>
      <c r="J2929" s="1">
        <f t="shared" si="182"/>
        <v>10</v>
      </c>
      <c r="K2929" s="1">
        <f t="shared" si="183"/>
        <v>31</v>
      </c>
      <c r="L2929" s="3" t="s">
        <v>29</v>
      </c>
      <c r="M2929" s="3" t="s">
        <v>30</v>
      </c>
      <c r="N2929" s="3" t="s">
        <v>2987</v>
      </c>
      <c r="O2929" s="5">
        <v>5172</v>
      </c>
      <c r="P2929" s="3" t="s">
        <v>78</v>
      </c>
      <c r="Q2929" s="3" t="s">
        <v>5448</v>
      </c>
      <c r="R2929" s="3" t="s">
        <v>62</v>
      </c>
      <c r="S2929" s="3" t="s">
        <v>35</v>
      </c>
      <c r="T2929" s="3" t="s">
        <v>3148</v>
      </c>
      <c r="U2929" s="3" t="s">
        <v>80</v>
      </c>
      <c r="V2929" s="3"/>
      <c r="W2929" s="3" t="s">
        <v>65</v>
      </c>
      <c r="X2929" s="3" t="s">
        <v>82</v>
      </c>
      <c r="Y2929" s="3" t="s">
        <v>692</v>
      </c>
      <c r="Z2929" s="3" t="s">
        <v>536</v>
      </c>
      <c r="AA2929" s="3" t="s">
        <v>536</v>
      </c>
      <c r="AB2929" s="3" t="s">
        <v>42</v>
      </c>
      <c r="AC2929" s="3">
        <v>0</v>
      </c>
      <c r="AD2929" s="3">
        <v>1</v>
      </c>
      <c r="AE2929" s="3">
        <v>0</v>
      </c>
    </row>
    <row r="2930" spans="1:31" x14ac:dyDescent="0.3">
      <c r="A2930" s="1">
        <v>2929</v>
      </c>
      <c r="B2930" s="3" t="s">
        <v>6457</v>
      </c>
      <c r="C2930" s="3" t="s">
        <v>28</v>
      </c>
      <c r="D2930" s="3" t="s">
        <v>46</v>
      </c>
      <c r="E2930" s="3" t="s">
        <v>122</v>
      </c>
      <c r="F2930" s="7">
        <v>43772</v>
      </c>
      <c r="G2930" s="7">
        <v>43772</v>
      </c>
      <c r="H2930" s="4">
        <f t="shared" si="180"/>
        <v>45</v>
      </c>
      <c r="I2930" s="1">
        <f t="shared" si="181"/>
        <v>2019</v>
      </c>
      <c r="J2930" s="1">
        <f t="shared" si="182"/>
        <v>11</v>
      </c>
      <c r="K2930" s="1">
        <f t="shared" si="183"/>
        <v>3</v>
      </c>
      <c r="L2930" s="3" t="s">
        <v>193</v>
      </c>
      <c r="M2930" s="3" t="s">
        <v>194</v>
      </c>
      <c r="N2930" s="3" t="s">
        <v>354</v>
      </c>
      <c r="O2930" s="5">
        <v>19821</v>
      </c>
      <c r="P2930" s="3" t="s">
        <v>78</v>
      </c>
      <c r="Q2930" s="3" t="s">
        <v>5449</v>
      </c>
      <c r="R2930" s="3" t="s">
        <v>3171</v>
      </c>
      <c r="S2930" s="3" t="s">
        <v>63</v>
      </c>
      <c r="T2930" s="3" t="s">
        <v>36</v>
      </c>
      <c r="U2930" s="3" t="s">
        <v>80</v>
      </c>
      <c r="V2930" s="3"/>
      <c r="W2930" s="3"/>
      <c r="X2930" s="3" t="s">
        <v>82</v>
      </c>
      <c r="Y2930" s="3" t="s">
        <v>4255</v>
      </c>
      <c r="Z2930" s="3" t="s">
        <v>2077</v>
      </c>
      <c r="AA2930" s="3"/>
      <c r="AB2930" s="3" t="s">
        <v>42</v>
      </c>
      <c r="AC2930" s="3">
        <v>0</v>
      </c>
      <c r="AD2930" s="3">
        <v>1</v>
      </c>
      <c r="AE2930" s="3">
        <v>0</v>
      </c>
    </row>
    <row r="2931" spans="1:31" x14ac:dyDescent="0.3">
      <c r="A2931" s="1">
        <v>2930</v>
      </c>
      <c r="B2931" s="3" t="s">
        <v>6578</v>
      </c>
      <c r="C2931" s="3" t="s">
        <v>28</v>
      </c>
      <c r="D2931" s="3" t="s">
        <v>46</v>
      </c>
      <c r="E2931" s="3" t="s">
        <v>122</v>
      </c>
      <c r="F2931" s="7">
        <v>43751</v>
      </c>
      <c r="G2931" s="7">
        <v>43751</v>
      </c>
      <c r="H2931" s="4">
        <f t="shared" si="180"/>
        <v>42</v>
      </c>
      <c r="I2931" s="1">
        <f t="shared" si="181"/>
        <v>2019</v>
      </c>
      <c r="J2931" s="1">
        <f t="shared" si="182"/>
        <v>10</v>
      </c>
      <c r="K2931" s="1">
        <f t="shared" si="183"/>
        <v>13</v>
      </c>
      <c r="L2931" s="3" t="s">
        <v>176</v>
      </c>
      <c r="M2931" s="3" t="s">
        <v>177</v>
      </c>
      <c r="N2931" s="3" t="s">
        <v>1857</v>
      </c>
      <c r="O2931" s="5">
        <v>52079</v>
      </c>
      <c r="P2931" s="3" t="s">
        <v>78</v>
      </c>
      <c r="Q2931" s="3" t="s">
        <v>5450</v>
      </c>
      <c r="R2931" s="3" t="s">
        <v>62</v>
      </c>
      <c r="S2931" s="3" t="s">
        <v>63</v>
      </c>
      <c r="T2931" s="3" t="s">
        <v>36</v>
      </c>
      <c r="U2931" s="3" t="s">
        <v>80</v>
      </c>
      <c r="V2931" s="3"/>
      <c r="W2931" s="3" t="s">
        <v>65</v>
      </c>
      <c r="X2931" s="3" t="s">
        <v>82</v>
      </c>
      <c r="Y2931" s="3" t="s">
        <v>5451</v>
      </c>
      <c r="Z2931" s="3" t="s">
        <v>535</v>
      </c>
      <c r="AA2931" s="3"/>
      <c r="AB2931" s="3" t="s">
        <v>55</v>
      </c>
      <c r="AC2931" s="3">
        <v>0</v>
      </c>
      <c r="AD2931" s="3">
        <v>1</v>
      </c>
      <c r="AE2931" s="3">
        <v>0</v>
      </c>
    </row>
    <row r="2932" spans="1:31" x14ac:dyDescent="0.3">
      <c r="A2932" s="1">
        <v>2931</v>
      </c>
      <c r="B2932" s="3" t="s">
        <v>6329</v>
      </c>
      <c r="C2932" s="3" t="s">
        <v>28</v>
      </c>
      <c r="D2932" s="3" t="s">
        <v>56</v>
      </c>
      <c r="E2932" s="3" t="s">
        <v>5452</v>
      </c>
      <c r="F2932" s="7">
        <v>42949</v>
      </c>
      <c r="G2932" s="7">
        <v>42965</v>
      </c>
      <c r="H2932" s="4">
        <f t="shared" si="180"/>
        <v>31</v>
      </c>
      <c r="I2932" s="1">
        <f t="shared" si="181"/>
        <v>2017</v>
      </c>
      <c r="J2932" s="1">
        <f t="shared" si="182"/>
        <v>8</v>
      </c>
      <c r="K2932" s="1">
        <f t="shared" si="183"/>
        <v>2</v>
      </c>
      <c r="L2932" s="3" t="s">
        <v>29</v>
      </c>
      <c r="M2932" s="3" t="s">
        <v>30</v>
      </c>
      <c r="N2932" s="3" t="s">
        <v>5453</v>
      </c>
      <c r="O2932" s="5">
        <v>5585</v>
      </c>
      <c r="P2932" s="3" t="s">
        <v>78</v>
      </c>
      <c r="Q2932" s="3" t="s">
        <v>5454</v>
      </c>
      <c r="R2932" s="3" t="s">
        <v>62</v>
      </c>
      <c r="S2932" s="3" t="s">
        <v>63</v>
      </c>
      <c r="T2932" s="3" t="s">
        <v>36</v>
      </c>
      <c r="U2932" s="3" t="s">
        <v>5455</v>
      </c>
      <c r="V2932" s="3"/>
      <c r="W2932" s="3" t="s">
        <v>65</v>
      </c>
      <c r="X2932" s="3" t="s">
        <v>82</v>
      </c>
      <c r="Y2932" s="3" t="s">
        <v>5456</v>
      </c>
      <c r="Z2932" s="3" t="s">
        <v>1884</v>
      </c>
      <c r="AA2932" s="3"/>
      <c r="AB2932" s="3" t="s">
        <v>42</v>
      </c>
      <c r="AC2932" s="3">
        <v>0</v>
      </c>
      <c r="AD2932" s="3">
        <v>0</v>
      </c>
      <c r="AE2932" s="3">
        <v>0</v>
      </c>
    </row>
    <row r="2933" spans="1:31" x14ac:dyDescent="0.3">
      <c r="A2933" s="1">
        <v>2932</v>
      </c>
      <c r="B2933" s="3" t="s">
        <v>6724</v>
      </c>
      <c r="C2933" s="3" t="s">
        <v>28</v>
      </c>
      <c r="D2933" s="3" t="s">
        <v>56</v>
      </c>
      <c r="E2933" s="3" t="s">
        <v>2809</v>
      </c>
      <c r="F2933" s="7">
        <v>43770</v>
      </c>
      <c r="G2933" s="7">
        <v>43770</v>
      </c>
      <c r="H2933" s="4">
        <f t="shared" si="180"/>
        <v>44</v>
      </c>
      <c r="I2933" s="1">
        <f t="shared" si="181"/>
        <v>2019</v>
      </c>
      <c r="J2933" s="1">
        <f t="shared" si="182"/>
        <v>11</v>
      </c>
      <c r="K2933" s="1">
        <f t="shared" si="183"/>
        <v>1</v>
      </c>
      <c r="L2933" s="3" t="s">
        <v>276</v>
      </c>
      <c r="M2933" s="3" t="s">
        <v>277</v>
      </c>
      <c r="N2933" s="3" t="s">
        <v>3561</v>
      </c>
      <c r="O2933" s="5">
        <v>81736</v>
      </c>
      <c r="P2933" s="3" t="s">
        <v>32</v>
      </c>
      <c r="Q2933" s="3" t="s">
        <v>5457</v>
      </c>
      <c r="R2933" s="3" t="s">
        <v>2284</v>
      </c>
      <c r="S2933" s="3" t="s">
        <v>63</v>
      </c>
      <c r="T2933" s="3" t="s">
        <v>36</v>
      </c>
      <c r="U2933" s="3" t="s">
        <v>87</v>
      </c>
      <c r="V2933" s="3" t="s">
        <v>5458</v>
      </c>
      <c r="W2933" s="3"/>
      <c r="X2933" s="3" t="s">
        <v>82</v>
      </c>
      <c r="Y2933" s="3" t="s">
        <v>5459</v>
      </c>
      <c r="Z2933" s="3" t="s">
        <v>1336</v>
      </c>
      <c r="AA2933" s="3"/>
      <c r="AB2933" s="3" t="s">
        <v>55</v>
      </c>
      <c r="AC2933" s="3">
        <v>0</v>
      </c>
      <c r="AD2933" s="3">
        <v>1</v>
      </c>
      <c r="AE2933" s="3">
        <v>0</v>
      </c>
    </row>
    <row r="2934" spans="1:31" x14ac:dyDescent="0.3">
      <c r="A2934" s="1">
        <v>2933</v>
      </c>
      <c r="B2934" s="3" t="s">
        <v>6632</v>
      </c>
      <c r="C2934" s="3" t="s">
        <v>28</v>
      </c>
      <c r="D2934" s="3" t="s">
        <v>46</v>
      </c>
      <c r="E2934" s="3" t="s">
        <v>47</v>
      </c>
      <c r="F2934" s="7">
        <v>43781</v>
      </c>
      <c r="G2934" s="7">
        <v>43781</v>
      </c>
      <c r="H2934" s="4">
        <f t="shared" si="180"/>
        <v>46</v>
      </c>
      <c r="I2934" s="1">
        <f t="shared" si="181"/>
        <v>2019</v>
      </c>
      <c r="J2934" s="1">
        <f t="shared" si="182"/>
        <v>11</v>
      </c>
      <c r="K2934" s="1">
        <f t="shared" si="183"/>
        <v>12</v>
      </c>
      <c r="L2934" s="3" t="s">
        <v>170</v>
      </c>
      <c r="M2934" s="3" t="s">
        <v>171</v>
      </c>
      <c r="N2934" s="3" t="s">
        <v>5460</v>
      </c>
      <c r="O2934" s="5">
        <v>66045</v>
      </c>
      <c r="P2934" s="3" t="s">
        <v>32</v>
      </c>
      <c r="Q2934" s="3" t="s">
        <v>5461</v>
      </c>
      <c r="R2934" s="3" t="s">
        <v>34</v>
      </c>
      <c r="S2934" s="3" t="s">
        <v>63</v>
      </c>
      <c r="T2934" s="3" t="s">
        <v>36</v>
      </c>
      <c r="U2934" s="3" t="s">
        <v>64</v>
      </c>
      <c r="V2934" s="3"/>
      <c r="W2934" s="3"/>
      <c r="X2934" s="3" t="s">
        <v>3277</v>
      </c>
      <c r="Y2934" s="3" t="s">
        <v>5462</v>
      </c>
      <c r="Z2934" s="3" t="s">
        <v>346</v>
      </c>
      <c r="AA2934" s="3"/>
      <c r="AB2934" s="3" t="s">
        <v>55</v>
      </c>
      <c r="AC2934" s="3">
        <v>0</v>
      </c>
      <c r="AD2934" s="3">
        <v>0</v>
      </c>
      <c r="AE2934" s="3">
        <v>0</v>
      </c>
    </row>
    <row r="2935" spans="1:31" x14ac:dyDescent="0.3">
      <c r="A2935" s="1">
        <v>2934</v>
      </c>
      <c r="B2935" s="3" t="s">
        <v>6430</v>
      </c>
      <c r="C2935" s="3" t="s">
        <v>28</v>
      </c>
      <c r="D2935" s="3" t="s">
        <v>56</v>
      </c>
      <c r="E2935" s="3" t="s">
        <v>384</v>
      </c>
      <c r="F2935" s="7">
        <v>43778</v>
      </c>
      <c r="G2935" s="7">
        <v>43778</v>
      </c>
      <c r="H2935" s="4">
        <f t="shared" si="180"/>
        <v>45</v>
      </c>
      <c r="I2935" s="1">
        <f t="shared" si="181"/>
        <v>2019</v>
      </c>
      <c r="J2935" s="1">
        <f t="shared" si="182"/>
        <v>11</v>
      </c>
      <c r="K2935" s="1">
        <f t="shared" si="183"/>
        <v>9</v>
      </c>
      <c r="L2935" s="3" t="s">
        <v>193</v>
      </c>
      <c r="M2935" s="3" t="s">
        <v>194</v>
      </c>
      <c r="N2935" s="3" t="s">
        <v>556</v>
      </c>
      <c r="O2935" s="5">
        <v>19212</v>
      </c>
      <c r="P2935" s="3" t="s">
        <v>32</v>
      </c>
      <c r="Q2935" s="3" t="s">
        <v>5463</v>
      </c>
      <c r="R2935" s="3" t="s">
        <v>62</v>
      </c>
      <c r="S2935" s="3" t="s">
        <v>63</v>
      </c>
      <c r="T2935" s="3" t="s">
        <v>36</v>
      </c>
      <c r="U2935" s="3" t="s">
        <v>542</v>
      </c>
      <c r="V2935" s="3" t="s">
        <v>5464</v>
      </c>
      <c r="W2935" s="3" t="s">
        <v>65</v>
      </c>
      <c r="X2935" s="3" t="s">
        <v>32</v>
      </c>
      <c r="Y2935" s="3" t="s">
        <v>3418</v>
      </c>
      <c r="Z2935" s="3" t="s">
        <v>762</v>
      </c>
      <c r="AA2935" s="3"/>
      <c r="AB2935" s="3" t="s">
        <v>42</v>
      </c>
      <c r="AC2935" s="3">
        <v>0</v>
      </c>
      <c r="AD2935" s="3">
        <v>1</v>
      </c>
      <c r="AE2935" s="3">
        <v>0</v>
      </c>
    </row>
    <row r="2936" spans="1:31" x14ac:dyDescent="0.3">
      <c r="A2936" s="1">
        <v>2935</v>
      </c>
      <c r="B2936" s="3" t="s">
        <v>6689</v>
      </c>
      <c r="C2936" s="3" t="s">
        <v>28</v>
      </c>
      <c r="D2936" s="3" t="s">
        <v>46</v>
      </c>
      <c r="E2936" s="3" t="s">
        <v>4200</v>
      </c>
      <c r="F2936" s="7">
        <v>43779</v>
      </c>
      <c r="G2936" s="7">
        <v>43779</v>
      </c>
      <c r="H2936" s="4">
        <f t="shared" si="180"/>
        <v>46</v>
      </c>
      <c r="I2936" s="1">
        <f t="shared" si="181"/>
        <v>2019</v>
      </c>
      <c r="J2936" s="1">
        <f t="shared" si="182"/>
        <v>11</v>
      </c>
      <c r="K2936" s="1">
        <f t="shared" si="183"/>
        <v>10</v>
      </c>
      <c r="L2936" s="3" t="s">
        <v>367</v>
      </c>
      <c r="M2936" s="3" t="s">
        <v>368</v>
      </c>
      <c r="N2936" s="3" t="s">
        <v>5465</v>
      </c>
      <c r="O2936" s="5">
        <v>73686</v>
      </c>
      <c r="P2936" s="3" t="s">
        <v>78</v>
      </c>
      <c r="Q2936" s="3" t="s">
        <v>5466</v>
      </c>
      <c r="R2936" s="3" t="s">
        <v>62</v>
      </c>
      <c r="S2936" s="3" t="s">
        <v>63</v>
      </c>
      <c r="T2936" s="3" t="s">
        <v>36</v>
      </c>
      <c r="U2936" s="3" t="s">
        <v>484</v>
      </c>
      <c r="V2936" s="3"/>
      <c r="W2936" s="3" t="s">
        <v>65</v>
      </c>
      <c r="X2936" s="3" t="s">
        <v>82</v>
      </c>
      <c r="Y2936" s="3" t="s">
        <v>5467</v>
      </c>
      <c r="Z2936" s="3" t="s">
        <v>377</v>
      </c>
      <c r="AA2936" s="3" t="s">
        <v>3358</v>
      </c>
      <c r="AB2936" s="3" t="s">
        <v>42</v>
      </c>
      <c r="AC2936" s="3">
        <v>0</v>
      </c>
      <c r="AD2936" s="3">
        <v>0</v>
      </c>
      <c r="AE2936" s="3">
        <v>0</v>
      </c>
    </row>
    <row r="2937" spans="1:31" x14ac:dyDescent="0.3">
      <c r="A2937" s="1">
        <v>2936</v>
      </c>
      <c r="B2937" s="3" t="s">
        <v>6382</v>
      </c>
      <c r="C2937" s="3" t="s">
        <v>28</v>
      </c>
      <c r="D2937" s="3" t="s">
        <v>56</v>
      </c>
      <c r="E2937" s="3" t="s">
        <v>5468</v>
      </c>
      <c r="F2937" s="7">
        <v>43739</v>
      </c>
      <c r="G2937" s="7">
        <v>43739</v>
      </c>
      <c r="H2937" s="4">
        <f t="shared" si="180"/>
        <v>40</v>
      </c>
      <c r="I2937" s="1">
        <f t="shared" si="181"/>
        <v>2019</v>
      </c>
      <c r="J2937" s="1">
        <f t="shared" si="182"/>
        <v>10</v>
      </c>
      <c r="K2937" s="1">
        <f t="shared" si="183"/>
        <v>1</v>
      </c>
      <c r="L2937" s="3" t="s">
        <v>963</v>
      </c>
      <c r="M2937" s="3" t="s">
        <v>964</v>
      </c>
      <c r="N2937" s="3" t="s">
        <v>5469</v>
      </c>
      <c r="O2937" s="5">
        <v>15176</v>
      </c>
      <c r="P2937" s="3" t="s">
        <v>32</v>
      </c>
      <c r="Q2937" s="3" t="s">
        <v>5470</v>
      </c>
      <c r="R2937" s="3" t="s">
        <v>34</v>
      </c>
      <c r="S2937" s="3" t="s">
        <v>329</v>
      </c>
      <c r="T2937" s="3" t="s">
        <v>36</v>
      </c>
      <c r="U2937" s="3" t="s">
        <v>542</v>
      </c>
      <c r="V2937" s="3" t="s">
        <v>5471</v>
      </c>
      <c r="W2937" s="3"/>
      <c r="X2937" s="3" t="s">
        <v>32</v>
      </c>
      <c r="Y2937" s="3" t="s">
        <v>1812</v>
      </c>
      <c r="Z2937" s="3" t="s">
        <v>646</v>
      </c>
      <c r="AA2937" s="3"/>
      <c r="AB2937" s="3" t="s">
        <v>42</v>
      </c>
      <c r="AC2937" s="3">
        <v>1</v>
      </c>
      <c r="AD2937" s="3">
        <v>0</v>
      </c>
      <c r="AE2937" s="3">
        <v>0</v>
      </c>
    </row>
    <row r="2938" spans="1:31" x14ac:dyDescent="0.3">
      <c r="A2938" s="1">
        <v>2937</v>
      </c>
      <c r="B2938" s="3" t="s">
        <v>6544</v>
      </c>
      <c r="C2938" s="3" t="s">
        <v>28</v>
      </c>
      <c r="D2938" s="3" t="s">
        <v>56</v>
      </c>
      <c r="E2938" s="3" t="s">
        <v>1940</v>
      </c>
      <c r="F2938" s="7">
        <v>43781</v>
      </c>
      <c r="G2938" s="7">
        <v>43781</v>
      </c>
      <c r="H2938" s="4">
        <f t="shared" si="180"/>
        <v>46</v>
      </c>
      <c r="I2938" s="1">
        <f t="shared" si="181"/>
        <v>2019</v>
      </c>
      <c r="J2938" s="1">
        <f t="shared" si="182"/>
        <v>11</v>
      </c>
      <c r="K2938" s="1">
        <f t="shared" si="183"/>
        <v>12</v>
      </c>
      <c r="L2938" s="3" t="s">
        <v>265</v>
      </c>
      <c r="M2938" s="3" t="s">
        <v>266</v>
      </c>
      <c r="N2938" s="3" t="s">
        <v>2893</v>
      </c>
      <c r="O2938" s="5">
        <v>44279</v>
      </c>
      <c r="P2938" s="3" t="s">
        <v>78</v>
      </c>
      <c r="Q2938" s="3" t="s">
        <v>5472</v>
      </c>
      <c r="R2938" s="3" t="s">
        <v>34</v>
      </c>
      <c r="S2938" s="3" t="s">
        <v>63</v>
      </c>
      <c r="T2938" s="3" t="s">
        <v>36</v>
      </c>
      <c r="U2938" s="3" t="s">
        <v>80</v>
      </c>
      <c r="V2938" s="3"/>
      <c r="W2938" s="3"/>
      <c r="X2938" s="3" t="s">
        <v>32</v>
      </c>
      <c r="Y2938" s="3" t="s">
        <v>5473</v>
      </c>
      <c r="Z2938" s="3" t="s">
        <v>1477</v>
      </c>
      <c r="AA2938" s="3"/>
      <c r="AB2938" s="3" t="s">
        <v>42</v>
      </c>
      <c r="AC2938" s="3">
        <v>1</v>
      </c>
      <c r="AD2938" s="3">
        <v>1</v>
      </c>
      <c r="AE2938" s="3">
        <v>0</v>
      </c>
    </row>
    <row r="2939" spans="1:31" x14ac:dyDescent="0.3">
      <c r="A2939" s="1">
        <v>2938</v>
      </c>
      <c r="B2939" s="3" t="s">
        <v>6605</v>
      </c>
      <c r="C2939" s="3" t="s">
        <v>28</v>
      </c>
      <c r="D2939" s="3" t="s">
        <v>56</v>
      </c>
      <c r="E2939" s="3" t="s">
        <v>1407</v>
      </c>
      <c r="F2939" s="7">
        <v>43784</v>
      </c>
      <c r="G2939" s="7">
        <v>43784</v>
      </c>
      <c r="H2939" s="4">
        <f t="shared" si="180"/>
        <v>46</v>
      </c>
      <c r="I2939" s="1">
        <f t="shared" si="181"/>
        <v>2019</v>
      </c>
      <c r="J2939" s="1">
        <f t="shared" si="182"/>
        <v>11</v>
      </c>
      <c r="K2939" s="1">
        <f t="shared" si="183"/>
        <v>15</v>
      </c>
      <c r="L2939" s="3" t="s">
        <v>176</v>
      </c>
      <c r="M2939" s="3" t="s">
        <v>177</v>
      </c>
      <c r="N2939" s="3" t="s">
        <v>178</v>
      </c>
      <c r="O2939" s="5">
        <v>52835</v>
      </c>
      <c r="P2939" s="3" t="s">
        <v>78</v>
      </c>
      <c r="Q2939" s="3" t="s">
        <v>5474</v>
      </c>
      <c r="R2939" s="3" t="s">
        <v>34</v>
      </c>
      <c r="S2939" s="3" t="s">
        <v>356</v>
      </c>
      <c r="T2939" s="3" t="s">
        <v>36</v>
      </c>
      <c r="U2939" s="3" t="s">
        <v>64</v>
      </c>
      <c r="V2939" s="3"/>
      <c r="W2939" s="3"/>
      <c r="X2939" s="3" t="s">
        <v>82</v>
      </c>
      <c r="Y2939" s="3" t="s">
        <v>753</v>
      </c>
      <c r="Z2939" s="3" t="s">
        <v>324</v>
      </c>
      <c r="AA2939" s="3"/>
      <c r="AB2939" s="3" t="s">
        <v>42</v>
      </c>
      <c r="AC2939" s="3">
        <v>1</v>
      </c>
      <c r="AD2939" s="3">
        <v>1</v>
      </c>
      <c r="AE2939" s="3">
        <v>1</v>
      </c>
    </row>
    <row r="2940" spans="1:31" x14ac:dyDescent="0.3">
      <c r="A2940" s="1">
        <v>2939</v>
      </c>
      <c r="B2940" s="3" t="s">
        <v>6745</v>
      </c>
      <c r="C2940" s="3" t="s">
        <v>28</v>
      </c>
      <c r="D2940" s="3" t="s">
        <v>46</v>
      </c>
      <c r="E2940" s="3" t="s">
        <v>47</v>
      </c>
      <c r="F2940" s="7">
        <v>43770</v>
      </c>
      <c r="G2940" s="7">
        <v>43770</v>
      </c>
      <c r="H2940" s="4">
        <f t="shared" si="180"/>
        <v>44</v>
      </c>
      <c r="I2940" s="1">
        <f t="shared" si="181"/>
        <v>2019</v>
      </c>
      <c r="J2940" s="1">
        <f t="shared" si="182"/>
        <v>11</v>
      </c>
      <c r="K2940" s="1">
        <f t="shared" si="183"/>
        <v>1</v>
      </c>
      <c r="L2940" s="3" t="s">
        <v>1101</v>
      </c>
      <c r="M2940" s="3" t="s">
        <v>1102</v>
      </c>
      <c r="N2940" s="3" t="s">
        <v>1103</v>
      </c>
      <c r="O2940" s="5">
        <v>95001</v>
      </c>
      <c r="P2940" s="3" t="s">
        <v>50</v>
      </c>
      <c r="Q2940" s="3" t="s">
        <v>5475</v>
      </c>
      <c r="R2940" s="3" t="s">
        <v>34</v>
      </c>
      <c r="S2940" s="3" t="s">
        <v>63</v>
      </c>
      <c r="T2940" s="3" t="s">
        <v>36</v>
      </c>
      <c r="U2940" s="3" t="s">
        <v>542</v>
      </c>
      <c r="V2940" s="3" t="s">
        <v>5379</v>
      </c>
      <c r="W2940" s="3"/>
      <c r="X2940" s="3" t="s">
        <v>32</v>
      </c>
      <c r="Y2940" s="3" t="s">
        <v>2749</v>
      </c>
      <c r="Z2940" s="3" t="s">
        <v>3585</v>
      </c>
      <c r="AA2940" s="3"/>
      <c r="AB2940" s="3" t="s">
        <v>42</v>
      </c>
      <c r="AC2940" s="3">
        <v>1</v>
      </c>
      <c r="AD2940" s="3">
        <v>1</v>
      </c>
      <c r="AE2940" s="3">
        <v>1</v>
      </c>
    </row>
    <row r="2941" spans="1:31" x14ac:dyDescent="0.3">
      <c r="A2941" s="1">
        <v>2940</v>
      </c>
      <c r="B2941" s="3" t="s">
        <v>6338</v>
      </c>
      <c r="C2941" s="3" t="s">
        <v>28</v>
      </c>
      <c r="D2941" s="3" t="s">
        <v>46</v>
      </c>
      <c r="E2941" s="3" t="s">
        <v>47</v>
      </c>
      <c r="F2941" s="7">
        <v>43788</v>
      </c>
      <c r="G2941" s="7">
        <v>43788</v>
      </c>
      <c r="H2941" s="4">
        <f t="shared" si="180"/>
        <v>47</v>
      </c>
      <c r="I2941" s="1">
        <f t="shared" si="181"/>
        <v>2019</v>
      </c>
      <c r="J2941" s="1">
        <f t="shared" si="182"/>
        <v>11</v>
      </c>
      <c r="K2941" s="1">
        <f t="shared" si="183"/>
        <v>19</v>
      </c>
      <c r="L2941" s="3" t="s">
        <v>29</v>
      </c>
      <c r="M2941" s="3" t="s">
        <v>30</v>
      </c>
      <c r="N2941" s="3" t="s">
        <v>607</v>
      </c>
      <c r="O2941" s="5">
        <v>5790</v>
      </c>
      <c r="P2941" s="3" t="s">
        <v>32</v>
      </c>
      <c r="Q2941" s="3" t="s">
        <v>5476</v>
      </c>
      <c r="R2941" s="3" t="s">
        <v>62</v>
      </c>
      <c r="S2941" s="3" t="s">
        <v>63</v>
      </c>
      <c r="T2941" s="3" t="s">
        <v>36</v>
      </c>
      <c r="U2941" s="3" t="s">
        <v>64</v>
      </c>
      <c r="V2941" s="3" t="s">
        <v>4125</v>
      </c>
      <c r="W2941" s="3" t="s">
        <v>65</v>
      </c>
      <c r="X2941" s="3" t="s">
        <v>82</v>
      </c>
      <c r="Y2941" s="3" t="s">
        <v>5477</v>
      </c>
      <c r="Z2941" s="3" t="s">
        <v>417</v>
      </c>
      <c r="AA2941" s="3" t="s">
        <v>2998</v>
      </c>
      <c r="AB2941" s="3" t="s">
        <v>42</v>
      </c>
      <c r="AC2941" s="3">
        <v>0</v>
      </c>
      <c r="AD2941" s="3">
        <v>1</v>
      </c>
      <c r="AE2941" s="3">
        <v>1</v>
      </c>
    </row>
    <row r="2942" spans="1:31" x14ac:dyDescent="0.3">
      <c r="A2942" s="1">
        <v>2941</v>
      </c>
      <c r="B2942" s="3" t="s">
        <v>6616</v>
      </c>
      <c r="C2942" s="3" t="s">
        <v>28</v>
      </c>
      <c r="D2942" s="3" t="s">
        <v>56</v>
      </c>
      <c r="E2942" s="3" t="s">
        <v>4108</v>
      </c>
      <c r="F2942" s="7">
        <v>43792</v>
      </c>
      <c r="G2942" s="7">
        <v>43792</v>
      </c>
      <c r="H2942" s="4">
        <f t="shared" si="180"/>
        <v>47</v>
      </c>
      <c r="I2942" s="1">
        <f t="shared" si="181"/>
        <v>2019</v>
      </c>
      <c r="J2942" s="1">
        <f t="shared" si="182"/>
        <v>11</v>
      </c>
      <c r="K2942" s="1">
        <f t="shared" si="183"/>
        <v>23</v>
      </c>
      <c r="L2942" s="3" t="s">
        <v>97</v>
      </c>
      <c r="M2942" s="3" t="s">
        <v>98</v>
      </c>
      <c r="N2942" s="3" t="s">
        <v>5050</v>
      </c>
      <c r="O2942" s="5">
        <v>54398</v>
      </c>
      <c r="P2942" s="3" t="s">
        <v>32</v>
      </c>
      <c r="Q2942" s="3" t="s">
        <v>5478</v>
      </c>
      <c r="R2942" s="3" t="s">
        <v>3171</v>
      </c>
      <c r="S2942" s="3" t="s">
        <v>63</v>
      </c>
      <c r="T2942" s="3" t="s">
        <v>36</v>
      </c>
      <c r="U2942" s="3" t="s">
        <v>127</v>
      </c>
      <c r="V2942" s="3"/>
      <c r="W2942" s="3"/>
      <c r="X2942" s="3" t="s">
        <v>540</v>
      </c>
      <c r="Y2942" s="3" t="s">
        <v>5479</v>
      </c>
      <c r="Z2942" s="3" t="s">
        <v>4522</v>
      </c>
      <c r="AA2942" s="3"/>
      <c r="AB2942" s="3" t="s">
        <v>42</v>
      </c>
      <c r="AC2942" s="3">
        <v>0</v>
      </c>
      <c r="AD2942" s="3">
        <v>0</v>
      </c>
      <c r="AE2942" s="3">
        <v>0</v>
      </c>
    </row>
    <row r="2943" spans="1:31" x14ac:dyDescent="0.3">
      <c r="A2943" s="1">
        <v>2942</v>
      </c>
      <c r="B2943" s="3" t="s">
        <v>6540</v>
      </c>
      <c r="C2943" s="3" t="s">
        <v>28</v>
      </c>
      <c r="D2943" s="3" t="s">
        <v>56</v>
      </c>
      <c r="E2943" s="3" t="s">
        <v>1940</v>
      </c>
      <c r="F2943" s="7">
        <v>43793</v>
      </c>
      <c r="G2943" s="7">
        <v>43793</v>
      </c>
      <c r="H2943" s="4">
        <f t="shared" si="180"/>
        <v>48</v>
      </c>
      <c r="I2943" s="1">
        <f t="shared" si="181"/>
        <v>2019</v>
      </c>
      <c r="J2943" s="1">
        <f t="shared" si="182"/>
        <v>11</v>
      </c>
      <c r="K2943" s="1">
        <f t="shared" si="183"/>
        <v>24</v>
      </c>
      <c r="L2943" s="3" t="s">
        <v>265</v>
      </c>
      <c r="M2943" s="3" t="s">
        <v>266</v>
      </c>
      <c r="N2943" s="3" t="s">
        <v>267</v>
      </c>
      <c r="O2943" s="5">
        <v>44001</v>
      </c>
      <c r="P2943" s="3" t="s">
        <v>78</v>
      </c>
      <c r="Q2943" s="3" t="s">
        <v>5480</v>
      </c>
      <c r="R2943" s="3" t="s">
        <v>62</v>
      </c>
      <c r="S2943" s="3" t="s">
        <v>63</v>
      </c>
      <c r="T2943" s="3" t="s">
        <v>36</v>
      </c>
      <c r="U2943" s="3" t="s">
        <v>37</v>
      </c>
      <c r="V2943" s="3"/>
      <c r="W2943" s="3" t="s">
        <v>65</v>
      </c>
      <c r="X2943" s="3" t="s">
        <v>82</v>
      </c>
      <c r="Y2943" s="3" t="s">
        <v>5481</v>
      </c>
      <c r="Z2943" s="3" t="s">
        <v>1067</v>
      </c>
      <c r="AA2943" s="3" t="s">
        <v>4522</v>
      </c>
      <c r="AB2943" s="3" t="s">
        <v>42</v>
      </c>
      <c r="AC2943" s="3">
        <v>0</v>
      </c>
      <c r="AD2943" s="3">
        <v>0</v>
      </c>
      <c r="AE2943" s="3">
        <v>0</v>
      </c>
    </row>
    <row r="2944" spans="1:31" x14ac:dyDescent="0.3">
      <c r="A2944" s="1">
        <v>2943</v>
      </c>
      <c r="B2944" s="3" t="s">
        <v>6430</v>
      </c>
      <c r="C2944" s="3" t="s">
        <v>28</v>
      </c>
      <c r="D2944" s="3" t="s">
        <v>46</v>
      </c>
      <c r="E2944" s="3" t="s">
        <v>122</v>
      </c>
      <c r="F2944" s="7">
        <v>43766</v>
      </c>
      <c r="G2944" s="7">
        <v>43766</v>
      </c>
      <c r="H2944" s="4">
        <f t="shared" si="180"/>
        <v>44</v>
      </c>
      <c r="I2944" s="1">
        <f t="shared" si="181"/>
        <v>2019</v>
      </c>
      <c r="J2944" s="1">
        <f t="shared" si="182"/>
        <v>10</v>
      </c>
      <c r="K2944" s="1">
        <f t="shared" si="183"/>
        <v>28</v>
      </c>
      <c r="L2944" s="3" t="s">
        <v>193</v>
      </c>
      <c r="M2944" s="3" t="s">
        <v>194</v>
      </c>
      <c r="N2944" s="3" t="s">
        <v>556</v>
      </c>
      <c r="O2944" s="5">
        <v>19212</v>
      </c>
      <c r="P2944" s="3" t="s">
        <v>78</v>
      </c>
      <c r="Q2944" s="3" t="s">
        <v>5482</v>
      </c>
      <c r="R2944" s="3" t="s">
        <v>62</v>
      </c>
      <c r="S2944" s="3" t="s">
        <v>565</v>
      </c>
      <c r="T2944" s="3" t="s">
        <v>36</v>
      </c>
      <c r="U2944" s="3" t="s">
        <v>465</v>
      </c>
      <c r="V2944" s="3"/>
      <c r="W2944" s="3" t="s">
        <v>65</v>
      </c>
      <c r="X2944" s="3" t="s">
        <v>82</v>
      </c>
      <c r="Y2944" s="3" t="s">
        <v>5483</v>
      </c>
      <c r="Z2944" s="3" t="s">
        <v>2324</v>
      </c>
      <c r="AA2944" s="3"/>
      <c r="AB2944" s="3" t="s">
        <v>42</v>
      </c>
      <c r="AC2944" s="3">
        <v>0</v>
      </c>
      <c r="AD2944" s="3">
        <v>1</v>
      </c>
      <c r="AE2944" s="3">
        <v>0</v>
      </c>
    </row>
    <row r="2945" spans="1:31" x14ac:dyDescent="0.3">
      <c r="A2945" s="1">
        <v>2944</v>
      </c>
      <c r="B2945" s="3" t="s">
        <v>6360</v>
      </c>
      <c r="C2945" s="3" t="s">
        <v>28</v>
      </c>
      <c r="D2945" s="3" t="s">
        <v>46</v>
      </c>
      <c r="E2945" s="3" t="s">
        <v>4200</v>
      </c>
      <c r="F2945" s="7">
        <v>43790</v>
      </c>
      <c r="G2945" s="7">
        <v>43790</v>
      </c>
      <c r="H2945" s="4">
        <f t="shared" si="180"/>
        <v>47</v>
      </c>
      <c r="I2945" s="1">
        <f t="shared" si="181"/>
        <v>2019</v>
      </c>
      <c r="J2945" s="1">
        <f t="shared" si="182"/>
        <v>11</v>
      </c>
      <c r="K2945" s="1">
        <f t="shared" si="183"/>
        <v>21</v>
      </c>
      <c r="L2945" s="3" t="s">
        <v>48</v>
      </c>
      <c r="M2945" s="3" t="s">
        <v>49</v>
      </c>
      <c r="N2945" s="3" t="s">
        <v>48</v>
      </c>
      <c r="O2945" s="5">
        <v>11001</v>
      </c>
      <c r="P2945" s="3" t="s">
        <v>50</v>
      </c>
      <c r="Q2945" s="3" t="s">
        <v>5484</v>
      </c>
      <c r="R2945" s="3" t="s">
        <v>34</v>
      </c>
      <c r="S2945" s="3" t="s">
        <v>35</v>
      </c>
      <c r="T2945" s="3" t="s">
        <v>52</v>
      </c>
      <c r="U2945" s="3" t="s">
        <v>109</v>
      </c>
      <c r="V2945" s="3"/>
      <c r="W2945" s="3"/>
      <c r="X2945" s="3" t="s">
        <v>82</v>
      </c>
      <c r="Y2945" s="3" t="s">
        <v>5485</v>
      </c>
      <c r="Z2945" s="3" t="s">
        <v>2173</v>
      </c>
      <c r="AA2945" s="3"/>
      <c r="AB2945" s="3" t="s">
        <v>55</v>
      </c>
      <c r="AC2945" s="3">
        <v>1</v>
      </c>
      <c r="AD2945" s="3">
        <v>0</v>
      </c>
      <c r="AE2945" s="3">
        <v>0</v>
      </c>
    </row>
    <row r="2946" spans="1:31" x14ac:dyDescent="0.3">
      <c r="A2946" s="1">
        <v>2945</v>
      </c>
      <c r="B2946" s="3" t="s">
        <v>6317</v>
      </c>
      <c r="C2946" s="3" t="s">
        <v>28</v>
      </c>
      <c r="D2946" s="3" t="s">
        <v>46</v>
      </c>
      <c r="E2946" s="3" t="s">
        <v>69</v>
      </c>
      <c r="F2946" s="7">
        <v>43795</v>
      </c>
      <c r="G2946" s="7">
        <v>43795</v>
      </c>
      <c r="H2946" s="4">
        <f t="shared" si="180"/>
        <v>48</v>
      </c>
      <c r="I2946" s="1">
        <f t="shared" si="181"/>
        <v>2019</v>
      </c>
      <c r="J2946" s="1">
        <f t="shared" si="182"/>
        <v>11</v>
      </c>
      <c r="K2946" s="1">
        <f t="shared" si="183"/>
        <v>26</v>
      </c>
      <c r="L2946" s="3" t="s">
        <v>29</v>
      </c>
      <c r="M2946" s="3" t="s">
        <v>30</v>
      </c>
      <c r="N2946" s="3" t="s">
        <v>149</v>
      </c>
      <c r="O2946" s="5">
        <v>5361</v>
      </c>
      <c r="P2946" s="3" t="s">
        <v>78</v>
      </c>
      <c r="Q2946" s="3" t="s">
        <v>5486</v>
      </c>
      <c r="R2946" s="3" t="s">
        <v>62</v>
      </c>
      <c r="S2946" s="3" t="s">
        <v>63</v>
      </c>
      <c r="T2946" s="3" t="s">
        <v>36</v>
      </c>
      <c r="U2946" s="3" t="s">
        <v>64</v>
      </c>
      <c r="V2946" s="3" t="s">
        <v>4125</v>
      </c>
      <c r="W2946" s="3" t="s">
        <v>65</v>
      </c>
      <c r="X2946" s="3" t="s">
        <v>82</v>
      </c>
      <c r="Y2946" s="3" t="s">
        <v>5487</v>
      </c>
      <c r="Z2946" s="3" t="s">
        <v>5488</v>
      </c>
      <c r="AA2946" s="3"/>
      <c r="AB2946" s="3" t="s">
        <v>42</v>
      </c>
      <c r="AC2946" s="3">
        <v>0</v>
      </c>
      <c r="AD2946" s="3">
        <v>1</v>
      </c>
      <c r="AE2946" s="3">
        <v>1</v>
      </c>
    </row>
    <row r="2947" spans="1:31" x14ac:dyDescent="0.3">
      <c r="A2947" s="1">
        <v>2946</v>
      </c>
      <c r="B2947" s="3" t="s">
        <v>6360</v>
      </c>
      <c r="C2947" s="3" t="s">
        <v>28</v>
      </c>
      <c r="D2947" s="3" t="s">
        <v>6125</v>
      </c>
      <c r="E2947" s="3" t="s">
        <v>4791</v>
      </c>
      <c r="F2947" s="7">
        <v>43794</v>
      </c>
      <c r="G2947" s="7">
        <v>43794</v>
      </c>
      <c r="H2947" s="4">
        <f t="shared" ref="H2947:H3010" si="184">WEEKNUM(F2947)</f>
        <v>48</v>
      </c>
      <c r="I2947" s="1">
        <f t="shared" ref="I2947:I3010" si="185">YEAR(F2947)</f>
        <v>2019</v>
      </c>
      <c r="J2947" s="1">
        <f t="shared" ref="J2947:J3010" si="186">MONTH(F2947)</f>
        <v>11</v>
      </c>
      <c r="K2947" s="1">
        <f t="shared" ref="K2947:K3010" si="187">DAY(F2947)</f>
        <v>25</v>
      </c>
      <c r="L2947" s="3" t="s">
        <v>48</v>
      </c>
      <c r="M2947" s="3" t="s">
        <v>49</v>
      </c>
      <c r="N2947" s="3" t="s">
        <v>48</v>
      </c>
      <c r="O2947" s="5">
        <v>11001</v>
      </c>
      <c r="P2947" s="3" t="s">
        <v>32</v>
      </c>
      <c r="Q2947" s="3" t="s">
        <v>5489</v>
      </c>
      <c r="R2947" s="3" t="s">
        <v>34</v>
      </c>
      <c r="S2947" s="3" t="s">
        <v>35</v>
      </c>
      <c r="T2947" s="3" t="s">
        <v>52</v>
      </c>
      <c r="U2947" s="3" t="s">
        <v>109</v>
      </c>
      <c r="V2947" s="3"/>
      <c r="W2947" s="3"/>
      <c r="X2947" s="3" t="s">
        <v>82</v>
      </c>
      <c r="Y2947" s="3" t="s">
        <v>1566</v>
      </c>
      <c r="Z2947" s="3" t="s">
        <v>103</v>
      </c>
      <c r="AA2947" s="3"/>
      <c r="AB2947" s="3" t="s">
        <v>42</v>
      </c>
      <c r="AC2947" s="3">
        <v>1</v>
      </c>
      <c r="AD2947" s="3">
        <v>0</v>
      </c>
      <c r="AE2947" s="3">
        <v>0</v>
      </c>
    </row>
    <row r="2948" spans="1:31" x14ac:dyDescent="0.3">
      <c r="A2948" s="1">
        <v>2947</v>
      </c>
      <c r="B2948" s="3" t="s">
        <v>6442</v>
      </c>
      <c r="C2948" s="3" t="s">
        <v>28</v>
      </c>
      <c r="D2948" s="3" t="s">
        <v>46</v>
      </c>
      <c r="E2948" s="3" t="s">
        <v>4737</v>
      </c>
      <c r="F2948" s="7">
        <v>43792</v>
      </c>
      <c r="G2948" s="7">
        <v>43792</v>
      </c>
      <c r="H2948" s="4">
        <f t="shared" si="184"/>
        <v>47</v>
      </c>
      <c r="I2948" s="1">
        <f t="shared" si="185"/>
        <v>2019</v>
      </c>
      <c r="J2948" s="1">
        <f t="shared" si="186"/>
        <v>11</v>
      </c>
      <c r="K2948" s="1">
        <f t="shared" si="187"/>
        <v>23</v>
      </c>
      <c r="L2948" s="3" t="s">
        <v>193</v>
      </c>
      <c r="M2948" s="3" t="s">
        <v>194</v>
      </c>
      <c r="N2948" s="3" t="s">
        <v>2228</v>
      </c>
      <c r="O2948" s="5">
        <v>19532</v>
      </c>
      <c r="P2948" s="3" t="s">
        <v>32</v>
      </c>
      <c r="Q2948" s="3" t="s">
        <v>5490</v>
      </c>
      <c r="R2948" s="3" t="s">
        <v>308</v>
      </c>
      <c r="S2948" s="3" t="s">
        <v>380</v>
      </c>
      <c r="T2948" s="3" t="s">
        <v>36</v>
      </c>
      <c r="U2948" s="3" t="s">
        <v>539</v>
      </c>
      <c r="V2948" s="3"/>
      <c r="W2948" s="3"/>
      <c r="X2948" s="3" t="s">
        <v>82</v>
      </c>
      <c r="Y2948" s="3" t="s">
        <v>4515</v>
      </c>
      <c r="Z2948" s="3" t="s">
        <v>1778</v>
      </c>
      <c r="AA2948" s="3"/>
      <c r="AB2948" s="3" t="s">
        <v>42</v>
      </c>
      <c r="AC2948" s="3">
        <v>0</v>
      </c>
      <c r="AD2948" s="3">
        <v>1</v>
      </c>
      <c r="AE2948" s="3">
        <v>0</v>
      </c>
    </row>
    <row r="2949" spans="1:31" x14ac:dyDescent="0.3">
      <c r="A2949" s="1">
        <v>2948</v>
      </c>
      <c r="B2949" s="3" t="s">
        <v>6442</v>
      </c>
      <c r="C2949" s="3" t="s">
        <v>28</v>
      </c>
      <c r="D2949" s="3" t="s">
        <v>46</v>
      </c>
      <c r="E2949" s="3" t="s">
        <v>4737</v>
      </c>
      <c r="F2949" s="7">
        <v>43792</v>
      </c>
      <c r="G2949" s="7">
        <v>43792</v>
      </c>
      <c r="H2949" s="4">
        <f t="shared" si="184"/>
        <v>47</v>
      </c>
      <c r="I2949" s="1">
        <f t="shared" si="185"/>
        <v>2019</v>
      </c>
      <c r="J2949" s="1">
        <f t="shared" si="186"/>
        <v>11</v>
      </c>
      <c r="K2949" s="1">
        <f t="shared" si="187"/>
        <v>23</v>
      </c>
      <c r="L2949" s="3" t="s">
        <v>193</v>
      </c>
      <c r="M2949" s="3" t="s">
        <v>194</v>
      </c>
      <c r="N2949" s="3" t="s">
        <v>2228</v>
      </c>
      <c r="O2949" s="5">
        <v>19532</v>
      </c>
      <c r="P2949" s="3" t="s">
        <v>32</v>
      </c>
      <c r="Q2949" s="3" t="s">
        <v>5491</v>
      </c>
      <c r="R2949" s="3" t="s">
        <v>308</v>
      </c>
      <c r="S2949" s="3" t="s">
        <v>380</v>
      </c>
      <c r="T2949" s="3" t="s">
        <v>36</v>
      </c>
      <c r="U2949" s="3" t="s">
        <v>539</v>
      </c>
      <c r="V2949" s="3"/>
      <c r="W2949" s="3"/>
      <c r="X2949" s="3" t="s">
        <v>82</v>
      </c>
      <c r="Y2949" s="3" t="s">
        <v>5492</v>
      </c>
      <c r="Z2949" s="3" t="s">
        <v>728</v>
      </c>
      <c r="AA2949" s="3"/>
      <c r="AB2949" s="3" t="s">
        <v>42</v>
      </c>
      <c r="AC2949" s="3">
        <v>0</v>
      </c>
      <c r="AD2949" s="3">
        <v>1</v>
      </c>
      <c r="AE2949" s="3">
        <v>0</v>
      </c>
    </row>
    <row r="2950" spans="1:31" x14ac:dyDescent="0.3">
      <c r="A2950" s="1">
        <v>2949</v>
      </c>
      <c r="B2950" s="3" t="s">
        <v>6613</v>
      </c>
      <c r="C2950" s="3" t="s">
        <v>28</v>
      </c>
      <c r="D2950" s="3" t="s">
        <v>46</v>
      </c>
      <c r="E2950" s="3" t="s">
        <v>47</v>
      </c>
      <c r="F2950" s="7">
        <v>43799</v>
      </c>
      <c r="G2950" s="7">
        <v>43799</v>
      </c>
      <c r="H2950" s="4">
        <f t="shared" si="184"/>
        <v>48</v>
      </c>
      <c r="I2950" s="1">
        <f t="shared" si="185"/>
        <v>2019</v>
      </c>
      <c r="J2950" s="1">
        <f t="shared" si="186"/>
        <v>11</v>
      </c>
      <c r="K2950" s="1">
        <f t="shared" si="187"/>
        <v>30</v>
      </c>
      <c r="L2950" s="3" t="s">
        <v>97</v>
      </c>
      <c r="M2950" s="3" t="s">
        <v>98</v>
      </c>
      <c r="N2950" s="3" t="s">
        <v>2828</v>
      </c>
      <c r="O2950" s="5">
        <v>54261</v>
      </c>
      <c r="P2950" s="3" t="s">
        <v>78</v>
      </c>
      <c r="Q2950" s="3" t="s">
        <v>5493</v>
      </c>
      <c r="R2950" s="3" t="s">
        <v>3171</v>
      </c>
      <c r="S2950" s="3" t="s">
        <v>63</v>
      </c>
      <c r="T2950" s="3" t="s">
        <v>36</v>
      </c>
      <c r="U2950" s="3" t="s">
        <v>64</v>
      </c>
      <c r="V2950" s="3" t="s">
        <v>5494</v>
      </c>
      <c r="W2950" s="3"/>
      <c r="X2950" s="3" t="s">
        <v>540</v>
      </c>
      <c r="Y2950" s="3" t="s">
        <v>4369</v>
      </c>
      <c r="Z2950" s="3" t="s">
        <v>535</v>
      </c>
      <c r="AA2950" s="3"/>
      <c r="AB2950" s="3" t="s">
        <v>55</v>
      </c>
      <c r="AC2950" s="3">
        <v>0</v>
      </c>
      <c r="AD2950" s="3">
        <v>0</v>
      </c>
      <c r="AE2950" s="3">
        <v>0</v>
      </c>
    </row>
    <row r="2951" spans="1:31" x14ac:dyDescent="0.3">
      <c r="A2951" s="1">
        <v>2950</v>
      </c>
      <c r="B2951" s="3" t="s">
        <v>6500</v>
      </c>
      <c r="C2951" s="3" t="s">
        <v>28</v>
      </c>
      <c r="D2951" s="3" t="s">
        <v>46</v>
      </c>
      <c r="E2951" s="3" t="s">
        <v>1015</v>
      </c>
      <c r="F2951" s="7">
        <v>43803</v>
      </c>
      <c r="G2951" s="7">
        <v>43803</v>
      </c>
      <c r="H2951" s="4">
        <f t="shared" si="184"/>
        <v>49</v>
      </c>
      <c r="I2951" s="1">
        <f t="shared" si="185"/>
        <v>2019</v>
      </c>
      <c r="J2951" s="1">
        <f t="shared" si="186"/>
        <v>12</v>
      </c>
      <c r="K2951" s="1">
        <f t="shared" si="187"/>
        <v>4</v>
      </c>
      <c r="L2951" s="3" t="s">
        <v>943</v>
      </c>
      <c r="M2951" s="3" t="s">
        <v>944</v>
      </c>
      <c r="N2951" s="3" t="s">
        <v>5495</v>
      </c>
      <c r="O2951" s="5">
        <v>25781</v>
      </c>
      <c r="P2951" s="3" t="s">
        <v>32</v>
      </c>
      <c r="Q2951" s="3" t="s">
        <v>5496</v>
      </c>
      <c r="R2951" s="3" t="s">
        <v>62</v>
      </c>
      <c r="S2951" s="3" t="s">
        <v>63</v>
      </c>
      <c r="T2951" s="3" t="s">
        <v>36</v>
      </c>
      <c r="U2951" s="3" t="s">
        <v>542</v>
      </c>
      <c r="V2951" s="3"/>
      <c r="W2951" s="3" t="s">
        <v>65</v>
      </c>
      <c r="X2951" s="3" t="s">
        <v>82</v>
      </c>
      <c r="Y2951" s="3" t="s">
        <v>3859</v>
      </c>
      <c r="Z2951" s="3" t="s">
        <v>417</v>
      </c>
      <c r="AA2951" s="3"/>
      <c r="AB2951" s="3" t="s">
        <v>42</v>
      </c>
      <c r="AC2951" s="3">
        <v>0</v>
      </c>
      <c r="AD2951" s="3">
        <v>0</v>
      </c>
      <c r="AE2951" s="3">
        <v>0</v>
      </c>
    </row>
    <row r="2952" spans="1:31" x14ac:dyDescent="0.3">
      <c r="A2952" s="1">
        <v>2951</v>
      </c>
      <c r="B2952" s="3" t="s">
        <v>6419</v>
      </c>
      <c r="C2952" s="3" t="s">
        <v>28</v>
      </c>
      <c r="D2952" s="3" t="s">
        <v>46</v>
      </c>
      <c r="E2952" s="3" t="s">
        <v>1015</v>
      </c>
      <c r="F2952" s="7">
        <v>43802</v>
      </c>
      <c r="G2952" s="7">
        <v>43802</v>
      </c>
      <c r="H2952" s="4">
        <f t="shared" si="184"/>
        <v>49</v>
      </c>
      <c r="I2952" s="1">
        <f t="shared" si="185"/>
        <v>2019</v>
      </c>
      <c r="J2952" s="1">
        <f t="shared" si="186"/>
        <v>12</v>
      </c>
      <c r="K2952" s="1">
        <f t="shared" si="187"/>
        <v>3</v>
      </c>
      <c r="L2952" s="3" t="s">
        <v>90</v>
      </c>
      <c r="M2952" s="3" t="s">
        <v>91</v>
      </c>
      <c r="N2952" s="3" t="s">
        <v>1693</v>
      </c>
      <c r="O2952" s="5">
        <v>18753</v>
      </c>
      <c r="P2952" s="3" t="s">
        <v>78</v>
      </c>
      <c r="Q2952" s="3" t="s">
        <v>5497</v>
      </c>
      <c r="R2952" s="3" t="s">
        <v>62</v>
      </c>
      <c r="S2952" s="3" t="s">
        <v>63</v>
      </c>
      <c r="T2952" s="3" t="s">
        <v>36</v>
      </c>
      <c r="U2952" s="3" t="s">
        <v>64</v>
      </c>
      <c r="V2952" s="3"/>
      <c r="W2952" s="3" t="s">
        <v>65</v>
      </c>
      <c r="X2952" s="3" t="s">
        <v>82</v>
      </c>
      <c r="Y2952" s="3" t="s">
        <v>5498</v>
      </c>
      <c r="Z2952" s="3" t="s">
        <v>1419</v>
      </c>
      <c r="AA2952" s="3"/>
      <c r="AB2952" s="3" t="s">
        <v>42</v>
      </c>
      <c r="AC2952" s="3">
        <v>0</v>
      </c>
      <c r="AD2952" s="3">
        <v>1</v>
      </c>
      <c r="AE2952" s="3">
        <v>1</v>
      </c>
    </row>
    <row r="2953" spans="1:31" x14ac:dyDescent="0.3">
      <c r="A2953" s="1">
        <v>2952</v>
      </c>
      <c r="B2953" s="3" t="s">
        <v>6338</v>
      </c>
      <c r="C2953" s="3" t="s">
        <v>28</v>
      </c>
      <c r="D2953" s="3" t="s">
        <v>46</v>
      </c>
      <c r="E2953" s="3" t="s">
        <v>69</v>
      </c>
      <c r="F2953" s="7">
        <v>43806</v>
      </c>
      <c r="G2953" s="7">
        <v>43806</v>
      </c>
      <c r="H2953" s="4">
        <f t="shared" si="184"/>
        <v>49</v>
      </c>
      <c r="I2953" s="1">
        <f t="shared" si="185"/>
        <v>2019</v>
      </c>
      <c r="J2953" s="1">
        <f t="shared" si="186"/>
        <v>12</v>
      </c>
      <c r="K2953" s="1">
        <f t="shared" si="187"/>
        <v>7</v>
      </c>
      <c r="L2953" s="3" t="s">
        <v>29</v>
      </c>
      <c r="M2953" s="3" t="s">
        <v>30</v>
      </c>
      <c r="N2953" s="3" t="s">
        <v>607</v>
      </c>
      <c r="O2953" s="5">
        <v>5790</v>
      </c>
      <c r="P2953" s="3" t="s">
        <v>78</v>
      </c>
      <c r="Q2953" s="3" t="s">
        <v>5499</v>
      </c>
      <c r="R2953" s="3" t="s">
        <v>62</v>
      </c>
      <c r="S2953" s="3" t="s">
        <v>63</v>
      </c>
      <c r="T2953" s="3" t="s">
        <v>36</v>
      </c>
      <c r="U2953" s="3" t="s">
        <v>465</v>
      </c>
      <c r="V2953" s="3"/>
      <c r="W2953" s="3" t="s">
        <v>65</v>
      </c>
      <c r="X2953" s="3" t="s">
        <v>82</v>
      </c>
      <c r="Y2953" s="3" t="s">
        <v>1455</v>
      </c>
      <c r="Z2953" s="3" t="s">
        <v>809</v>
      </c>
      <c r="AA2953" s="3"/>
      <c r="AB2953" s="3" t="s">
        <v>42</v>
      </c>
      <c r="AC2953" s="3">
        <v>0</v>
      </c>
      <c r="AD2953" s="3">
        <v>1</v>
      </c>
      <c r="AE2953" s="3">
        <v>1</v>
      </c>
    </row>
    <row r="2954" spans="1:31" x14ac:dyDescent="0.3">
      <c r="A2954" s="1">
        <v>2953</v>
      </c>
      <c r="B2954" s="3" t="s">
        <v>6645</v>
      </c>
      <c r="C2954" s="3" t="s">
        <v>28</v>
      </c>
      <c r="D2954" s="3" t="s">
        <v>46</v>
      </c>
      <c r="E2954" s="3" t="s">
        <v>47</v>
      </c>
      <c r="F2954" s="7">
        <v>43809</v>
      </c>
      <c r="G2954" s="7">
        <v>43809</v>
      </c>
      <c r="H2954" s="4">
        <f t="shared" si="184"/>
        <v>50</v>
      </c>
      <c r="I2954" s="1">
        <f t="shared" si="185"/>
        <v>2019</v>
      </c>
      <c r="J2954" s="1">
        <f t="shared" si="186"/>
        <v>12</v>
      </c>
      <c r="K2954" s="1">
        <f t="shared" si="187"/>
        <v>10</v>
      </c>
      <c r="L2954" s="3" t="s">
        <v>325</v>
      </c>
      <c r="M2954" s="3" t="s">
        <v>326</v>
      </c>
      <c r="N2954" s="3" t="s">
        <v>2968</v>
      </c>
      <c r="O2954" s="5">
        <v>68190</v>
      </c>
      <c r="P2954" s="3" t="s">
        <v>32</v>
      </c>
      <c r="Q2954" s="3" t="s">
        <v>5500</v>
      </c>
      <c r="R2954" s="3" t="s">
        <v>3171</v>
      </c>
      <c r="S2954" s="3" t="s">
        <v>329</v>
      </c>
      <c r="T2954" s="3" t="s">
        <v>36</v>
      </c>
      <c r="U2954" s="3" t="s">
        <v>539</v>
      </c>
      <c r="V2954" s="3"/>
      <c r="W2954" s="3"/>
      <c r="X2954" s="3" t="s">
        <v>82</v>
      </c>
      <c r="Y2954" s="3" t="s">
        <v>5501</v>
      </c>
      <c r="Z2954" s="3" t="s">
        <v>4356</v>
      </c>
      <c r="AA2954" s="3"/>
      <c r="AB2954" s="3" t="s">
        <v>42</v>
      </c>
      <c r="AC2954" s="3">
        <v>0</v>
      </c>
      <c r="AD2954" s="3">
        <v>0</v>
      </c>
      <c r="AE2954" s="3">
        <v>0</v>
      </c>
    </row>
    <row r="2955" spans="1:31" x14ac:dyDescent="0.3">
      <c r="A2955" s="1">
        <v>2954</v>
      </c>
      <c r="B2955" s="3" t="s">
        <v>6465</v>
      </c>
      <c r="C2955" s="3" t="s">
        <v>28</v>
      </c>
      <c r="D2955" s="3" t="s">
        <v>46</v>
      </c>
      <c r="E2955" s="3" t="s">
        <v>4737</v>
      </c>
      <c r="F2955" s="7">
        <v>43812</v>
      </c>
      <c r="G2955" s="7">
        <v>43812</v>
      </c>
      <c r="H2955" s="4">
        <f t="shared" si="184"/>
        <v>50</v>
      </c>
      <c r="I2955" s="1">
        <f t="shared" si="185"/>
        <v>2019</v>
      </c>
      <c r="J2955" s="1">
        <f t="shared" si="186"/>
        <v>12</v>
      </c>
      <c r="K2955" s="1">
        <f t="shared" si="187"/>
        <v>13</v>
      </c>
      <c r="L2955" s="3" t="s">
        <v>341</v>
      </c>
      <c r="M2955" s="3" t="s">
        <v>342</v>
      </c>
      <c r="N2955" s="3" t="s">
        <v>3748</v>
      </c>
      <c r="O2955" s="5">
        <v>20228</v>
      </c>
      <c r="P2955" s="3" t="s">
        <v>32</v>
      </c>
      <c r="Q2955" s="3" t="s">
        <v>5502</v>
      </c>
      <c r="R2955" s="3" t="s">
        <v>62</v>
      </c>
      <c r="S2955" s="3" t="s">
        <v>63</v>
      </c>
      <c r="T2955" s="3" t="s">
        <v>36</v>
      </c>
      <c r="U2955" s="3" t="s">
        <v>53</v>
      </c>
      <c r="V2955" s="3"/>
      <c r="W2955" s="3" t="s">
        <v>65</v>
      </c>
      <c r="X2955" s="3" t="s">
        <v>82</v>
      </c>
      <c r="Y2955" s="3" t="s">
        <v>2206</v>
      </c>
      <c r="Z2955" s="3" t="s">
        <v>399</v>
      </c>
      <c r="AA2955" s="3"/>
      <c r="AB2955" s="3" t="s">
        <v>42</v>
      </c>
      <c r="AC2955" s="3">
        <v>0</v>
      </c>
      <c r="AD2955" s="3">
        <v>0</v>
      </c>
      <c r="AE2955" s="3">
        <v>0</v>
      </c>
    </row>
    <row r="2956" spans="1:31" x14ac:dyDescent="0.3">
      <c r="A2956" s="1">
        <v>2955</v>
      </c>
      <c r="B2956" s="3" t="s">
        <v>6457</v>
      </c>
      <c r="C2956" s="3" t="s">
        <v>28</v>
      </c>
      <c r="D2956" s="3" t="s">
        <v>46</v>
      </c>
      <c r="E2956" s="3" t="s">
        <v>3155</v>
      </c>
      <c r="F2956" s="7">
        <v>43815</v>
      </c>
      <c r="G2956" s="7">
        <v>43815</v>
      </c>
      <c r="H2956" s="4">
        <f t="shared" si="184"/>
        <v>51</v>
      </c>
      <c r="I2956" s="1">
        <f t="shared" si="185"/>
        <v>2019</v>
      </c>
      <c r="J2956" s="1">
        <f t="shared" si="186"/>
        <v>12</v>
      </c>
      <c r="K2956" s="1">
        <f t="shared" si="187"/>
        <v>16</v>
      </c>
      <c r="L2956" s="3" t="s">
        <v>193</v>
      </c>
      <c r="M2956" s="3" t="s">
        <v>194</v>
      </c>
      <c r="N2956" s="3" t="s">
        <v>354</v>
      </c>
      <c r="O2956" s="5">
        <v>19821</v>
      </c>
      <c r="P2956" s="3" t="s">
        <v>78</v>
      </c>
      <c r="Q2956" s="3" t="s">
        <v>5503</v>
      </c>
      <c r="R2956" s="3" t="s">
        <v>62</v>
      </c>
      <c r="S2956" s="3" t="s">
        <v>63</v>
      </c>
      <c r="T2956" s="3" t="s">
        <v>36</v>
      </c>
      <c r="U2956" s="3" t="s">
        <v>80</v>
      </c>
      <c r="V2956" s="3"/>
      <c r="W2956" s="3" t="s">
        <v>65</v>
      </c>
      <c r="X2956" s="3" t="s">
        <v>82</v>
      </c>
      <c r="Y2956" s="3" t="s">
        <v>2847</v>
      </c>
      <c r="Z2956" s="3" t="s">
        <v>4393</v>
      </c>
      <c r="AA2956" s="3" t="s">
        <v>4394</v>
      </c>
      <c r="AB2956" s="3" t="s">
        <v>42</v>
      </c>
      <c r="AC2956" s="3">
        <v>0</v>
      </c>
      <c r="AD2956" s="3">
        <v>1</v>
      </c>
      <c r="AE2956" s="3">
        <v>0</v>
      </c>
    </row>
    <row r="2957" spans="1:31" x14ac:dyDescent="0.3">
      <c r="A2957" s="1">
        <v>2956</v>
      </c>
      <c r="B2957" s="3" t="s">
        <v>6605</v>
      </c>
      <c r="C2957" s="3" t="s">
        <v>28</v>
      </c>
      <c r="D2957" s="3" t="s">
        <v>46</v>
      </c>
      <c r="E2957" s="3" t="s">
        <v>47</v>
      </c>
      <c r="F2957" s="7">
        <v>43823</v>
      </c>
      <c r="G2957" s="7">
        <v>43823</v>
      </c>
      <c r="H2957" s="4">
        <f t="shared" si="184"/>
        <v>52</v>
      </c>
      <c r="I2957" s="1">
        <f t="shared" si="185"/>
        <v>2019</v>
      </c>
      <c r="J2957" s="1">
        <f t="shared" si="186"/>
        <v>12</v>
      </c>
      <c r="K2957" s="1">
        <f t="shared" si="187"/>
        <v>24</v>
      </c>
      <c r="L2957" s="3" t="s">
        <v>176</v>
      </c>
      <c r="M2957" s="3" t="s">
        <v>177</v>
      </c>
      <c r="N2957" s="3" t="s">
        <v>178</v>
      </c>
      <c r="O2957" s="5">
        <v>52835</v>
      </c>
      <c r="P2957" s="3" t="s">
        <v>78</v>
      </c>
      <c r="Q2957" s="3" t="s">
        <v>5504</v>
      </c>
      <c r="R2957" s="3" t="s">
        <v>62</v>
      </c>
      <c r="S2957" s="3" t="s">
        <v>63</v>
      </c>
      <c r="T2957" s="3" t="s">
        <v>36</v>
      </c>
      <c r="U2957" s="3" t="s">
        <v>260</v>
      </c>
      <c r="V2957" s="3"/>
      <c r="W2957" s="3" t="s">
        <v>65</v>
      </c>
      <c r="X2957" s="3" t="s">
        <v>82</v>
      </c>
      <c r="Y2957" s="3" t="s">
        <v>5505</v>
      </c>
      <c r="Z2957" s="3" t="s">
        <v>5506</v>
      </c>
      <c r="AA2957" s="3"/>
      <c r="AB2957" s="3" t="s">
        <v>55</v>
      </c>
      <c r="AC2957" s="3">
        <v>0</v>
      </c>
      <c r="AD2957" s="3">
        <v>1</v>
      </c>
      <c r="AE2957" s="3">
        <v>1</v>
      </c>
    </row>
    <row r="2958" spans="1:31" x14ac:dyDescent="0.3">
      <c r="A2958" s="1">
        <v>2957</v>
      </c>
      <c r="B2958" s="3" t="s">
        <v>6534</v>
      </c>
      <c r="C2958" s="3" t="s">
        <v>28</v>
      </c>
      <c r="D2958" s="3" t="s">
        <v>56</v>
      </c>
      <c r="E2958" s="3" t="s">
        <v>871</v>
      </c>
      <c r="F2958" s="7">
        <v>43824</v>
      </c>
      <c r="G2958" s="7">
        <v>43824</v>
      </c>
      <c r="H2958" s="4">
        <f t="shared" si="184"/>
        <v>52</v>
      </c>
      <c r="I2958" s="1">
        <f t="shared" si="185"/>
        <v>2019</v>
      </c>
      <c r="J2958" s="1">
        <f t="shared" si="186"/>
        <v>12</v>
      </c>
      <c r="K2958" s="1">
        <f t="shared" si="187"/>
        <v>25</v>
      </c>
      <c r="L2958" s="3" t="s">
        <v>245</v>
      </c>
      <c r="M2958" s="3" t="s">
        <v>246</v>
      </c>
      <c r="N2958" s="3" t="s">
        <v>2580</v>
      </c>
      <c r="O2958" s="5">
        <v>41551</v>
      </c>
      <c r="P2958" s="3" t="s">
        <v>50</v>
      </c>
      <c r="Q2958" s="3" t="s">
        <v>5507</v>
      </c>
      <c r="R2958" s="3" t="s">
        <v>62</v>
      </c>
      <c r="S2958" s="3" t="s">
        <v>63</v>
      </c>
      <c r="T2958" s="3" t="s">
        <v>36</v>
      </c>
      <c r="U2958" s="3" t="s">
        <v>465</v>
      </c>
      <c r="V2958" s="3"/>
      <c r="W2958" s="3" t="s">
        <v>65</v>
      </c>
      <c r="X2958" s="3" t="s">
        <v>82</v>
      </c>
      <c r="Y2958" s="3" t="s">
        <v>978</v>
      </c>
      <c r="Z2958" s="3" t="s">
        <v>890</v>
      </c>
      <c r="AA2958" s="3"/>
      <c r="AB2958" s="3" t="s">
        <v>42</v>
      </c>
      <c r="AC2958" s="3">
        <v>0</v>
      </c>
      <c r="AD2958" s="3">
        <v>0</v>
      </c>
      <c r="AE2958" s="3">
        <v>0</v>
      </c>
    </row>
    <row r="2959" spans="1:31" x14ac:dyDescent="0.3">
      <c r="A2959" s="1">
        <v>2958</v>
      </c>
      <c r="B2959" s="3" t="s">
        <v>6706</v>
      </c>
      <c r="C2959" s="3" t="s">
        <v>28</v>
      </c>
      <c r="D2959" s="3" t="s">
        <v>46</v>
      </c>
      <c r="E2959" s="3" t="s">
        <v>237</v>
      </c>
      <c r="F2959" s="7">
        <v>43825</v>
      </c>
      <c r="G2959" s="7">
        <v>43825</v>
      </c>
      <c r="H2959" s="4">
        <f t="shared" si="184"/>
        <v>52</v>
      </c>
      <c r="I2959" s="1">
        <f t="shared" si="185"/>
        <v>2019</v>
      </c>
      <c r="J2959" s="1">
        <f t="shared" si="186"/>
        <v>12</v>
      </c>
      <c r="K2959" s="1">
        <f t="shared" si="187"/>
        <v>26</v>
      </c>
      <c r="L2959" s="3" t="s">
        <v>113</v>
      </c>
      <c r="M2959" s="3" t="s">
        <v>114</v>
      </c>
      <c r="N2959" s="3" t="s">
        <v>3888</v>
      </c>
      <c r="O2959" s="5">
        <v>76364</v>
      </c>
      <c r="P2959" s="3" t="s">
        <v>50</v>
      </c>
      <c r="Q2959" s="3" t="s">
        <v>5508</v>
      </c>
      <c r="R2959" s="3" t="s">
        <v>34</v>
      </c>
      <c r="S2959" s="3" t="s">
        <v>63</v>
      </c>
      <c r="T2959" s="3" t="s">
        <v>36</v>
      </c>
      <c r="U2959" s="3" t="s">
        <v>127</v>
      </c>
      <c r="V2959" s="3"/>
      <c r="W2959" s="3"/>
      <c r="X2959" s="3" t="s">
        <v>540</v>
      </c>
      <c r="Y2959" s="3" t="s">
        <v>5509</v>
      </c>
      <c r="Z2959" s="3" t="s">
        <v>4702</v>
      </c>
      <c r="AA2959" s="3"/>
      <c r="AB2959" s="3" t="s">
        <v>55</v>
      </c>
      <c r="AC2959" s="3">
        <v>1</v>
      </c>
      <c r="AD2959" s="3">
        <v>0</v>
      </c>
      <c r="AE2959" s="3">
        <v>0</v>
      </c>
    </row>
    <row r="2960" spans="1:31" x14ac:dyDescent="0.3">
      <c r="A2960" s="1">
        <v>2959</v>
      </c>
      <c r="B2960" s="3" t="s">
        <v>6733</v>
      </c>
      <c r="C2960" s="3" t="s">
        <v>28</v>
      </c>
      <c r="D2960" s="3" t="s">
        <v>46</v>
      </c>
      <c r="E2960" s="3" t="s">
        <v>69</v>
      </c>
      <c r="F2960" s="7">
        <v>43821</v>
      </c>
      <c r="G2960" s="7">
        <v>43821</v>
      </c>
      <c r="H2960" s="4">
        <f t="shared" si="184"/>
        <v>52</v>
      </c>
      <c r="I2960" s="1">
        <f t="shared" si="185"/>
        <v>2019</v>
      </c>
      <c r="J2960" s="1">
        <f t="shared" si="186"/>
        <v>12</v>
      </c>
      <c r="K2960" s="1">
        <f t="shared" si="187"/>
        <v>22</v>
      </c>
      <c r="L2960" s="3" t="s">
        <v>446</v>
      </c>
      <c r="M2960" s="3" t="s">
        <v>447</v>
      </c>
      <c r="N2960" s="3" t="s">
        <v>615</v>
      </c>
      <c r="O2960" s="5">
        <v>86001</v>
      </c>
      <c r="P2960" s="3" t="s">
        <v>50</v>
      </c>
      <c r="Q2960" s="3" t="s">
        <v>5510</v>
      </c>
      <c r="R2960" s="3" t="s">
        <v>62</v>
      </c>
      <c r="S2960" s="3" t="s">
        <v>63</v>
      </c>
      <c r="T2960" s="3" t="s">
        <v>36</v>
      </c>
      <c r="U2960" s="3" t="s">
        <v>118</v>
      </c>
      <c r="V2960" s="3"/>
      <c r="W2960" s="3" t="s">
        <v>65</v>
      </c>
      <c r="X2960" s="3" t="s">
        <v>540</v>
      </c>
      <c r="Y2960" s="3" t="s">
        <v>5511</v>
      </c>
      <c r="Z2960" s="3" t="s">
        <v>313</v>
      </c>
      <c r="AA2960" s="3"/>
      <c r="AB2960" s="3" t="s">
        <v>42</v>
      </c>
      <c r="AC2960" s="3">
        <v>0</v>
      </c>
      <c r="AD2960" s="3">
        <v>1</v>
      </c>
      <c r="AE2960" s="3">
        <v>1</v>
      </c>
    </row>
    <row r="2961" spans="1:31" x14ac:dyDescent="0.3">
      <c r="A2961" s="1">
        <v>2960</v>
      </c>
      <c r="B2961" s="3" t="s">
        <v>6588</v>
      </c>
      <c r="C2961" s="3" t="s">
        <v>28</v>
      </c>
      <c r="D2961" s="3" t="s">
        <v>46</v>
      </c>
      <c r="E2961" s="3" t="s">
        <v>1015</v>
      </c>
      <c r="F2961" s="7">
        <v>43826</v>
      </c>
      <c r="G2961" s="7">
        <v>43826</v>
      </c>
      <c r="H2961" s="4">
        <f t="shared" si="184"/>
        <v>52</v>
      </c>
      <c r="I2961" s="1">
        <f t="shared" si="185"/>
        <v>2019</v>
      </c>
      <c r="J2961" s="1">
        <f t="shared" si="186"/>
        <v>12</v>
      </c>
      <c r="K2961" s="1">
        <f t="shared" si="187"/>
        <v>27</v>
      </c>
      <c r="L2961" s="3" t="s">
        <v>176</v>
      </c>
      <c r="M2961" s="3" t="s">
        <v>177</v>
      </c>
      <c r="N2961" s="3" t="s">
        <v>1016</v>
      </c>
      <c r="O2961" s="5">
        <v>52405</v>
      </c>
      <c r="P2961" s="3" t="s">
        <v>78</v>
      </c>
      <c r="Q2961" s="3" t="s">
        <v>5512</v>
      </c>
      <c r="R2961" s="3" t="s">
        <v>34</v>
      </c>
      <c r="S2961" s="3" t="s">
        <v>63</v>
      </c>
      <c r="T2961" s="3" t="s">
        <v>36</v>
      </c>
      <c r="U2961" s="3" t="s">
        <v>127</v>
      </c>
      <c r="V2961" s="3"/>
      <c r="W2961" s="3"/>
      <c r="X2961" s="3" t="s">
        <v>82</v>
      </c>
      <c r="Y2961" s="3" t="s">
        <v>606</v>
      </c>
      <c r="Z2961" s="3" t="s">
        <v>1760</v>
      </c>
      <c r="AA2961" s="3" t="s">
        <v>5513</v>
      </c>
      <c r="AB2961" s="3" t="s">
        <v>42</v>
      </c>
      <c r="AC2961" s="3">
        <v>1</v>
      </c>
      <c r="AD2961" s="3">
        <v>1</v>
      </c>
      <c r="AE2961" s="3">
        <v>0</v>
      </c>
    </row>
    <row r="2962" spans="1:31" x14ac:dyDescent="0.3">
      <c r="A2962" s="1">
        <v>2961</v>
      </c>
      <c r="B2962" s="3" t="s">
        <v>6372</v>
      </c>
      <c r="C2962" s="3" t="s">
        <v>28</v>
      </c>
      <c r="D2962" s="3" t="s">
        <v>56</v>
      </c>
      <c r="E2962" s="3" t="s">
        <v>57</v>
      </c>
      <c r="F2962" s="7">
        <v>43826</v>
      </c>
      <c r="G2962" s="7">
        <v>43826</v>
      </c>
      <c r="H2962" s="4">
        <f t="shared" si="184"/>
        <v>52</v>
      </c>
      <c r="I2962" s="1">
        <f t="shared" si="185"/>
        <v>2019</v>
      </c>
      <c r="J2962" s="1">
        <f t="shared" si="186"/>
        <v>12</v>
      </c>
      <c r="K2962" s="1">
        <f t="shared" si="187"/>
        <v>27</v>
      </c>
      <c r="L2962" s="3" t="s">
        <v>58</v>
      </c>
      <c r="M2962" s="3" t="s">
        <v>59</v>
      </c>
      <c r="N2962" s="3" t="s">
        <v>174</v>
      </c>
      <c r="O2962" s="5">
        <v>13473</v>
      </c>
      <c r="P2962" s="3" t="s">
        <v>78</v>
      </c>
      <c r="Q2962" s="3" t="s">
        <v>5514</v>
      </c>
      <c r="R2962" s="3" t="s">
        <v>3171</v>
      </c>
      <c r="S2962" s="3" t="s">
        <v>63</v>
      </c>
      <c r="T2962" s="3" t="s">
        <v>36</v>
      </c>
      <c r="U2962" s="3" t="s">
        <v>127</v>
      </c>
      <c r="V2962" s="3"/>
      <c r="W2962" s="3"/>
      <c r="X2962" s="3" t="s">
        <v>540</v>
      </c>
      <c r="Y2962" s="3" t="s">
        <v>5515</v>
      </c>
      <c r="Z2962" s="3" t="s">
        <v>4710</v>
      </c>
      <c r="AA2962" s="3"/>
      <c r="AB2962" s="3" t="s">
        <v>55</v>
      </c>
      <c r="AC2962" s="3">
        <v>0</v>
      </c>
      <c r="AD2962" s="3">
        <v>1</v>
      </c>
      <c r="AE2962" s="3">
        <v>0</v>
      </c>
    </row>
    <row r="2963" spans="1:31" x14ac:dyDescent="0.3">
      <c r="A2963" s="1">
        <v>2962</v>
      </c>
      <c r="B2963" s="3" t="s">
        <v>6717</v>
      </c>
      <c r="C2963" s="3" t="s">
        <v>28</v>
      </c>
      <c r="D2963" s="3" t="s">
        <v>46</v>
      </c>
      <c r="E2963" s="3" t="s">
        <v>69</v>
      </c>
      <c r="F2963" s="7">
        <v>43821</v>
      </c>
      <c r="G2963" s="7">
        <v>43821</v>
      </c>
      <c r="H2963" s="4">
        <f t="shared" si="184"/>
        <v>52</v>
      </c>
      <c r="I2963" s="1">
        <f t="shared" si="185"/>
        <v>2019</v>
      </c>
      <c r="J2963" s="1">
        <f t="shared" si="186"/>
        <v>12</v>
      </c>
      <c r="K2963" s="1">
        <f t="shared" si="187"/>
        <v>22</v>
      </c>
      <c r="L2963" s="3" t="s">
        <v>113</v>
      </c>
      <c r="M2963" s="3" t="s">
        <v>114</v>
      </c>
      <c r="N2963" s="3" t="s">
        <v>1555</v>
      </c>
      <c r="O2963" s="5">
        <v>76834</v>
      </c>
      <c r="P2963" s="3" t="s">
        <v>32</v>
      </c>
      <c r="Q2963" s="3" t="s">
        <v>5516</v>
      </c>
      <c r="R2963" s="3" t="s">
        <v>62</v>
      </c>
      <c r="S2963" s="3" t="s">
        <v>63</v>
      </c>
      <c r="T2963" s="3" t="s">
        <v>36</v>
      </c>
      <c r="U2963" s="3" t="s">
        <v>139</v>
      </c>
      <c r="V2963" s="3" t="s">
        <v>5517</v>
      </c>
      <c r="W2963" s="3" t="s">
        <v>65</v>
      </c>
      <c r="X2963" s="3" t="s">
        <v>82</v>
      </c>
      <c r="Y2963" s="3" t="s">
        <v>1099</v>
      </c>
      <c r="Z2963" s="3" t="s">
        <v>142</v>
      </c>
      <c r="AA2963" s="3"/>
      <c r="AB2963" s="3" t="s">
        <v>42</v>
      </c>
      <c r="AC2963" s="3">
        <v>0</v>
      </c>
      <c r="AD2963" s="3">
        <v>0</v>
      </c>
      <c r="AE2963" s="3">
        <v>0</v>
      </c>
    </row>
    <row r="2964" spans="1:31" x14ac:dyDescent="0.3">
      <c r="A2964" s="1">
        <v>2963</v>
      </c>
      <c r="B2964" s="3" t="s">
        <v>6443</v>
      </c>
      <c r="C2964" s="3" t="s">
        <v>28</v>
      </c>
      <c r="D2964" s="3" t="s">
        <v>46</v>
      </c>
      <c r="E2964" s="3" t="s">
        <v>3155</v>
      </c>
      <c r="F2964" s="7">
        <v>43828</v>
      </c>
      <c r="G2964" s="7">
        <v>43828</v>
      </c>
      <c r="H2964" s="4">
        <f t="shared" si="184"/>
        <v>53</v>
      </c>
      <c r="I2964" s="1">
        <f t="shared" si="185"/>
        <v>2019</v>
      </c>
      <c r="J2964" s="1">
        <f t="shared" si="186"/>
        <v>12</v>
      </c>
      <c r="K2964" s="1">
        <f t="shared" si="187"/>
        <v>29</v>
      </c>
      <c r="L2964" s="3" t="s">
        <v>193</v>
      </c>
      <c r="M2964" s="3" t="s">
        <v>194</v>
      </c>
      <c r="N2964" s="3" t="s">
        <v>2678</v>
      </c>
      <c r="O2964" s="5">
        <v>19533</v>
      </c>
      <c r="P2964" s="3" t="s">
        <v>32</v>
      </c>
      <c r="Q2964" s="3" t="s">
        <v>5518</v>
      </c>
      <c r="R2964" s="3" t="s">
        <v>34</v>
      </c>
      <c r="S2964" s="3" t="s">
        <v>356</v>
      </c>
      <c r="T2964" s="3" t="s">
        <v>36</v>
      </c>
      <c r="U2964" s="3" t="s">
        <v>465</v>
      </c>
      <c r="V2964" s="3" t="s">
        <v>4913</v>
      </c>
      <c r="W2964" s="3"/>
      <c r="X2964" s="3" t="s">
        <v>82</v>
      </c>
      <c r="Y2964" s="3" t="s">
        <v>4193</v>
      </c>
      <c r="Z2964" s="3" t="s">
        <v>1596</v>
      </c>
      <c r="AA2964" s="3"/>
      <c r="AB2964" s="3" t="s">
        <v>55</v>
      </c>
      <c r="AC2964" s="3">
        <v>1</v>
      </c>
      <c r="AD2964" s="3">
        <v>0</v>
      </c>
      <c r="AE2964" s="3">
        <v>1</v>
      </c>
    </row>
    <row r="2965" spans="1:31" x14ac:dyDescent="0.3">
      <c r="A2965" s="1">
        <v>2964</v>
      </c>
      <c r="B2965" s="3" t="s">
        <v>6800</v>
      </c>
      <c r="C2965" s="3" t="s">
        <v>28</v>
      </c>
      <c r="D2965" s="3" t="s">
        <v>46</v>
      </c>
      <c r="E2965" s="3" t="s">
        <v>74</v>
      </c>
      <c r="F2965" s="7">
        <v>43833</v>
      </c>
      <c r="G2965" s="7">
        <v>43833</v>
      </c>
      <c r="H2965" s="4">
        <f t="shared" si="184"/>
        <v>1</v>
      </c>
      <c r="I2965" s="1">
        <f t="shared" si="185"/>
        <v>2020</v>
      </c>
      <c r="J2965" s="1">
        <f t="shared" si="186"/>
        <v>1</v>
      </c>
      <c r="K2965" s="1">
        <f t="shared" si="187"/>
        <v>3</v>
      </c>
      <c r="L2965" s="3" t="s">
        <v>193</v>
      </c>
      <c r="M2965" s="3" t="s">
        <v>194</v>
      </c>
      <c r="N2965" s="3" t="s">
        <v>1808</v>
      </c>
      <c r="O2965" s="5">
        <v>19318</v>
      </c>
      <c r="P2965" s="3" t="s">
        <v>78</v>
      </c>
      <c r="Q2965" s="3" t="s">
        <v>5519</v>
      </c>
      <c r="R2965" s="3" t="s">
        <v>34</v>
      </c>
      <c r="S2965" s="3" t="s">
        <v>1822</v>
      </c>
      <c r="T2965" s="3" t="s">
        <v>36</v>
      </c>
      <c r="U2965" s="3" t="s">
        <v>118</v>
      </c>
      <c r="V2965" s="3"/>
      <c r="W2965" s="3"/>
      <c r="X2965" s="3" t="s">
        <v>82</v>
      </c>
      <c r="Y2965" s="3" t="s">
        <v>157</v>
      </c>
      <c r="Z2965" s="3" t="s">
        <v>313</v>
      </c>
      <c r="AA2965" s="3"/>
      <c r="AB2965" s="3" t="s">
        <v>42</v>
      </c>
      <c r="AC2965" s="3">
        <v>1</v>
      </c>
      <c r="AD2965" s="3">
        <v>1</v>
      </c>
      <c r="AE2965" s="3">
        <v>0</v>
      </c>
    </row>
    <row r="2966" spans="1:31" x14ac:dyDescent="0.3">
      <c r="A2966" s="1">
        <v>2965</v>
      </c>
      <c r="B2966" s="3" t="s">
        <v>6793</v>
      </c>
      <c r="C2966" s="3" t="s">
        <v>28</v>
      </c>
      <c r="D2966" s="3" t="s">
        <v>46</v>
      </c>
      <c r="E2966" s="3" t="s">
        <v>122</v>
      </c>
      <c r="F2966" s="7">
        <v>43832</v>
      </c>
      <c r="G2966" s="7">
        <v>43833</v>
      </c>
      <c r="H2966" s="4">
        <f t="shared" si="184"/>
        <v>1</v>
      </c>
      <c r="I2966" s="1">
        <f t="shared" si="185"/>
        <v>2020</v>
      </c>
      <c r="J2966" s="1">
        <f t="shared" si="186"/>
        <v>1</v>
      </c>
      <c r="K2966" s="1">
        <f t="shared" si="187"/>
        <v>2</v>
      </c>
      <c r="L2966" s="3" t="s">
        <v>319</v>
      </c>
      <c r="M2966" s="3" t="s">
        <v>320</v>
      </c>
      <c r="N2966" s="3" t="s">
        <v>1305</v>
      </c>
      <c r="O2966" s="5">
        <v>27099</v>
      </c>
      <c r="P2966" s="3" t="s">
        <v>78</v>
      </c>
      <c r="Q2966" s="3" t="s">
        <v>5520</v>
      </c>
      <c r="R2966" s="3" t="s">
        <v>34</v>
      </c>
      <c r="S2966" s="3" t="s">
        <v>35</v>
      </c>
      <c r="T2966" s="3" t="s">
        <v>952</v>
      </c>
      <c r="U2966" s="3" t="s">
        <v>64</v>
      </c>
      <c r="V2966" s="3"/>
      <c r="W2966" s="3"/>
      <c r="X2966" s="3" t="s">
        <v>540</v>
      </c>
      <c r="Y2966" s="3" t="s">
        <v>5521</v>
      </c>
      <c r="Z2966" s="3" t="s">
        <v>264</v>
      </c>
      <c r="AA2966" s="3"/>
      <c r="AB2966" s="3" t="s">
        <v>42</v>
      </c>
      <c r="AC2966" s="3">
        <v>1</v>
      </c>
      <c r="AD2966" s="3">
        <v>1</v>
      </c>
      <c r="AE2966" s="3">
        <v>0</v>
      </c>
    </row>
    <row r="2967" spans="1:31" x14ac:dyDescent="0.3">
      <c r="A2967" s="1">
        <v>2966</v>
      </c>
      <c r="B2967" s="3" t="s">
        <v>6695</v>
      </c>
      <c r="C2967" s="3" t="s">
        <v>28</v>
      </c>
      <c r="D2967" s="3" t="s">
        <v>46</v>
      </c>
      <c r="E2967" s="3" t="s">
        <v>4409</v>
      </c>
      <c r="F2967" s="7">
        <v>43834</v>
      </c>
      <c r="G2967" s="7">
        <v>43834</v>
      </c>
      <c r="H2967" s="4">
        <f t="shared" si="184"/>
        <v>1</v>
      </c>
      <c r="I2967" s="1">
        <f t="shared" si="185"/>
        <v>2020</v>
      </c>
      <c r="J2967" s="1">
        <f t="shared" si="186"/>
        <v>1</v>
      </c>
      <c r="K2967" s="1">
        <f t="shared" si="187"/>
        <v>4</v>
      </c>
      <c r="L2967" s="3" t="s">
        <v>113</v>
      </c>
      <c r="M2967" s="3" t="s">
        <v>114</v>
      </c>
      <c r="N2967" s="3" t="s">
        <v>252</v>
      </c>
      <c r="O2967" s="5">
        <v>76109</v>
      </c>
      <c r="P2967" s="3" t="s">
        <v>50</v>
      </c>
      <c r="Q2967" s="3" t="s">
        <v>5522</v>
      </c>
      <c r="R2967" s="3" t="s">
        <v>3171</v>
      </c>
      <c r="S2967" s="3" t="s">
        <v>63</v>
      </c>
      <c r="T2967" s="3" t="s">
        <v>36</v>
      </c>
      <c r="U2967" s="3" t="s">
        <v>127</v>
      </c>
      <c r="V2967" s="3"/>
      <c r="W2967" s="3"/>
      <c r="X2967" s="3" t="s">
        <v>82</v>
      </c>
      <c r="Y2967" s="3" t="s">
        <v>5523</v>
      </c>
      <c r="Z2967" s="3" t="s">
        <v>1778</v>
      </c>
      <c r="AA2967" s="3"/>
      <c r="AB2967" s="3" t="s">
        <v>55</v>
      </c>
      <c r="AC2967" s="3">
        <v>0</v>
      </c>
      <c r="AD2967" s="3">
        <v>1</v>
      </c>
      <c r="AE2967" s="3">
        <v>0</v>
      </c>
    </row>
    <row r="2968" spans="1:31" x14ac:dyDescent="0.3">
      <c r="A2968" s="1">
        <v>2967</v>
      </c>
      <c r="B2968" s="3" t="s">
        <v>6526</v>
      </c>
      <c r="C2968" s="3" t="s">
        <v>28</v>
      </c>
      <c r="D2968" s="3" t="s">
        <v>46</v>
      </c>
      <c r="E2968" s="3" t="s">
        <v>4200</v>
      </c>
      <c r="F2968" s="7">
        <v>43838</v>
      </c>
      <c r="G2968" s="7">
        <v>43838</v>
      </c>
      <c r="H2968" s="4">
        <f t="shared" si="184"/>
        <v>2</v>
      </c>
      <c r="I2968" s="1">
        <f t="shared" si="185"/>
        <v>2020</v>
      </c>
      <c r="J2968" s="1">
        <f t="shared" si="186"/>
        <v>1</v>
      </c>
      <c r="K2968" s="1">
        <f t="shared" si="187"/>
        <v>8</v>
      </c>
      <c r="L2968" s="3" t="s">
        <v>245</v>
      </c>
      <c r="M2968" s="3" t="s">
        <v>246</v>
      </c>
      <c r="N2968" s="3" t="s">
        <v>1527</v>
      </c>
      <c r="O2968" s="5">
        <v>41020</v>
      </c>
      <c r="P2968" s="3" t="s">
        <v>32</v>
      </c>
      <c r="Q2968" s="3" t="s">
        <v>5524</v>
      </c>
      <c r="R2968" s="3" t="s">
        <v>62</v>
      </c>
      <c r="S2968" s="3" t="s">
        <v>63</v>
      </c>
      <c r="T2968" s="3" t="s">
        <v>36</v>
      </c>
      <c r="U2968" s="3" t="s">
        <v>64</v>
      </c>
      <c r="V2968" s="3"/>
      <c r="W2968" s="3" t="s">
        <v>65</v>
      </c>
      <c r="X2968" s="3" t="s">
        <v>82</v>
      </c>
      <c r="Y2968" s="3" t="s">
        <v>5525</v>
      </c>
      <c r="Z2968" s="3" t="s">
        <v>399</v>
      </c>
      <c r="AA2968" s="3"/>
      <c r="AB2968" s="3" t="s">
        <v>55</v>
      </c>
      <c r="AC2968" s="3">
        <v>0</v>
      </c>
      <c r="AD2968" s="3">
        <v>1</v>
      </c>
      <c r="AE2968" s="3">
        <v>0</v>
      </c>
    </row>
    <row r="2969" spans="1:31" x14ac:dyDescent="0.3">
      <c r="A2969" s="1">
        <v>2968</v>
      </c>
      <c r="B2969" s="3" t="s">
        <v>6737</v>
      </c>
      <c r="C2969" s="3" t="s">
        <v>28</v>
      </c>
      <c r="D2969" s="3" t="s">
        <v>56</v>
      </c>
      <c r="E2969" s="3" t="s">
        <v>4781</v>
      </c>
      <c r="F2969" s="7">
        <v>43839</v>
      </c>
      <c r="G2969" s="7">
        <v>43839</v>
      </c>
      <c r="H2969" s="4">
        <f t="shared" si="184"/>
        <v>2</v>
      </c>
      <c r="I2969" s="1">
        <f t="shared" si="185"/>
        <v>2020</v>
      </c>
      <c r="J2969" s="1">
        <f t="shared" si="186"/>
        <v>1</v>
      </c>
      <c r="K2969" s="1">
        <f t="shared" si="187"/>
        <v>9</v>
      </c>
      <c r="L2969" s="3" t="s">
        <v>446</v>
      </c>
      <c r="M2969" s="3" t="s">
        <v>447</v>
      </c>
      <c r="N2969" s="3" t="s">
        <v>4005</v>
      </c>
      <c r="O2969" s="5">
        <v>86571</v>
      </c>
      <c r="P2969" s="3" t="s">
        <v>78</v>
      </c>
      <c r="Q2969" s="3" t="s">
        <v>5526</v>
      </c>
      <c r="R2969" s="3" t="s">
        <v>62</v>
      </c>
      <c r="S2969" s="3" t="s">
        <v>63</v>
      </c>
      <c r="T2969" s="3" t="s">
        <v>36</v>
      </c>
      <c r="U2969" s="3" t="s">
        <v>539</v>
      </c>
      <c r="V2969" s="3"/>
      <c r="W2969" s="3" t="s">
        <v>65</v>
      </c>
      <c r="X2969" s="3" t="s">
        <v>82</v>
      </c>
      <c r="Y2969" s="3" t="s">
        <v>2135</v>
      </c>
      <c r="Z2969" s="3" t="s">
        <v>241</v>
      </c>
      <c r="AA2969" s="3"/>
      <c r="AB2969" s="3" t="s">
        <v>42</v>
      </c>
      <c r="AC2969" s="3">
        <v>0</v>
      </c>
      <c r="AD2969" s="3">
        <v>1</v>
      </c>
      <c r="AE2969" s="3">
        <v>1</v>
      </c>
    </row>
    <row r="2970" spans="1:31" x14ac:dyDescent="0.3">
      <c r="A2970" s="1">
        <v>2969</v>
      </c>
      <c r="B2970" s="3" t="s">
        <v>6551</v>
      </c>
      <c r="C2970" s="3" t="s">
        <v>28</v>
      </c>
      <c r="D2970" s="3" t="s">
        <v>46</v>
      </c>
      <c r="E2970" s="3" t="s">
        <v>3155</v>
      </c>
      <c r="F2970" s="7">
        <v>43840</v>
      </c>
      <c r="G2970" s="7">
        <v>43840</v>
      </c>
      <c r="H2970" s="4">
        <f t="shared" si="184"/>
        <v>2</v>
      </c>
      <c r="I2970" s="1">
        <f t="shared" si="185"/>
        <v>2020</v>
      </c>
      <c r="J2970" s="1">
        <f t="shared" si="186"/>
        <v>1</v>
      </c>
      <c r="K2970" s="1">
        <f t="shared" si="187"/>
        <v>10</v>
      </c>
      <c r="L2970" s="3" t="s">
        <v>304</v>
      </c>
      <c r="M2970" s="3" t="s">
        <v>305</v>
      </c>
      <c r="N2970" s="3" t="s">
        <v>306</v>
      </c>
      <c r="O2970" s="5">
        <v>47001</v>
      </c>
      <c r="P2970" s="3" t="s">
        <v>78</v>
      </c>
      <c r="Q2970" s="3" t="s">
        <v>5527</v>
      </c>
      <c r="R2970" s="3" t="s">
        <v>34</v>
      </c>
      <c r="S2970" s="3" t="s">
        <v>356</v>
      </c>
      <c r="T2970" s="3" t="s">
        <v>36</v>
      </c>
      <c r="U2970" s="3" t="s">
        <v>465</v>
      </c>
      <c r="V2970" s="3"/>
      <c r="W2970" s="3"/>
      <c r="X2970" s="3" t="s">
        <v>82</v>
      </c>
      <c r="Y2970" s="3" t="s">
        <v>345</v>
      </c>
      <c r="Z2970" s="3" t="s">
        <v>1793</v>
      </c>
      <c r="AA2970" s="3"/>
      <c r="AB2970" s="3" t="s">
        <v>42</v>
      </c>
      <c r="AC2970" s="3">
        <v>1</v>
      </c>
      <c r="AD2970" s="3">
        <v>1</v>
      </c>
      <c r="AE2970" s="3">
        <v>0</v>
      </c>
    </row>
    <row r="2971" spans="1:31" x14ac:dyDescent="0.3">
      <c r="A2971" s="1">
        <v>2970</v>
      </c>
      <c r="B2971" s="3" t="s">
        <v>6460</v>
      </c>
      <c r="C2971" s="3" t="s">
        <v>28</v>
      </c>
      <c r="D2971" s="3" t="s">
        <v>56</v>
      </c>
      <c r="E2971" s="3" t="s">
        <v>720</v>
      </c>
      <c r="F2971" s="7">
        <v>43841</v>
      </c>
      <c r="G2971" s="7">
        <v>43841</v>
      </c>
      <c r="H2971" s="4">
        <f t="shared" si="184"/>
        <v>2</v>
      </c>
      <c r="I2971" s="1">
        <f t="shared" si="185"/>
        <v>2020</v>
      </c>
      <c r="J2971" s="1">
        <f t="shared" si="186"/>
        <v>1</v>
      </c>
      <c r="K2971" s="1">
        <f t="shared" si="187"/>
        <v>11</v>
      </c>
      <c r="L2971" s="3" t="s">
        <v>341</v>
      </c>
      <c r="M2971" s="3" t="s">
        <v>342</v>
      </c>
      <c r="N2971" s="3" t="s">
        <v>1270</v>
      </c>
      <c r="O2971" s="5">
        <v>20001</v>
      </c>
      <c r="P2971" s="3" t="s">
        <v>78</v>
      </c>
      <c r="Q2971" s="3" t="s">
        <v>5528</v>
      </c>
      <c r="R2971" s="3" t="s">
        <v>34</v>
      </c>
      <c r="S2971" s="3" t="s">
        <v>63</v>
      </c>
      <c r="T2971" s="3" t="s">
        <v>36</v>
      </c>
      <c r="U2971" s="3" t="s">
        <v>1056</v>
      </c>
      <c r="V2971" s="3" t="s">
        <v>5529</v>
      </c>
      <c r="W2971" s="3"/>
      <c r="X2971" s="3" t="s">
        <v>3277</v>
      </c>
      <c r="Y2971" s="3" t="s">
        <v>5530</v>
      </c>
      <c r="Z2971" s="3" t="s">
        <v>159</v>
      </c>
      <c r="AA2971" s="3"/>
      <c r="AB2971" s="3" t="s">
        <v>1056</v>
      </c>
      <c r="AC2971" s="3">
        <v>1</v>
      </c>
      <c r="AD2971" s="3">
        <v>1</v>
      </c>
      <c r="AE2971" s="3">
        <v>0</v>
      </c>
    </row>
    <row r="2972" spans="1:31" x14ac:dyDescent="0.3">
      <c r="A2972" s="1">
        <v>2971</v>
      </c>
      <c r="B2972" s="3" t="s">
        <v>6633</v>
      </c>
      <c r="C2972" s="3" t="s">
        <v>28</v>
      </c>
      <c r="D2972" s="3" t="s">
        <v>56</v>
      </c>
      <c r="E2972" s="3" t="s">
        <v>4576</v>
      </c>
      <c r="F2972" s="7">
        <v>43842</v>
      </c>
      <c r="G2972" s="7">
        <v>43842</v>
      </c>
      <c r="H2972" s="4">
        <f t="shared" si="184"/>
        <v>3</v>
      </c>
      <c r="I2972" s="1">
        <f t="shared" si="185"/>
        <v>2020</v>
      </c>
      <c r="J2972" s="1">
        <f t="shared" si="186"/>
        <v>1</v>
      </c>
      <c r="K2972" s="1">
        <f t="shared" si="187"/>
        <v>12</v>
      </c>
      <c r="L2972" s="3" t="s">
        <v>170</v>
      </c>
      <c r="M2972" s="3" t="s">
        <v>171</v>
      </c>
      <c r="N2972" s="3" t="s">
        <v>482</v>
      </c>
      <c r="O2972" s="5">
        <v>66170</v>
      </c>
      <c r="P2972" s="3" t="s">
        <v>50</v>
      </c>
      <c r="Q2972" s="3" t="s">
        <v>5531</v>
      </c>
      <c r="R2972" s="3" t="s">
        <v>34</v>
      </c>
      <c r="S2972" s="3" t="s">
        <v>356</v>
      </c>
      <c r="T2972" s="3" t="s">
        <v>36</v>
      </c>
      <c r="U2972" s="3" t="s">
        <v>53</v>
      </c>
      <c r="V2972" s="3"/>
      <c r="W2972" s="3"/>
      <c r="X2972" s="3" t="s">
        <v>82</v>
      </c>
      <c r="Y2972" s="3" t="s">
        <v>5532</v>
      </c>
      <c r="Z2972" s="3" t="s">
        <v>2428</v>
      </c>
      <c r="AA2972" s="3"/>
      <c r="AB2972" s="3" t="s">
        <v>42</v>
      </c>
      <c r="AC2972" s="3">
        <v>1</v>
      </c>
      <c r="AD2972" s="3">
        <v>0</v>
      </c>
      <c r="AE2972" s="3">
        <v>0</v>
      </c>
    </row>
    <row r="2973" spans="1:31" x14ac:dyDescent="0.3">
      <c r="A2973" s="1">
        <v>2972</v>
      </c>
      <c r="B2973" s="3" t="s">
        <v>6623</v>
      </c>
      <c r="C2973" s="3" t="s">
        <v>28</v>
      </c>
      <c r="D2973" s="3" t="s">
        <v>46</v>
      </c>
      <c r="E2973" s="3" t="s">
        <v>3155</v>
      </c>
      <c r="F2973" s="7">
        <v>43840</v>
      </c>
      <c r="G2973" s="7">
        <v>43843</v>
      </c>
      <c r="H2973" s="4">
        <f t="shared" si="184"/>
        <v>2</v>
      </c>
      <c r="I2973" s="1">
        <f t="shared" si="185"/>
        <v>2020</v>
      </c>
      <c r="J2973" s="1">
        <f t="shared" si="186"/>
        <v>1</v>
      </c>
      <c r="K2973" s="1">
        <f t="shared" si="187"/>
        <v>10</v>
      </c>
      <c r="L2973" s="3" t="s">
        <v>97</v>
      </c>
      <c r="M2973" s="3" t="s">
        <v>98</v>
      </c>
      <c r="N2973" s="3" t="s">
        <v>2636</v>
      </c>
      <c r="O2973" s="5">
        <v>54810</v>
      </c>
      <c r="P2973" s="3" t="s">
        <v>78</v>
      </c>
      <c r="Q2973" s="3" t="s">
        <v>5533</v>
      </c>
      <c r="R2973" s="3" t="s">
        <v>62</v>
      </c>
      <c r="S2973" s="3" t="s">
        <v>63</v>
      </c>
      <c r="T2973" s="3" t="s">
        <v>36</v>
      </c>
      <c r="U2973" s="3" t="s">
        <v>465</v>
      </c>
      <c r="V2973" s="3" t="s">
        <v>4125</v>
      </c>
      <c r="W2973" s="3" t="s">
        <v>65</v>
      </c>
      <c r="X2973" s="3" t="s">
        <v>82</v>
      </c>
      <c r="Y2973" s="3" t="s">
        <v>5534</v>
      </c>
      <c r="Z2973" s="3" t="s">
        <v>203</v>
      </c>
      <c r="AA2973" s="3"/>
      <c r="AB2973" s="3" t="s">
        <v>42</v>
      </c>
      <c r="AC2973" s="3">
        <v>0</v>
      </c>
      <c r="AD2973" s="3">
        <v>1</v>
      </c>
      <c r="AE2973" s="3">
        <v>1</v>
      </c>
    </row>
    <row r="2974" spans="1:31" x14ac:dyDescent="0.3">
      <c r="A2974" s="1">
        <v>2973</v>
      </c>
      <c r="B2974" s="3" t="s">
        <v>6737</v>
      </c>
      <c r="C2974" s="3" t="s">
        <v>28</v>
      </c>
      <c r="D2974" s="3" t="s">
        <v>46</v>
      </c>
      <c r="E2974" s="3" t="s">
        <v>69</v>
      </c>
      <c r="F2974" s="7">
        <v>43837</v>
      </c>
      <c r="G2974" s="7">
        <v>43837</v>
      </c>
      <c r="H2974" s="4">
        <f t="shared" si="184"/>
        <v>2</v>
      </c>
      <c r="I2974" s="1">
        <f t="shared" si="185"/>
        <v>2020</v>
      </c>
      <c r="J2974" s="1">
        <f t="shared" si="186"/>
        <v>1</v>
      </c>
      <c r="K2974" s="1">
        <f t="shared" si="187"/>
        <v>7</v>
      </c>
      <c r="L2974" s="3" t="s">
        <v>446</v>
      </c>
      <c r="M2974" s="3" t="s">
        <v>447</v>
      </c>
      <c r="N2974" s="3" t="s">
        <v>4005</v>
      </c>
      <c r="O2974" s="5">
        <v>86571</v>
      </c>
      <c r="P2974" s="3" t="s">
        <v>78</v>
      </c>
      <c r="Q2974" s="3" t="s">
        <v>5535</v>
      </c>
      <c r="R2974" s="3" t="s">
        <v>62</v>
      </c>
      <c r="S2974" s="3" t="s">
        <v>63</v>
      </c>
      <c r="T2974" s="3" t="s">
        <v>36</v>
      </c>
      <c r="U2974" s="3" t="s">
        <v>64</v>
      </c>
      <c r="V2974" s="3"/>
      <c r="W2974" s="3" t="s">
        <v>65</v>
      </c>
      <c r="X2974" s="3" t="s">
        <v>82</v>
      </c>
      <c r="Y2974" s="3" t="s">
        <v>4953</v>
      </c>
      <c r="Z2974" s="3" t="s">
        <v>1050</v>
      </c>
      <c r="AA2974" s="3"/>
      <c r="AB2974" s="3" t="s">
        <v>55</v>
      </c>
      <c r="AC2974" s="3">
        <v>0</v>
      </c>
      <c r="AD2974" s="3">
        <v>1</v>
      </c>
      <c r="AE2974" s="3">
        <v>1</v>
      </c>
    </row>
    <row r="2975" spans="1:31" x14ac:dyDescent="0.3">
      <c r="A2975" s="1">
        <v>2974</v>
      </c>
      <c r="B2975" s="3" t="s">
        <v>6526</v>
      </c>
      <c r="C2975" s="3" t="s">
        <v>28</v>
      </c>
      <c r="D2975" s="3" t="s">
        <v>56</v>
      </c>
      <c r="E2975" s="3" t="s">
        <v>523</v>
      </c>
      <c r="F2975" s="7">
        <v>43841</v>
      </c>
      <c r="G2975" s="7">
        <v>43841</v>
      </c>
      <c r="H2975" s="4">
        <f t="shared" si="184"/>
        <v>2</v>
      </c>
      <c r="I2975" s="1">
        <f t="shared" si="185"/>
        <v>2020</v>
      </c>
      <c r="J2975" s="1">
        <f t="shared" si="186"/>
        <v>1</v>
      </c>
      <c r="K2975" s="1">
        <f t="shared" si="187"/>
        <v>11</v>
      </c>
      <c r="L2975" s="3" t="s">
        <v>245</v>
      </c>
      <c r="M2975" s="3" t="s">
        <v>246</v>
      </c>
      <c r="N2975" s="3" t="s">
        <v>1527</v>
      </c>
      <c r="O2975" s="5">
        <v>41020</v>
      </c>
      <c r="P2975" s="3" t="s">
        <v>50</v>
      </c>
      <c r="Q2975" s="3" t="s">
        <v>5536</v>
      </c>
      <c r="R2975" s="3" t="s">
        <v>62</v>
      </c>
      <c r="S2975" s="3" t="s">
        <v>63</v>
      </c>
      <c r="T2975" s="3" t="s">
        <v>36</v>
      </c>
      <c r="U2975" s="3" t="s">
        <v>465</v>
      </c>
      <c r="V2975" s="3" t="s">
        <v>5537</v>
      </c>
      <c r="W2975" s="3" t="s">
        <v>65</v>
      </c>
      <c r="X2975" s="3" t="s">
        <v>82</v>
      </c>
      <c r="Y2975" s="3" t="s">
        <v>830</v>
      </c>
      <c r="Z2975" s="3" t="s">
        <v>438</v>
      </c>
      <c r="AA2975" s="3"/>
      <c r="AB2975" s="3" t="s">
        <v>42</v>
      </c>
      <c r="AC2975" s="3">
        <v>0</v>
      </c>
      <c r="AD2975" s="3">
        <v>1</v>
      </c>
      <c r="AE2975" s="3">
        <v>0</v>
      </c>
    </row>
    <row r="2976" spans="1:31" x14ac:dyDescent="0.3">
      <c r="A2976" s="1">
        <v>2975</v>
      </c>
      <c r="B2976" s="3" t="s">
        <v>6518</v>
      </c>
      <c r="C2976" s="3" t="s">
        <v>28</v>
      </c>
      <c r="D2976" s="3" t="s">
        <v>46</v>
      </c>
      <c r="E2976" s="3" t="s">
        <v>4200</v>
      </c>
      <c r="F2976" s="7">
        <v>43835</v>
      </c>
      <c r="G2976" s="7">
        <v>43839</v>
      </c>
      <c r="H2976" s="4">
        <f t="shared" si="184"/>
        <v>2</v>
      </c>
      <c r="I2976" s="1">
        <f t="shared" si="185"/>
        <v>2020</v>
      </c>
      <c r="J2976" s="1">
        <f t="shared" si="186"/>
        <v>1</v>
      </c>
      <c r="K2976" s="1">
        <f t="shared" si="187"/>
        <v>5</v>
      </c>
      <c r="L2976" s="3" t="s">
        <v>319</v>
      </c>
      <c r="M2976" s="3" t="s">
        <v>320</v>
      </c>
      <c r="N2976" s="3" t="s">
        <v>911</v>
      </c>
      <c r="O2976" s="5">
        <v>27495</v>
      </c>
      <c r="P2976" s="3" t="s">
        <v>78</v>
      </c>
      <c r="Q2976" s="3" t="s">
        <v>5538</v>
      </c>
      <c r="R2976" s="3" t="s">
        <v>62</v>
      </c>
      <c r="S2976" s="3" t="s">
        <v>63</v>
      </c>
      <c r="T2976" s="3" t="s">
        <v>36</v>
      </c>
      <c r="U2976" s="3" t="s">
        <v>80</v>
      </c>
      <c r="V2976" s="3"/>
      <c r="W2976" s="3" t="s">
        <v>65</v>
      </c>
      <c r="X2976" s="3" t="s">
        <v>82</v>
      </c>
      <c r="Y2976" s="3" t="s">
        <v>5539</v>
      </c>
      <c r="Z2976" s="3" t="s">
        <v>169</v>
      </c>
      <c r="AA2976" s="3" t="s">
        <v>4423</v>
      </c>
      <c r="AB2976" s="3" t="s">
        <v>42</v>
      </c>
      <c r="AC2976" s="3">
        <v>0</v>
      </c>
      <c r="AD2976" s="3">
        <v>0</v>
      </c>
      <c r="AE2976" s="3">
        <v>0</v>
      </c>
    </row>
    <row r="2977" spans="1:31" x14ac:dyDescent="0.3">
      <c r="A2977" s="1">
        <v>2976</v>
      </c>
      <c r="B2977" s="3" t="s">
        <v>6423</v>
      </c>
      <c r="C2977" s="3" t="s">
        <v>28</v>
      </c>
      <c r="D2977" s="3" t="s">
        <v>46</v>
      </c>
      <c r="E2977" s="3" t="s">
        <v>47</v>
      </c>
      <c r="F2977" s="7">
        <v>43840</v>
      </c>
      <c r="G2977" s="7">
        <v>43840</v>
      </c>
      <c r="H2977" s="4">
        <f t="shared" si="184"/>
        <v>2</v>
      </c>
      <c r="I2977" s="1">
        <f t="shared" si="185"/>
        <v>2020</v>
      </c>
      <c r="J2977" s="1">
        <f t="shared" si="186"/>
        <v>1</v>
      </c>
      <c r="K2977" s="1">
        <f t="shared" si="187"/>
        <v>10</v>
      </c>
      <c r="L2977" s="3" t="s">
        <v>193</v>
      </c>
      <c r="M2977" s="3" t="s">
        <v>194</v>
      </c>
      <c r="N2977" s="3" t="s">
        <v>3199</v>
      </c>
      <c r="O2977" s="5">
        <v>19050</v>
      </c>
      <c r="P2977" s="3" t="s">
        <v>32</v>
      </c>
      <c r="Q2977" s="3" t="s">
        <v>5540</v>
      </c>
      <c r="R2977" s="3" t="s">
        <v>3171</v>
      </c>
      <c r="S2977" s="3" t="s">
        <v>380</v>
      </c>
      <c r="T2977" s="3" t="s">
        <v>36</v>
      </c>
      <c r="U2977" s="3" t="s">
        <v>539</v>
      </c>
      <c r="V2977" s="3"/>
      <c r="W2977" s="3"/>
      <c r="X2977" s="3" t="s">
        <v>32</v>
      </c>
      <c r="Y2977" s="3" t="s">
        <v>700</v>
      </c>
      <c r="Z2977" s="3" t="s">
        <v>2833</v>
      </c>
      <c r="AA2977" s="3"/>
      <c r="AB2977" s="3" t="s">
        <v>42</v>
      </c>
      <c r="AC2977" s="3">
        <v>0</v>
      </c>
      <c r="AD2977" s="3">
        <v>1</v>
      </c>
      <c r="AE2977" s="3">
        <v>0</v>
      </c>
    </row>
    <row r="2978" spans="1:31" x14ac:dyDescent="0.3">
      <c r="A2978" s="1">
        <v>2977</v>
      </c>
      <c r="B2978" s="3" t="s">
        <v>6464</v>
      </c>
      <c r="C2978" s="3" t="s">
        <v>28</v>
      </c>
      <c r="D2978" s="3" t="s">
        <v>56</v>
      </c>
      <c r="E2978" s="3" t="s">
        <v>5541</v>
      </c>
      <c r="F2978" s="7">
        <v>43842</v>
      </c>
      <c r="G2978" s="7">
        <v>43842</v>
      </c>
      <c r="H2978" s="4">
        <f t="shared" si="184"/>
        <v>3</v>
      </c>
      <c r="I2978" s="1">
        <f t="shared" si="185"/>
        <v>2020</v>
      </c>
      <c r="J2978" s="1">
        <f t="shared" si="186"/>
        <v>1</v>
      </c>
      <c r="K2978" s="1">
        <f t="shared" si="187"/>
        <v>12</v>
      </c>
      <c r="L2978" s="3" t="s">
        <v>341</v>
      </c>
      <c r="M2978" s="3" t="s">
        <v>342</v>
      </c>
      <c r="N2978" s="3" t="s">
        <v>2994</v>
      </c>
      <c r="O2978" s="5">
        <v>20178</v>
      </c>
      <c r="P2978" s="3" t="s">
        <v>78</v>
      </c>
      <c r="Q2978" s="3" t="s">
        <v>5542</v>
      </c>
      <c r="R2978" s="3" t="s">
        <v>62</v>
      </c>
      <c r="S2978" s="3" t="s">
        <v>63</v>
      </c>
      <c r="T2978" s="3" t="s">
        <v>36</v>
      </c>
      <c r="U2978" s="3" t="s">
        <v>539</v>
      </c>
      <c r="V2978" s="3"/>
      <c r="W2978" s="3" t="s">
        <v>65</v>
      </c>
      <c r="X2978" s="3" t="s">
        <v>82</v>
      </c>
      <c r="Y2978" s="3" t="s">
        <v>1483</v>
      </c>
      <c r="Z2978" s="3" t="s">
        <v>5543</v>
      </c>
      <c r="AA2978" s="3" t="s">
        <v>5506</v>
      </c>
      <c r="AB2978" s="3" t="s">
        <v>42</v>
      </c>
      <c r="AC2978" s="3">
        <v>0</v>
      </c>
      <c r="AD2978" s="3">
        <v>0</v>
      </c>
      <c r="AE2978" s="3">
        <v>0</v>
      </c>
    </row>
    <row r="2979" spans="1:31" x14ac:dyDescent="0.3">
      <c r="A2979" s="1">
        <v>2978</v>
      </c>
      <c r="B2979" s="3" t="s">
        <v>6664</v>
      </c>
      <c r="C2979" s="3" t="s">
        <v>28</v>
      </c>
      <c r="D2979" s="3" t="s">
        <v>46</v>
      </c>
      <c r="E2979" s="3" t="s">
        <v>47</v>
      </c>
      <c r="F2979" s="7">
        <v>43841</v>
      </c>
      <c r="G2979" s="7">
        <v>43843</v>
      </c>
      <c r="H2979" s="4">
        <f t="shared" si="184"/>
        <v>2</v>
      </c>
      <c r="I2979" s="1">
        <f t="shared" si="185"/>
        <v>2020</v>
      </c>
      <c r="J2979" s="1">
        <f t="shared" si="186"/>
        <v>1</v>
      </c>
      <c r="K2979" s="1">
        <f t="shared" si="187"/>
        <v>11</v>
      </c>
      <c r="L2979" s="3" t="s">
        <v>75</v>
      </c>
      <c r="M2979" s="3" t="s">
        <v>76</v>
      </c>
      <c r="N2979" s="3" t="s">
        <v>5544</v>
      </c>
      <c r="O2979" s="5">
        <v>70508</v>
      </c>
      <c r="P2979" s="3" t="s">
        <v>78</v>
      </c>
      <c r="Q2979" s="3" t="s">
        <v>5545</v>
      </c>
      <c r="R2979" s="3" t="s">
        <v>34</v>
      </c>
      <c r="S2979" s="3" t="s">
        <v>63</v>
      </c>
      <c r="T2979" s="3" t="s">
        <v>36</v>
      </c>
      <c r="U2979" s="3" t="s">
        <v>37</v>
      </c>
      <c r="V2979" s="3"/>
      <c r="W2979" s="3"/>
      <c r="X2979" s="3" t="s">
        <v>540</v>
      </c>
      <c r="Y2979" s="3" t="s">
        <v>709</v>
      </c>
      <c r="Z2979" s="3" t="s">
        <v>925</v>
      </c>
      <c r="AA2979" s="3" t="s">
        <v>3137</v>
      </c>
      <c r="AB2979" s="3" t="s">
        <v>42</v>
      </c>
      <c r="AC2979" s="3">
        <v>1</v>
      </c>
      <c r="AD2979" s="3">
        <v>1</v>
      </c>
      <c r="AE2979" s="3">
        <v>0</v>
      </c>
    </row>
    <row r="2980" spans="1:31" x14ac:dyDescent="0.3">
      <c r="A2980" s="1">
        <v>2979</v>
      </c>
      <c r="B2980" s="3" t="s">
        <v>6484</v>
      </c>
      <c r="C2980" s="3" t="s">
        <v>28</v>
      </c>
      <c r="D2980" s="3" t="s">
        <v>46</v>
      </c>
      <c r="E2980" s="3" t="s">
        <v>69</v>
      </c>
      <c r="F2980" s="7">
        <v>43843</v>
      </c>
      <c r="G2980" s="7">
        <v>43843</v>
      </c>
      <c r="H2980" s="4">
        <f t="shared" si="184"/>
        <v>3</v>
      </c>
      <c r="I2980" s="1">
        <f t="shared" si="185"/>
        <v>2020</v>
      </c>
      <c r="J2980" s="1">
        <f t="shared" si="186"/>
        <v>1</v>
      </c>
      <c r="K2980" s="1">
        <f t="shared" si="187"/>
        <v>13</v>
      </c>
      <c r="L2980" s="3" t="s">
        <v>130</v>
      </c>
      <c r="M2980" s="3" t="s">
        <v>131</v>
      </c>
      <c r="N2980" s="3" t="s">
        <v>527</v>
      </c>
      <c r="O2980" s="5">
        <v>23466</v>
      </c>
      <c r="P2980" s="3" t="s">
        <v>78</v>
      </c>
      <c r="Q2980" s="3" t="s">
        <v>5546</v>
      </c>
      <c r="R2980" s="3" t="s">
        <v>62</v>
      </c>
      <c r="S2980" s="3" t="s">
        <v>35</v>
      </c>
      <c r="T2980" s="3" t="s">
        <v>3148</v>
      </c>
      <c r="U2980" s="3" t="s">
        <v>64</v>
      </c>
      <c r="V2980" s="3" t="s">
        <v>398</v>
      </c>
      <c r="W2980" s="3" t="s">
        <v>65</v>
      </c>
      <c r="X2980" s="3" t="s">
        <v>82</v>
      </c>
      <c r="Y2980" s="3" t="s">
        <v>5547</v>
      </c>
      <c r="Z2980" s="3" t="s">
        <v>2214</v>
      </c>
      <c r="AA2980" s="3"/>
      <c r="AB2980" s="3" t="s">
        <v>42</v>
      </c>
      <c r="AC2980" s="3">
        <v>0</v>
      </c>
      <c r="AD2980" s="3">
        <v>1</v>
      </c>
      <c r="AE2980" s="3">
        <v>1</v>
      </c>
    </row>
    <row r="2981" spans="1:31" x14ac:dyDescent="0.3">
      <c r="A2981" s="1">
        <v>2980</v>
      </c>
      <c r="B2981" s="3" t="s">
        <v>6607</v>
      </c>
      <c r="C2981" s="3" t="s">
        <v>28</v>
      </c>
      <c r="D2981" s="3" t="s">
        <v>46</v>
      </c>
      <c r="E2981" s="3" t="s">
        <v>1015</v>
      </c>
      <c r="F2981" s="7">
        <v>43844</v>
      </c>
      <c r="G2981" s="7">
        <v>43844</v>
      </c>
      <c r="H2981" s="4">
        <f t="shared" si="184"/>
        <v>3</v>
      </c>
      <c r="I2981" s="1">
        <f t="shared" si="185"/>
        <v>2020</v>
      </c>
      <c r="J2981" s="1">
        <f t="shared" si="186"/>
        <v>1</v>
      </c>
      <c r="K2981" s="1">
        <f t="shared" si="187"/>
        <v>14</v>
      </c>
      <c r="L2981" s="3" t="s">
        <v>97</v>
      </c>
      <c r="M2981" s="3" t="s">
        <v>98</v>
      </c>
      <c r="N2981" s="3" t="s">
        <v>1087</v>
      </c>
      <c r="O2981" s="5">
        <v>54001</v>
      </c>
      <c r="P2981" s="3" t="s">
        <v>50</v>
      </c>
      <c r="Q2981" s="3" t="s">
        <v>5548</v>
      </c>
      <c r="R2981" s="3" t="s">
        <v>34</v>
      </c>
      <c r="S2981" s="3" t="s">
        <v>63</v>
      </c>
      <c r="T2981" s="3" t="s">
        <v>36</v>
      </c>
      <c r="U2981" s="3" t="s">
        <v>139</v>
      </c>
      <c r="V2981" s="3"/>
      <c r="W2981" s="3"/>
      <c r="X2981" s="3" t="s">
        <v>82</v>
      </c>
      <c r="Y2981" s="3" t="s">
        <v>5549</v>
      </c>
      <c r="Z2981" s="3" t="s">
        <v>399</v>
      </c>
      <c r="AA2981" s="3"/>
      <c r="AB2981" s="3" t="s">
        <v>42</v>
      </c>
      <c r="AC2981" s="3">
        <v>1</v>
      </c>
      <c r="AD2981" s="3">
        <v>0</v>
      </c>
      <c r="AE2981" s="3">
        <v>0</v>
      </c>
    </row>
    <row r="2982" spans="1:31" x14ac:dyDescent="0.3">
      <c r="A2982" s="1">
        <v>2981</v>
      </c>
      <c r="B2982" s="3" t="s">
        <v>6396</v>
      </c>
      <c r="C2982" s="3" t="s">
        <v>28</v>
      </c>
      <c r="D2982" s="3" t="s">
        <v>46</v>
      </c>
      <c r="E2982" s="3" t="s">
        <v>47</v>
      </c>
      <c r="F2982" s="7">
        <v>43844</v>
      </c>
      <c r="G2982" s="7">
        <v>43844</v>
      </c>
      <c r="H2982" s="4">
        <f t="shared" si="184"/>
        <v>3</v>
      </c>
      <c r="I2982" s="1">
        <f t="shared" si="185"/>
        <v>2020</v>
      </c>
      <c r="J2982" s="1">
        <f t="shared" si="186"/>
        <v>1</v>
      </c>
      <c r="K2982" s="1">
        <f t="shared" si="187"/>
        <v>14</v>
      </c>
      <c r="L2982" s="3" t="s">
        <v>160</v>
      </c>
      <c r="M2982" s="3" t="s">
        <v>161</v>
      </c>
      <c r="N2982" s="3" t="s">
        <v>1116</v>
      </c>
      <c r="O2982" s="5">
        <v>17001</v>
      </c>
      <c r="P2982" s="3" t="s">
        <v>32</v>
      </c>
      <c r="Q2982" s="3" t="s">
        <v>5550</v>
      </c>
      <c r="R2982" s="3" t="s">
        <v>34</v>
      </c>
      <c r="S2982" s="3" t="s">
        <v>63</v>
      </c>
      <c r="T2982" s="3" t="s">
        <v>36</v>
      </c>
      <c r="U2982" s="3" t="s">
        <v>118</v>
      </c>
      <c r="V2982" s="3"/>
      <c r="W2982" s="3"/>
      <c r="X2982" s="3" t="s">
        <v>82</v>
      </c>
      <c r="Y2982" s="3" t="s">
        <v>141</v>
      </c>
      <c r="Z2982" s="3" t="s">
        <v>3656</v>
      </c>
      <c r="AA2982" s="3"/>
      <c r="AB2982" s="3" t="s">
        <v>42</v>
      </c>
      <c r="AC2982" s="3">
        <v>1</v>
      </c>
      <c r="AD2982" s="3">
        <v>0</v>
      </c>
      <c r="AE2982" s="3">
        <v>0</v>
      </c>
    </row>
    <row r="2983" spans="1:31" x14ac:dyDescent="0.3">
      <c r="A2983" s="1">
        <v>2982</v>
      </c>
      <c r="B2983" s="3" t="s">
        <v>6517</v>
      </c>
      <c r="C2983" s="3" t="s">
        <v>28</v>
      </c>
      <c r="D2983" s="3" t="s">
        <v>56</v>
      </c>
      <c r="E2983" s="3" t="s">
        <v>57</v>
      </c>
      <c r="F2983" s="7">
        <v>43844</v>
      </c>
      <c r="G2983" s="7">
        <v>43846</v>
      </c>
      <c r="H2983" s="4">
        <f t="shared" si="184"/>
        <v>3</v>
      </c>
      <c r="I2983" s="1">
        <f t="shared" si="185"/>
        <v>2020</v>
      </c>
      <c r="J2983" s="1">
        <f t="shared" si="186"/>
        <v>1</v>
      </c>
      <c r="K2983" s="1">
        <f t="shared" si="187"/>
        <v>14</v>
      </c>
      <c r="L2983" s="3" t="s">
        <v>319</v>
      </c>
      <c r="M2983" s="3" t="s">
        <v>320</v>
      </c>
      <c r="N2983" s="3" t="s">
        <v>5551</v>
      </c>
      <c r="O2983" s="5">
        <v>27491</v>
      </c>
      <c r="P2983" s="3" t="s">
        <v>78</v>
      </c>
      <c r="Q2983" s="3" t="s">
        <v>5552</v>
      </c>
      <c r="R2983" s="3" t="s">
        <v>62</v>
      </c>
      <c r="S2983" s="3" t="s">
        <v>356</v>
      </c>
      <c r="T2983" s="3" t="s">
        <v>36</v>
      </c>
      <c r="U2983" s="3" t="s">
        <v>64</v>
      </c>
      <c r="V2983" s="3"/>
      <c r="W2983" s="3" t="s">
        <v>65</v>
      </c>
      <c r="X2983" s="3" t="s">
        <v>82</v>
      </c>
      <c r="Y2983" s="3" t="s">
        <v>5553</v>
      </c>
      <c r="Z2983" s="3" t="s">
        <v>5554</v>
      </c>
      <c r="AA2983" s="3"/>
      <c r="AB2983" s="3" t="s">
        <v>42</v>
      </c>
      <c r="AC2983" s="3">
        <v>0</v>
      </c>
      <c r="AD2983" s="3">
        <v>1</v>
      </c>
      <c r="AE2983" s="3">
        <v>0</v>
      </c>
    </row>
    <row r="2984" spans="1:31" x14ac:dyDescent="0.3">
      <c r="A2984" s="1">
        <v>2983</v>
      </c>
      <c r="B2984" s="3" t="s">
        <v>6457</v>
      </c>
      <c r="C2984" s="3" t="s">
        <v>28</v>
      </c>
      <c r="D2984" s="3" t="s">
        <v>46</v>
      </c>
      <c r="E2984" s="3" t="s">
        <v>47</v>
      </c>
      <c r="F2984" s="7">
        <v>43844</v>
      </c>
      <c r="G2984" s="7">
        <v>43844</v>
      </c>
      <c r="H2984" s="4">
        <f t="shared" si="184"/>
        <v>3</v>
      </c>
      <c r="I2984" s="1">
        <f t="shared" si="185"/>
        <v>2020</v>
      </c>
      <c r="J2984" s="1">
        <f t="shared" si="186"/>
        <v>1</v>
      </c>
      <c r="K2984" s="1">
        <f t="shared" si="187"/>
        <v>14</v>
      </c>
      <c r="L2984" s="3" t="s">
        <v>193</v>
      </c>
      <c r="M2984" s="3" t="s">
        <v>194</v>
      </c>
      <c r="N2984" s="3" t="s">
        <v>354</v>
      </c>
      <c r="O2984" s="5">
        <v>19821</v>
      </c>
      <c r="P2984" s="3" t="s">
        <v>78</v>
      </c>
      <c r="Q2984" s="3" t="s">
        <v>5555</v>
      </c>
      <c r="R2984" s="3" t="s">
        <v>62</v>
      </c>
      <c r="S2984" s="3" t="s">
        <v>63</v>
      </c>
      <c r="T2984" s="3" t="s">
        <v>36</v>
      </c>
      <c r="U2984" s="3" t="s">
        <v>80</v>
      </c>
      <c r="V2984" s="3"/>
      <c r="W2984" s="3" t="s">
        <v>65</v>
      </c>
      <c r="X2984" s="3" t="s">
        <v>82</v>
      </c>
      <c r="Y2984" s="3" t="s">
        <v>5556</v>
      </c>
      <c r="Z2984" s="3" t="s">
        <v>5557</v>
      </c>
      <c r="AA2984" s="3"/>
      <c r="AB2984" s="3" t="s">
        <v>42</v>
      </c>
      <c r="AC2984" s="3">
        <v>0</v>
      </c>
      <c r="AD2984" s="3">
        <v>1</v>
      </c>
      <c r="AE2984" s="3">
        <v>0</v>
      </c>
    </row>
    <row r="2985" spans="1:31" x14ac:dyDescent="0.3">
      <c r="A2985" s="1">
        <v>2984</v>
      </c>
      <c r="B2985" s="3" t="s">
        <v>6793</v>
      </c>
      <c r="C2985" s="3" t="s">
        <v>28</v>
      </c>
      <c r="D2985" s="3" t="s">
        <v>56</v>
      </c>
      <c r="E2985" s="3" t="s">
        <v>3792</v>
      </c>
      <c r="F2985" s="7">
        <v>43846</v>
      </c>
      <c r="G2985" s="7">
        <v>43846</v>
      </c>
      <c r="H2985" s="4">
        <f t="shared" si="184"/>
        <v>3</v>
      </c>
      <c r="I2985" s="1">
        <f t="shared" si="185"/>
        <v>2020</v>
      </c>
      <c r="J2985" s="1">
        <f t="shared" si="186"/>
        <v>1</v>
      </c>
      <c r="K2985" s="1">
        <f t="shared" si="187"/>
        <v>16</v>
      </c>
      <c r="L2985" s="3" t="s">
        <v>319</v>
      </c>
      <c r="M2985" s="3" t="s">
        <v>320</v>
      </c>
      <c r="N2985" s="3" t="s">
        <v>1305</v>
      </c>
      <c r="O2985" s="5">
        <v>27099</v>
      </c>
      <c r="P2985" s="3" t="s">
        <v>32</v>
      </c>
      <c r="Q2985" s="3" t="s">
        <v>5558</v>
      </c>
      <c r="R2985" s="3" t="s">
        <v>218</v>
      </c>
      <c r="S2985" s="3" t="s">
        <v>35</v>
      </c>
      <c r="T2985" s="3" t="s">
        <v>3148</v>
      </c>
      <c r="U2985" s="3" t="s">
        <v>64</v>
      </c>
      <c r="V2985" s="3"/>
      <c r="W2985" s="3"/>
      <c r="X2985" s="3" t="s">
        <v>540</v>
      </c>
      <c r="Y2985" s="3" t="s">
        <v>5521</v>
      </c>
      <c r="Z2985" s="3" t="s">
        <v>264</v>
      </c>
      <c r="AA2985" s="3"/>
      <c r="AB2985" s="3" t="s">
        <v>42</v>
      </c>
      <c r="AC2985" s="3">
        <v>0</v>
      </c>
      <c r="AD2985" s="3">
        <v>1</v>
      </c>
      <c r="AE2985" s="3">
        <v>0</v>
      </c>
    </row>
    <row r="2986" spans="1:31" x14ac:dyDescent="0.3">
      <c r="A2986" s="1">
        <v>2985</v>
      </c>
      <c r="B2986" s="3" t="s">
        <v>6735</v>
      </c>
      <c r="C2986" s="3" t="s">
        <v>28</v>
      </c>
      <c r="D2986" s="3" t="s">
        <v>46</v>
      </c>
      <c r="E2986" s="3" t="s">
        <v>1015</v>
      </c>
      <c r="F2986" s="7">
        <v>43846</v>
      </c>
      <c r="G2986" s="7">
        <v>43846</v>
      </c>
      <c r="H2986" s="4">
        <f t="shared" si="184"/>
        <v>3</v>
      </c>
      <c r="I2986" s="1">
        <f t="shared" si="185"/>
        <v>2020</v>
      </c>
      <c r="J2986" s="1">
        <f t="shared" si="186"/>
        <v>1</v>
      </c>
      <c r="K2986" s="1">
        <f t="shared" si="187"/>
        <v>16</v>
      </c>
      <c r="L2986" s="3" t="s">
        <v>446</v>
      </c>
      <c r="M2986" s="3" t="s">
        <v>447</v>
      </c>
      <c r="N2986" s="3" t="s">
        <v>659</v>
      </c>
      <c r="O2986" s="5">
        <v>86568</v>
      </c>
      <c r="P2986" s="3" t="s">
        <v>78</v>
      </c>
      <c r="Q2986" s="3" t="s">
        <v>5559</v>
      </c>
      <c r="R2986" s="3" t="s">
        <v>62</v>
      </c>
      <c r="S2986" s="3" t="s">
        <v>63</v>
      </c>
      <c r="T2986" s="3" t="s">
        <v>36</v>
      </c>
      <c r="U2986" s="3" t="s">
        <v>139</v>
      </c>
      <c r="V2986" s="3" t="s">
        <v>5560</v>
      </c>
      <c r="W2986" s="3" t="s">
        <v>65</v>
      </c>
      <c r="X2986" s="3" t="s">
        <v>82</v>
      </c>
      <c r="Y2986" s="3" t="s">
        <v>5561</v>
      </c>
      <c r="Z2986" s="3" t="s">
        <v>1880</v>
      </c>
      <c r="AA2986" s="3"/>
      <c r="AB2986" s="3" t="s">
        <v>42</v>
      </c>
      <c r="AC2986" s="3">
        <v>0</v>
      </c>
      <c r="AD2986" s="3">
        <v>1</v>
      </c>
      <c r="AE2986" s="3">
        <v>1</v>
      </c>
    </row>
    <row r="2987" spans="1:31" x14ac:dyDescent="0.3">
      <c r="A2987" s="1">
        <v>2986</v>
      </c>
      <c r="B2987" s="3" t="s">
        <v>6639</v>
      </c>
      <c r="C2987" s="3" t="s">
        <v>28</v>
      </c>
      <c r="D2987" s="3" t="s">
        <v>46</v>
      </c>
      <c r="E2987" s="3" t="s">
        <v>47</v>
      </c>
      <c r="F2987" s="7">
        <v>43847</v>
      </c>
      <c r="G2987" s="7">
        <v>43847</v>
      </c>
      <c r="H2987" s="4">
        <f t="shared" si="184"/>
        <v>3</v>
      </c>
      <c r="I2987" s="1">
        <f t="shared" si="185"/>
        <v>2020</v>
      </c>
      <c r="J2987" s="1">
        <f t="shared" si="186"/>
        <v>1</v>
      </c>
      <c r="K2987" s="1">
        <f t="shared" si="187"/>
        <v>17</v>
      </c>
      <c r="L2987" s="3" t="s">
        <v>170</v>
      </c>
      <c r="M2987" s="3" t="s">
        <v>171</v>
      </c>
      <c r="N2987" s="3" t="s">
        <v>3874</v>
      </c>
      <c r="O2987" s="5">
        <v>66594</v>
      </c>
      <c r="P2987" s="3" t="s">
        <v>32</v>
      </c>
      <c r="Q2987" s="3" t="s">
        <v>5562</v>
      </c>
      <c r="R2987" s="3" t="s">
        <v>34</v>
      </c>
      <c r="S2987" s="3" t="s">
        <v>63</v>
      </c>
      <c r="T2987" s="3" t="s">
        <v>36</v>
      </c>
      <c r="U2987" s="3" t="s">
        <v>839</v>
      </c>
      <c r="V2987" s="3"/>
      <c r="W2987" s="3"/>
      <c r="X2987" s="3" t="s">
        <v>82</v>
      </c>
      <c r="Y2987" s="3" t="s">
        <v>5563</v>
      </c>
      <c r="Z2987" s="3" t="s">
        <v>1696</v>
      </c>
      <c r="AA2987" s="3"/>
      <c r="AB2987" s="3" t="s">
        <v>42</v>
      </c>
      <c r="AC2987" s="3">
        <v>1</v>
      </c>
      <c r="AD2987" s="3">
        <v>0</v>
      </c>
      <c r="AE2987" s="3">
        <v>0</v>
      </c>
    </row>
    <row r="2988" spans="1:31" x14ac:dyDescent="0.3">
      <c r="A2988" s="1">
        <v>2987</v>
      </c>
      <c r="B2988" s="3" t="s">
        <v>6368</v>
      </c>
      <c r="C2988" s="3" t="s">
        <v>28</v>
      </c>
      <c r="D2988" s="3" t="s">
        <v>46</v>
      </c>
      <c r="E2988" s="3" t="s">
        <v>3155</v>
      </c>
      <c r="F2988" s="7">
        <v>43847</v>
      </c>
      <c r="G2988" s="7">
        <v>43847</v>
      </c>
      <c r="H2988" s="4">
        <f t="shared" si="184"/>
        <v>3</v>
      </c>
      <c r="I2988" s="1">
        <f t="shared" si="185"/>
        <v>2020</v>
      </c>
      <c r="J2988" s="1">
        <f t="shared" si="186"/>
        <v>1</v>
      </c>
      <c r="K2988" s="1">
        <f t="shared" si="187"/>
        <v>17</v>
      </c>
      <c r="L2988" s="3" t="s">
        <v>58</v>
      </c>
      <c r="M2988" s="3" t="s">
        <v>59</v>
      </c>
      <c r="N2988" s="3" t="s">
        <v>686</v>
      </c>
      <c r="O2988" s="5">
        <v>13244</v>
      </c>
      <c r="P2988" s="3" t="s">
        <v>32</v>
      </c>
      <c r="Q2988" s="3" t="s">
        <v>5564</v>
      </c>
      <c r="R2988" s="3" t="s">
        <v>34</v>
      </c>
      <c r="S2988" s="3" t="s">
        <v>63</v>
      </c>
      <c r="T2988" s="3" t="s">
        <v>36</v>
      </c>
      <c r="U2988" s="3" t="s">
        <v>53</v>
      </c>
      <c r="V2988" s="3"/>
      <c r="W2988" s="3"/>
      <c r="X2988" s="3" t="s">
        <v>540</v>
      </c>
      <c r="Y2988" s="3" t="s">
        <v>5116</v>
      </c>
      <c r="Z2988" s="3" t="s">
        <v>5117</v>
      </c>
      <c r="AA2988" s="3"/>
      <c r="AB2988" s="3" t="s">
        <v>55</v>
      </c>
      <c r="AC2988" s="3">
        <v>1</v>
      </c>
      <c r="AD2988" s="3">
        <v>1</v>
      </c>
      <c r="AE2988" s="3">
        <v>0</v>
      </c>
    </row>
    <row r="2989" spans="1:31" x14ac:dyDescent="0.3">
      <c r="A2989" s="1">
        <v>2988</v>
      </c>
      <c r="B2989" s="3" t="s">
        <v>6375</v>
      </c>
      <c r="C2989" s="3" t="s">
        <v>28</v>
      </c>
      <c r="D2989" s="3" t="s">
        <v>46</v>
      </c>
      <c r="E2989" s="3" t="s">
        <v>4200</v>
      </c>
      <c r="F2989" s="7">
        <v>43848</v>
      </c>
      <c r="G2989" s="7">
        <v>43848</v>
      </c>
      <c r="H2989" s="4">
        <f t="shared" si="184"/>
        <v>3</v>
      </c>
      <c r="I2989" s="1">
        <f t="shared" si="185"/>
        <v>2020</v>
      </c>
      <c r="J2989" s="1">
        <f t="shared" si="186"/>
        <v>1</v>
      </c>
      <c r="K2989" s="1">
        <f t="shared" si="187"/>
        <v>18</v>
      </c>
      <c r="L2989" s="3" t="s">
        <v>58</v>
      </c>
      <c r="M2989" s="3" t="s">
        <v>59</v>
      </c>
      <c r="N2989" s="3" t="s">
        <v>360</v>
      </c>
      <c r="O2989" s="5">
        <v>13657</v>
      </c>
      <c r="P2989" s="3" t="s">
        <v>32</v>
      </c>
      <c r="Q2989" s="3" t="s">
        <v>5565</v>
      </c>
      <c r="R2989" s="3" t="s">
        <v>34</v>
      </c>
      <c r="S2989" s="3" t="s">
        <v>35</v>
      </c>
      <c r="T2989" s="3" t="s">
        <v>52</v>
      </c>
      <c r="U2989" s="3" t="s">
        <v>53</v>
      </c>
      <c r="V2989" s="3"/>
      <c r="W2989" s="3"/>
      <c r="X2989" s="3" t="s">
        <v>540</v>
      </c>
      <c r="Y2989" s="3" t="s">
        <v>2295</v>
      </c>
      <c r="Z2989" s="3" t="s">
        <v>2296</v>
      </c>
      <c r="AA2989" s="3"/>
      <c r="AB2989" s="3" t="s">
        <v>55</v>
      </c>
      <c r="AC2989" s="3">
        <v>1</v>
      </c>
      <c r="AD2989" s="3">
        <v>1</v>
      </c>
      <c r="AE2989" s="3">
        <v>0</v>
      </c>
    </row>
    <row r="2990" spans="1:31" x14ac:dyDescent="0.3">
      <c r="A2990" s="1">
        <v>2989</v>
      </c>
      <c r="B2990" s="3" t="s">
        <v>6492</v>
      </c>
      <c r="C2990" s="3" t="s">
        <v>28</v>
      </c>
      <c r="D2990" s="3" t="s">
        <v>46</v>
      </c>
      <c r="E2990" s="3" t="s">
        <v>47</v>
      </c>
      <c r="F2990" s="7">
        <v>43847</v>
      </c>
      <c r="G2990" s="7">
        <v>43847</v>
      </c>
      <c r="H2990" s="4">
        <f t="shared" si="184"/>
        <v>3</v>
      </c>
      <c r="I2990" s="1">
        <f t="shared" si="185"/>
        <v>2020</v>
      </c>
      <c r="J2990" s="1">
        <f t="shared" si="186"/>
        <v>1</v>
      </c>
      <c r="K2990" s="1">
        <f t="shared" si="187"/>
        <v>17</v>
      </c>
      <c r="L2990" s="3" t="s">
        <v>130</v>
      </c>
      <c r="M2990" s="3" t="s">
        <v>131</v>
      </c>
      <c r="N2990" s="3" t="s">
        <v>583</v>
      </c>
      <c r="O2990" s="5">
        <v>23807</v>
      </c>
      <c r="P2990" s="3" t="s">
        <v>78</v>
      </c>
      <c r="Q2990" s="3" t="s">
        <v>5566</v>
      </c>
      <c r="R2990" s="3" t="s">
        <v>62</v>
      </c>
      <c r="S2990" s="3" t="s">
        <v>63</v>
      </c>
      <c r="T2990" s="3" t="s">
        <v>36</v>
      </c>
      <c r="U2990" s="3" t="s">
        <v>37</v>
      </c>
      <c r="V2990" s="3"/>
      <c r="W2990" s="3" t="s">
        <v>65</v>
      </c>
      <c r="X2990" s="3" t="s">
        <v>82</v>
      </c>
      <c r="Y2990" s="3" t="s">
        <v>5567</v>
      </c>
      <c r="Z2990" s="3" t="s">
        <v>417</v>
      </c>
      <c r="AA2990" s="3"/>
      <c r="AB2990" s="3" t="s">
        <v>42</v>
      </c>
      <c r="AC2990" s="3">
        <v>0</v>
      </c>
      <c r="AD2990" s="3">
        <v>1</v>
      </c>
      <c r="AE2990" s="3">
        <v>1</v>
      </c>
    </row>
    <row r="2991" spans="1:31" x14ac:dyDescent="0.3">
      <c r="A2991" s="1">
        <v>2990</v>
      </c>
      <c r="B2991" s="3" t="s">
        <v>6641</v>
      </c>
      <c r="C2991" s="3" t="s">
        <v>28</v>
      </c>
      <c r="D2991" s="3" t="s">
        <v>46</v>
      </c>
      <c r="E2991" s="3" t="s">
        <v>47</v>
      </c>
      <c r="F2991" s="7">
        <v>43849</v>
      </c>
      <c r="G2991" s="7">
        <v>43849</v>
      </c>
      <c r="H2991" s="4">
        <f t="shared" si="184"/>
        <v>4</v>
      </c>
      <c r="I2991" s="1">
        <f t="shared" si="185"/>
        <v>2020</v>
      </c>
      <c r="J2991" s="1">
        <f t="shared" si="186"/>
        <v>1</v>
      </c>
      <c r="K2991" s="1">
        <f t="shared" si="187"/>
        <v>19</v>
      </c>
      <c r="L2991" s="3" t="s">
        <v>170</v>
      </c>
      <c r="M2991" s="3" t="s">
        <v>171</v>
      </c>
      <c r="N2991" s="3" t="s">
        <v>5568</v>
      </c>
      <c r="O2991" s="5">
        <v>66687</v>
      </c>
      <c r="P2991" s="3" t="s">
        <v>32</v>
      </c>
      <c r="Q2991" s="3" t="s">
        <v>5569</v>
      </c>
      <c r="R2991" s="3" t="s">
        <v>34</v>
      </c>
      <c r="S2991" s="3" t="s">
        <v>63</v>
      </c>
      <c r="T2991" s="3" t="s">
        <v>36</v>
      </c>
      <c r="U2991" s="3" t="s">
        <v>393</v>
      </c>
      <c r="V2991" s="3"/>
      <c r="W2991" s="3"/>
      <c r="X2991" s="3" t="s">
        <v>82</v>
      </c>
      <c r="Y2991" s="3" t="s">
        <v>1582</v>
      </c>
      <c r="Z2991" s="3" t="s">
        <v>1114</v>
      </c>
      <c r="AA2991" s="3"/>
      <c r="AB2991" s="3" t="s">
        <v>42</v>
      </c>
      <c r="AC2991" s="3">
        <v>1</v>
      </c>
      <c r="AD2991" s="3">
        <v>0</v>
      </c>
      <c r="AE2991" s="3">
        <v>0</v>
      </c>
    </row>
    <row r="2992" spans="1:31" x14ac:dyDescent="0.3">
      <c r="A2992" s="1">
        <v>2991</v>
      </c>
      <c r="B2992" s="3" t="s">
        <v>6551</v>
      </c>
      <c r="C2992" s="3" t="s">
        <v>28</v>
      </c>
      <c r="D2992" s="3" t="s">
        <v>56</v>
      </c>
      <c r="E2992" s="3" t="s">
        <v>628</v>
      </c>
      <c r="F2992" s="7">
        <v>43850</v>
      </c>
      <c r="G2992" s="7">
        <v>43850</v>
      </c>
      <c r="H2992" s="4">
        <f t="shared" si="184"/>
        <v>4</v>
      </c>
      <c r="I2992" s="1">
        <f t="shared" si="185"/>
        <v>2020</v>
      </c>
      <c r="J2992" s="1">
        <f t="shared" si="186"/>
        <v>1</v>
      </c>
      <c r="K2992" s="1">
        <f t="shared" si="187"/>
        <v>20</v>
      </c>
      <c r="L2992" s="3" t="s">
        <v>304</v>
      </c>
      <c r="M2992" s="3" t="s">
        <v>305</v>
      </c>
      <c r="N2992" s="3" t="s">
        <v>306</v>
      </c>
      <c r="O2992" s="5">
        <v>47001</v>
      </c>
      <c r="P2992" s="3" t="s">
        <v>50</v>
      </c>
      <c r="Q2992" s="3" t="s">
        <v>5570</v>
      </c>
      <c r="R2992" s="3" t="s">
        <v>34</v>
      </c>
      <c r="S2992" s="3" t="s">
        <v>63</v>
      </c>
      <c r="T2992" s="3" t="s">
        <v>36</v>
      </c>
      <c r="U2992" s="3" t="s">
        <v>87</v>
      </c>
      <c r="V2992" s="3"/>
      <c r="W2992" s="3"/>
      <c r="X2992" s="3" t="s">
        <v>82</v>
      </c>
      <c r="Y2992" s="3" t="s">
        <v>5485</v>
      </c>
      <c r="Z2992" s="3" t="s">
        <v>5571</v>
      </c>
      <c r="AA2992" s="3"/>
      <c r="AB2992" s="3" t="s">
        <v>55</v>
      </c>
      <c r="AC2992" s="3">
        <v>1</v>
      </c>
      <c r="AD2992" s="3">
        <v>1</v>
      </c>
      <c r="AE2992" s="3">
        <v>0</v>
      </c>
    </row>
    <row r="2993" spans="1:31" x14ac:dyDescent="0.3">
      <c r="A2993" s="1">
        <v>2992</v>
      </c>
      <c r="B2993" s="3" t="s">
        <v>6361</v>
      </c>
      <c r="C2993" s="3" t="s">
        <v>28</v>
      </c>
      <c r="D2993" s="3" t="s">
        <v>56</v>
      </c>
      <c r="E2993" s="3" t="s">
        <v>57</v>
      </c>
      <c r="F2993" s="7">
        <v>43851</v>
      </c>
      <c r="G2993" s="7">
        <v>43851</v>
      </c>
      <c r="H2993" s="4">
        <f t="shared" si="184"/>
        <v>4</v>
      </c>
      <c r="I2993" s="1">
        <f t="shared" si="185"/>
        <v>2020</v>
      </c>
      <c r="J2993" s="1">
        <f t="shared" si="186"/>
        <v>1</v>
      </c>
      <c r="K2993" s="1">
        <f t="shared" si="187"/>
        <v>21</v>
      </c>
      <c r="L2993" s="3" t="s">
        <v>58</v>
      </c>
      <c r="M2993" s="3" t="s">
        <v>59</v>
      </c>
      <c r="N2993" s="3" t="s">
        <v>60</v>
      </c>
      <c r="O2993" s="5">
        <v>13001</v>
      </c>
      <c r="P2993" s="3" t="s">
        <v>50</v>
      </c>
      <c r="Q2993" s="3" t="s">
        <v>5572</v>
      </c>
      <c r="R2993" s="3" t="s">
        <v>34</v>
      </c>
      <c r="S2993" s="3" t="s">
        <v>63</v>
      </c>
      <c r="T2993" s="3" t="s">
        <v>36</v>
      </c>
      <c r="U2993" s="3" t="s">
        <v>539</v>
      </c>
      <c r="V2993" s="3"/>
      <c r="W2993" s="3"/>
      <c r="X2993" s="3" t="s">
        <v>82</v>
      </c>
      <c r="Y2993" s="3" t="s">
        <v>3230</v>
      </c>
      <c r="Z2993" s="3" t="s">
        <v>2096</v>
      </c>
      <c r="AA2993" s="3"/>
      <c r="AB2993" s="3" t="s">
        <v>55</v>
      </c>
      <c r="AC2993" s="3">
        <v>1</v>
      </c>
      <c r="AD2993" s="3">
        <v>0</v>
      </c>
      <c r="AE2993" s="3">
        <v>0</v>
      </c>
    </row>
    <row r="2994" spans="1:31" x14ac:dyDescent="0.3">
      <c r="A2994" s="1">
        <v>2993</v>
      </c>
      <c r="B2994" s="3" t="s">
        <v>6638</v>
      </c>
      <c r="C2994" s="3" t="s">
        <v>28</v>
      </c>
      <c r="D2994" s="3" t="s">
        <v>46</v>
      </c>
      <c r="E2994" s="3" t="s">
        <v>47</v>
      </c>
      <c r="F2994" s="7">
        <v>43853</v>
      </c>
      <c r="G2994" s="7">
        <v>43853</v>
      </c>
      <c r="H2994" s="4">
        <f t="shared" si="184"/>
        <v>4</v>
      </c>
      <c r="I2994" s="1">
        <f t="shared" si="185"/>
        <v>2020</v>
      </c>
      <c r="J2994" s="1">
        <f t="shared" si="186"/>
        <v>1</v>
      </c>
      <c r="K2994" s="1">
        <f t="shared" si="187"/>
        <v>23</v>
      </c>
      <c r="L2994" s="3" t="s">
        <v>170</v>
      </c>
      <c r="M2994" s="3" t="s">
        <v>171</v>
      </c>
      <c r="N2994" s="3" t="s">
        <v>2136</v>
      </c>
      <c r="O2994" s="5">
        <v>66572</v>
      </c>
      <c r="P2994" s="3" t="s">
        <v>78</v>
      </c>
      <c r="Q2994" s="3" t="s">
        <v>5573</v>
      </c>
      <c r="R2994" s="3" t="s">
        <v>34</v>
      </c>
      <c r="S2994" s="3" t="s">
        <v>63</v>
      </c>
      <c r="T2994" s="3" t="s">
        <v>36</v>
      </c>
      <c r="U2994" s="3" t="s">
        <v>80</v>
      </c>
      <c r="V2994" s="3"/>
      <c r="W2994" s="3"/>
      <c r="X2994" s="3" t="s">
        <v>3277</v>
      </c>
      <c r="Y2994" s="3" t="s">
        <v>1673</v>
      </c>
      <c r="Z2994" s="3" t="s">
        <v>5574</v>
      </c>
      <c r="AA2994" s="3"/>
      <c r="AB2994" s="3" t="s">
        <v>42</v>
      </c>
      <c r="AC2994" s="3">
        <v>1</v>
      </c>
      <c r="AD2994" s="3">
        <v>0</v>
      </c>
      <c r="AE2994" s="3">
        <v>0</v>
      </c>
    </row>
    <row r="2995" spans="1:31" x14ac:dyDescent="0.3">
      <c r="A2995" s="1">
        <v>2994</v>
      </c>
      <c r="B2995" s="3" t="s">
        <v>6430</v>
      </c>
      <c r="C2995" s="3" t="s">
        <v>28</v>
      </c>
      <c r="D2995" s="3" t="s">
        <v>46</v>
      </c>
      <c r="E2995" s="3" t="s">
        <v>74</v>
      </c>
      <c r="F2995" s="7">
        <v>43853</v>
      </c>
      <c r="G2995" s="7">
        <v>43853</v>
      </c>
      <c r="H2995" s="4">
        <f t="shared" si="184"/>
        <v>4</v>
      </c>
      <c r="I2995" s="1">
        <f t="shared" si="185"/>
        <v>2020</v>
      </c>
      <c r="J2995" s="1">
        <f t="shared" si="186"/>
        <v>1</v>
      </c>
      <c r="K2995" s="1">
        <f t="shared" si="187"/>
        <v>23</v>
      </c>
      <c r="L2995" s="3" t="s">
        <v>193</v>
      </c>
      <c r="M2995" s="3" t="s">
        <v>194</v>
      </c>
      <c r="N2995" s="3" t="s">
        <v>556</v>
      </c>
      <c r="O2995" s="5">
        <v>19212</v>
      </c>
      <c r="P2995" s="3" t="s">
        <v>50</v>
      </c>
      <c r="Q2995" s="3" t="s">
        <v>5575</v>
      </c>
      <c r="R2995" s="3" t="s">
        <v>2284</v>
      </c>
      <c r="S2995" s="3" t="s">
        <v>63</v>
      </c>
      <c r="T2995" s="3" t="s">
        <v>36</v>
      </c>
      <c r="U2995" s="3" t="s">
        <v>80</v>
      </c>
      <c r="V2995" s="3"/>
      <c r="W2995" s="3"/>
      <c r="X2995" s="3" t="s">
        <v>540</v>
      </c>
      <c r="Y2995" s="3" t="s">
        <v>5576</v>
      </c>
      <c r="Z2995" s="3" t="s">
        <v>442</v>
      </c>
      <c r="AA2995" s="3" t="s">
        <v>762</v>
      </c>
      <c r="AB2995" s="3" t="s">
        <v>42</v>
      </c>
      <c r="AC2995" s="3">
        <v>0</v>
      </c>
      <c r="AD2995" s="3">
        <v>1</v>
      </c>
      <c r="AE2995" s="3">
        <v>0</v>
      </c>
    </row>
    <row r="2996" spans="1:31" x14ac:dyDescent="0.3">
      <c r="A2996" s="1">
        <v>2995</v>
      </c>
      <c r="B2996" s="3" t="s">
        <v>6783</v>
      </c>
      <c r="C2996" s="3" t="s">
        <v>28</v>
      </c>
      <c r="D2996" s="3" t="s">
        <v>46</v>
      </c>
      <c r="E2996" s="3" t="s">
        <v>69</v>
      </c>
      <c r="F2996" s="7">
        <v>43851</v>
      </c>
      <c r="G2996" s="7">
        <v>43851</v>
      </c>
      <c r="H2996" s="4">
        <f t="shared" si="184"/>
        <v>4</v>
      </c>
      <c r="I2996" s="1">
        <f t="shared" si="185"/>
        <v>2020</v>
      </c>
      <c r="J2996" s="1">
        <f t="shared" si="186"/>
        <v>1</v>
      </c>
      <c r="K2996" s="1">
        <f t="shared" si="187"/>
        <v>21</v>
      </c>
      <c r="L2996" s="3" t="s">
        <v>29</v>
      </c>
      <c r="M2996" s="3" t="s">
        <v>30</v>
      </c>
      <c r="N2996" s="3" t="s">
        <v>3243</v>
      </c>
      <c r="O2996" s="5">
        <v>5756</v>
      </c>
      <c r="P2996" s="3" t="s">
        <v>78</v>
      </c>
      <c r="Q2996" s="3" t="s">
        <v>5577</v>
      </c>
      <c r="R2996" s="3" t="s">
        <v>62</v>
      </c>
      <c r="S2996" s="3" t="s">
        <v>356</v>
      </c>
      <c r="T2996" s="3" t="s">
        <v>36</v>
      </c>
      <c r="U2996" s="3" t="s">
        <v>64</v>
      </c>
      <c r="V2996" s="3"/>
      <c r="W2996" s="3" t="s">
        <v>65</v>
      </c>
      <c r="X2996" s="3" t="s">
        <v>82</v>
      </c>
      <c r="Y2996" s="3" t="s">
        <v>317</v>
      </c>
      <c r="Z2996" s="3" t="s">
        <v>825</v>
      </c>
      <c r="AA2996" s="3"/>
      <c r="AB2996" s="3" t="s">
        <v>42</v>
      </c>
      <c r="AC2996" s="3">
        <v>0</v>
      </c>
      <c r="AD2996" s="3">
        <v>0</v>
      </c>
      <c r="AE2996" s="3">
        <v>0</v>
      </c>
    </row>
    <row r="2997" spans="1:31" x14ac:dyDescent="0.3">
      <c r="A2997" s="1">
        <v>2996</v>
      </c>
      <c r="B2997" s="3" t="s">
        <v>6360</v>
      </c>
      <c r="C2997" s="3" t="s">
        <v>28</v>
      </c>
      <c r="D2997" s="3" t="s">
        <v>46</v>
      </c>
      <c r="E2997" s="3" t="s">
        <v>47</v>
      </c>
      <c r="F2997" s="7">
        <v>43856</v>
      </c>
      <c r="G2997" s="7">
        <v>43856</v>
      </c>
      <c r="H2997" s="4">
        <f t="shared" si="184"/>
        <v>5</v>
      </c>
      <c r="I2997" s="1">
        <f t="shared" si="185"/>
        <v>2020</v>
      </c>
      <c r="J2997" s="1">
        <f t="shared" si="186"/>
        <v>1</v>
      </c>
      <c r="K2997" s="1">
        <f t="shared" si="187"/>
        <v>26</v>
      </c>
      <c r="L2997" s="3" t="s">
        <v>48</v>
      </c>
      <c r="M2997" s="3" t="s">
        <v>49</v>
      </c>
      <c r="N2997" s="3" t="s">
        <v>48</v>
      </c>
      <c r="O2997" s="5">
        <v>11001</v>
      </c>
      <c r="P2997" s="3" t="s">
        <v>50</v>
      </c>
      <c r="Q2997" s="3" t="s">
        <v>5578</v>
      </c>
      <c r="R2997" s="3" t="s">
        <v>34</v>
      </c>
      <c r="S2997" s="3" t="s">
        <v>63</v>
      </c>
      <c r="T2997" s="3" t="s">
        <v>36</v>
      </c>
      <c r="U2997" s="3" t="s">
        <v>64</v>
      </c>
      <c r="V2997" s="3"/>
      <c r="W2997" s="3"/>
      <c r="X2997" s="3" t="s">
        <v>82</v>
      </c>
      <c r="Y2997" s="3" t="s">
        <v>1045</v>
      </c>
      <c r="Z2997" s="3" t="s">
        <v>2552</v>
      </c>
      <c r="AA2997" s="3"/>
      <c r="AB2997" s="3" t="s">
        <v>42</v>
      </c>
      <c r="AC2997" s="3">
        <v>1</v>
      </c>
      <c r="AD2997" s="3">
        <v>0</v>
      </c>
      <c r="AE2997" s="3">
        <v>0</v>
      </c>
    </row>
    <row r="2998" spans="1:31" x14ac:dyDescent="0.3">
      <c r="A2998" s="1">
        <v>2997</v>
      </c>
      <c r="B2998" s="3" t="s">
        <v>6610</v>
      </c>
      <c r="C2998" s="3" t="s">
        <v>28</v>
      </c>
      <c r="D2998" s="3" t="s">
        <v>46</v>
      </c>
      <c r="E2998" s="3" t="s">
        <v>4200</v>
      </c>
      <c r="F2998" s="7">
        <v>43856</v>
      </c>
      <c r="G2998" s="7">
        <v>43856</v>
      </c>
      <c r="H2998" s="4">
        <f t="shared" si="184"/>
        <v>5</v>
      </c>
      <c r="I2998" s="1">
        <f t="shared" si="185"/>
        <v>2020</v>
      </c>
      <c r="J2998" s="1">
        <f t="shared" si="186"/>
        <v>1</v>
      </c>
      <c r="K2998" s="1">
        <f t="shared" si="187"/>
        <v>26</v>
      </c>
      <c r="L2998" s="3" t="s">
        <v>97</v>
      </c>
      <c r="M2998" s="3" t="s">
        <v>98</v>
      </c>
      <c r="N2998" s="3" t="s">
        <v>1834</v>
      </c>
      <c r="O2998" s="5">
        <v>54206</v>
      </c>
      <c r="P2998" s="3" t="s">
        <v>78</v>
      </c>
      <c r="Q2998" s="3" t="s">
        <v>5579</v>
      </c>
      <c r="R2998" s="3" t="s">
        <v>62</v>
      </c>
      <c r="S2998" s="3" t="s">
        <v>63</v>
      </c>
      <c r="T2998" s="3" t="s">
        <v>36</v>
      </c>
      <c r="U2998" s="3" t="s">
        <v>64</v>
      </c>
      <c r="V2998" s="3" t="s">
        <v>398</v>
      </c>
      <c r="W2998" s="3" t="s">
        <v>65</v>
      </c>
      <c r="X2998" s="3" t="s">
        <v>82</v>
      </c>
      <c r="Y2998" s="3" t="s">
        <v>39</v>
      </c>
      <c r="Z2998" s="3" t="s">
        <v>241</v>
      </c>
      <c r="AA2998" s="3" t="s">
        <v>2362</v>
      </c>
      <c r="AB2998" s="3" t="s">
        <v>42</v>
      </c>
      <c r="AC2998" s="3">
        <v>0</v>
      </c>
      <c r="AD2998" s="3">
        <v>1</v>
      </c>
      <c r="AE2998" s="3">
        <v>0</v>
      </c>
    </row>
    <row r="2999" spans="1:31" x14ac:dyDescent="0.3">
      <c r="A2999" s="1">
        <v>2998</v>
      </c>
      <c r="B2999" s="3" t="s">
        <v>6309</v>
      </c>
      <c r="C2999" s="3" t="s">
        <v>28</v>
      </c>
      <c r="D2999" s="3" t="s">
        <v>46</v>
      </c>
      <c r="E2999" s="3" t="s">
        <v>47</v>
      </c>
      <c r="F2999" s="7">
        <v>43512</v>
      </c>
      <c r="G2999" s="7">
        <v>43512</v>
      </c>
      <c r="H2999" s="4">
        <f t="shared" si="184"/>
        <v>7</v>
      </c>
      <c r="I2999" s="1">
        <f t="shared" si="185"/>
        <v>2019</v>
      </c>
      <c r="J2999" s="1">
        <f t="shared" si="186"/>
        <v>2</v>
      </c>
      <c r="K2999" s="1">
        <f t="shared" si="187"/>
        <v>16</v>
      </c>
      <c r="L2999" s="3" t="s">
        <v>29</v>
      </c>
      <c r="M2999" s="3" t="s">
        <v>30</v>
      </c>
      <c r="N2999" s="3" t="s">
        <v>2613</v>
      </c>
      <c r="O2999" s="5">
        <v>5154</v>
      </c>
      <c r="P2999" s="3" t="s">
        <v>50</v>
      </c>
      <c r="Q2999" s="3" t="s">
        <v>5580</v>
      </c>
      <c r="R2999" s="3" t="s">
        <v>62</v>
      </c>
      <c r="S2999" s="3" t="s">
        <v>35</v>
      </c>
      <c r="T2999" s="3" t="s">
        <v>5140</v>
      </c>
      <c r="U2999" s="3" t="s">
        <v>386</v>
      </c>
      <c r="V2999" s="3"/>
      <c r="W2999" s="3" t="s">
        <v>65</v>
      </c>
      <c r="X2999" s="3" t="s">
        <v>82</v>
      </c>
      <c r="Y2999" s="3" t="s">
        <v>5581</v>
      </c>
      <c r="Z2999" s="3" t="s">
        <v>2428</v>
      </c>
      <c r="AA2999" s="3"/>
      <c r="AB2999" s="3" t="s">
        <v>42</v>
      </c>
      <c r="AC2999" s="3">
        <v>0</v>
      </c>
      <c r="AD2999" s="3">
        <v>1</v>
      </c>
      <c r="AE2999" s="3">
        <v>0</v>
      </c>
    </row>
    <row r="3000" spans="1:31" x14ac:dyDescent="0.3">
      <c r="A3000" s="1">
        <v>2999</v>
      </c>
      <c r="B3000" s="3" t="s">
        <v>6709</v>
      </c>
      <c r="C3000" s="3" t="s">
        <v>28</v>
      </c>
      <c r="D3000" s="3" t="s">
        <v>46</v>
      </c>
      <c r="E3000" s="3" t="s">
        <v>237</v>
      </c>
      <c r="F3000" s="7">
        <v>43860</v>
      </c>
      <c r="G3000" s="7">
        <v>43860</v>
      </c>
      <c r="H3000" s="4">
        <f t="shared" si="184"/>
        <v>5</v>
      </c>
      <c r="I3000" s="1">
        <f t="shared" si="185"/>
        <v>2020</v>
      </c>
      <c r="J3000" s="1">
        <f t="shared" si="186"/>
        <v>1</v>
      </c>
      <c r="K3000" s="1">
        <f t="shared" si="187"/>
        <v>30</v>
      </c>
      <c r="L3000" s="3" t="s">
        <v>113</v>
      </c>
      <c r="M3000" s="3" t="s">
        <v>114</v>
      </c>
      <c r="N3000" s="3" t="s">
        <v>419</v>
      </c>
      <c r="O3000" s="5">
        <v>76520</v>
      </c>
      <c r="P3000" s="3" t="s">
        <v>50</v>
      </c>
      <c r="Q3000" s="3" t="s">
        <v>5582</v>
      </c>
      <c r="R3000" s="3" t="s">
        <v>62</v>
      </c>
      <c r="S3000" s="3" t="s">
        <v>63</v>
      </c>
      <c r="T3000" s="3" t="s">
        <v>36</v>
      </c>
      <c r="U3000" s="3" t="s">
        <v>542</v>
      </c>
      <c r="V3000" s="3"/>
      <c r="W3000" s="3" t="s">
        <v>65</v>
      </c>
      <c r="X3000" s="3" t="s">
        <v>82</v>
      </c>
      <c r="Y3000" s="3" t="s">
        <v>5583</v>
      </c>
      <c r="Z3000" s="3" t="s">
        <v>3327</v>
      </c>
      <c r="AA3000" s="3" t="s">
        <v>318</v>
      </c>
      <c r="AB3000" s="3" t="s">
        <v>42</v>
      </c>
      <c r="AC3000" s="3">
        <v>0</v>
      </c>
      <c r="AD3000" s="3">
        <v>0</v>
      </c>
      <c r="AE3000" s="3">
        <v>0</v>
      </c>
    </row>
    <row r="3001" spans="1:31" x14ac:dyDescent="0.3">
      <c r="A3001" s="1">
        <v>3000</v>
      </c>
      <c r="B3001" s="3" t="s">
        <v>6709</v>
      </c>
      <c r="C3001" s="3" t="s">
        <v>28</v>
      </c>
      <c r="D3001" s="3" t="s">
        <v>46</v>
      </c>
      <c r="E3001" s="3" t="s">
        <v>237</v>
      </c>
      <c r="F3001" s="7">
        <v>43860</v>
      </c>
      <c r="G3001" s="7">
        <v>43860</v>
      </c>
      <c r="H3001" s="4">
        <f t="shared" si="184"/>
        <v>5</v>
      </c>
      <c r="I3001" s="1">
        <f t="shared" si="185"/>
        <v>2020</v>
      </c>
      <c r="J3001" s="1">
        <f t="shared" si="186"/>
        <v>1</v>
      </c>
      <c r="K3001" s="1">
        <f t="shared" si="187"/>
        <v>30</v>
      </c>
      <c r="L3001" s="3" t="s">
        <v>113</v>
      </c>
      <c r="M3001" s="3" t="s">
        <v>114</v>
      </c>
      <c r="N3001" s="3" t="s">
        <v>419</v>
      </c>
      <c r="O3001" s="5">
        <v>76520</v>
      </c>
      <c r="P3001" s="3" t="s">
        <v>32</v>
      </c>
      <c r="Q3001" s="3" t="s">
        <v>5582</v>
      </c>
      <c r="R3001" s="3" t="s">
        <v>62</v>
      </c>
      <c r="S3001" s="3" t="s">
        <v>63</v>
      </c>
      <c r="T3001" s="3" t="s">
        <v>36</v>
      </c>
      <c r="U3001" s="3" t="s">
        <v>542</v>
      </c>
      <c r="V3001" s="3"/>
      <c r="W3001" s="3" t="s">
        <v>65</v>
      </c>
      <c r="X3001" s="3" t="s">
        <v>82</v>
      </c>
      <c r="Y3001" s="3" t="s">
        <v>1676</v>
      </c>
      <c r="Z3001" s="3" t="s">
        <v>866</v>
      </c>
      <c r="AA3001" s="3"/>
      <c r="AB3001" s="3" t="s">
        <v>42</v>
      </c>
      <c r="AC3001" s="3">
        <v>0</v>
      </c>
      <c r="AD3001" s="3">
        <v>0</v>
      </c>
      <c r="AE3001" s="3">
        <v>0</v>
      </c>
    </row>
    <row r="3002" spans="1:31" x14ac:dyDescent="0.3">
      <c r="A3002" s="1">
        <v>3001</v>
      </c>
      <c r="B3002" s="3" t="s">
        <v>6317</v>
      </c>
      <c r="C3002" s="3" t="s">
        <v>28</v>
      </c>
      <c r="D3002" s="3" t="s">
        <v>46</v>
      </c>
      <c r="E3002" s="3" t="s">
        <v>47</v>
      </c>
      <c r="F3002" s="7">
        <v>43861</v>
      </c>
      <c r="G3002" s="7">
        <v>43861</v>
      </c>
      <c r="H3002" s="4">
        <f t="shared" si="184"/>
        <v>5</v>
      </c>
      <c r="I3002" s="1">
        <f t="shared" si="185"/>
        <v>2020</v>
      </c>
      <c r="J3002" s="1">
        <f t="shared" si="186"/>
        <v>1</v>
      </c>
      <c r="K3002" s="1">
        <f t="shared" si="187"/>
        <v>31</v>
      </c>
      <c r="L3002" s="3" t="s">
        <v>29</v>
      </c>
      <c r="M3002" s="3" t="s">
        <v>30</v>
      </c>
      <c r="N3002" s="3" t="s">
        <v>149</v>
      </c>
      <c r="O3002" s="5">
        <v>5361</v>
      </c>
      <c r="P3002" s="3" t="s">
        <v>78</v>
      </c>
      <c r="Q3002" s="3" t="s">
        <v>5584</v>
      </c>
      <c r="R3002" s="3" t="s">
        <v>34</v>
      </c>
      <c r="S3002" s="3" t="s">
        <v>356</v>
      </c>
      <c r="T3002" s="3" t="s">
        <v>36</v>
      </c>
      <c r="U3002" s="3" t="s">
        <v>5585</v>
      </c>
      <c r="V3002" s="3"/>
      <c r="W3002" s="3"/>
      <c r="X3002" s="3" t="s">
        <v>82</v>
      </c>
      <c r="Y3002" s="3" t="s">
        <v>5586</v>
      </c>
      <c r="Z3002" s="3" t="s">
        <v>3837</v>
      </c>
      <c r="AA3002" s="3"/>
      <c r="AB3002" s="3" t="s">
        <v>55</v>
      </c>
      <c r="AC3002" s="3">
        <v>1</v>
      </c>
      <c r="AD3002" s="3">
        <v>1</v>
      </c>
      <c r="AE3002" s="3">
        <v>1</v>
      </c>
    </row>
    <row r="3003" spans="1:31" x14ac:dyDescent="0.3">
      <c r="A3003" s="1">
        <v>3002</v>
      </c>
      <c r="B3003" s="3" t="s">
        <v>6569</v>
      </c>
      <c r="C3003" s="3" t="s">
        <v>28</v>
      </c>
      <c r="D3003" s="3" t="s">
        <v>46</v>
      </c>
      <c r="E3003" s="3" t="s">
        <v>3155</v>
      </c>
      <c r="F3003" s="7">
        <v>43864</v>
      </c>
      <c r="G3003" s="7">
        <v>43864</v>
      </c>
      <c r="H3003" s="4">
        <f t="shared" si="184"/>
        <v>6</v>
      </c>
      <c r="I3003" s="1">
        <f t="shared" si="185"/>
        <v>2020</v>
      </c>
      <c r="J3003" s="1">
        <f t="shared" si="186"/>
        <v>2</v>
      </c>
      <c r="K3003" s="1">
        <f t="shared" si="187"/>
        <v>3</v>
      </c>
      <c r="L3003" s="3" t="s">
        <v>123</v>
      </c>
      <c r="M3003" s="3" t="s">
        <v>124</v>
      </c>
      <c r="N3003" s="3" t="s">
        <v>3133</v>
      </c>
      <c r="O3003" s="5">
        <v>50370</v>
      </c>
      <c r="P3003" s="3" t="s">
        <v>32</v>
      </c>
      <c r="Q3003" s="3" t="s">
        <v>5587</v>
      </c>
      <c r="R3003" s="3" t="s">
        <v>3171</v>
      </c>
      <c r="S3003" s="3" t="s">
        <v>3979</v>
      </c>
      <c r="T3003" s="3" t="s">
        <v>36</v>
      </c>
      <c r="U3003" s="3" t="s">
        <v>542</v>
      </c>
      <c r="V3003" s="3"/>
      <c r="W3003" s="3"/>
      <c r="X3003" s="3" t="s">
        <v>82</v>
      </c>
      <c r="Y3003" s="3" t="s">
        <v>1376</v>
      </c>
      <c r="Z3003" s="3" t="s">
        <v>1627</v>
      </c>
      <c r="AA3003" s="3"/>
      <c r="AB3003" s="3" t="s">
        <v>42</v>
      </c>
      <c r="AC3003" s="3">
        <v>0</v>
      </c>
      <c r="AD3003" s="3">
        <v>1</v>
      </c>
      <c r="AE3003" s="3">
        <v>1</v>
      </c>
    </row>
    <row r="3004" spans="1:31" x14ac:dyDescent="0.3">
      <c r="A3004" s="1">
        <v>3003</v>
      </c>
      <c r="B3004" s="3" t="s">
        <v>6631</v>
      </c>
      <c r="C3004" s="3" t="s">
        <v>28</v>
      </c>
      <c r="D3004" s="3" t="s">
        <v>46</v>
      </c>
      <c r="E3004" s="3" t="s">
        <v>47</v>
      </c>
      <c r="F3004" s="7">
        <v>43075</v>
      </c>
      <c r="G3004" s="7">
        <v>43075</v>
      </c>
      <c r="H3004" s="4">
        <f t="shared" si="184"/>
        <v>49</v>
      </c>
      <c r="I3004" s="1">
        <f t="shared" si="185"/>
        <v>2017</v>
      </c>
      <c r="J3004" s="1">
        <f t="shared" si="186"/>
        <v>12</v>
      </c>
      <c r="K3004" s="1">
        <f t="shared" si="187"/>
        <v>6</v>
      </c>
      <c r="L3004" s="3" t="s">
        <v>170</v>
      </c>
      <c r="M3004" s="3" t="s">
        <v>171</v>
      </c>
      <c r="N3004" s="3" t="s">
        <v>185</v>
      </c>
      <c r="O3004" s="5">
        <v>66001</v>
      </c>
      <c r="P3004" s="3" t="s">
        <v>50</v>
      </c>
      <c r="Q3004" s="3" t="s">
        <v>5588</v>
      </c>
      <c r="R3004" s="3" t="s">
        <v>62</v>
      </c>
      <c r="S3004" s="3" t="s">
        <v>259</v>
      </c>
      <c r="T3004" s="3" t="s">
        <v>36</v>
      </c>
      <c r="U3004" s="3" t="s">
        <v>64</v>
      </c>
      <c r="V3004" s="3"/>
      <c r="W3004" s="3" t="s">
        <v>65</v>
      </c>
      <c r="X3004" s="3" t="s">
        <v>82</v>
      </c>
      <c r="Y3004" s="3" t="s">
        <v>67</v>
      </c>
      <c r="Z3004" s="3" t="s">
        <v>5589</v>
      </c>
      <c r="AA3004" s="3"/>
      <c r="AB3004" s="3" t="s">
        <v>42</v>
      </c>
      <c r="AC3004" s="3">
        <v>0</v>
      </c>
      <c r="AD3004" s="3">
        <v>0</v>
      </c>
      <c r="AE3004" s="3">
        <v>0</v>
      </c>
    </row>
    <row r="3005" spans="1:31" x14ac:dyDescent="0.3">
      <c r="A3005" s="1">
        <v>3004</v>
      </c>
      <c r="B3005" s="3" t="s">
        <v>6449</v>
      </c>
      <c r="C3005" s="3" t="s">
        <v>28</v>
      </c>
      <c r="D3005" s="3" t="s">
        <v>46</v>
      </c>
      <c r="E3005" s="3" t="s">
        <v>69</v>
      </c>
      <c r="F3005" s="7">
        <v>43864</v>
      </c>
      <c r="G3005" s="7">
        <v>43864</v>
      </c>
      <c r="H3005" s="4">
        <f t="shared" si="184"/>
        <v>6</v>
      </c>
      <c r="I3005" s="1">
        <f t="shared" si="185"/>
        <v>2020</v>
      </c>
      <c r="J3005" s="1">
        <f t="shared" si="186"/>
        <v>2</v>
      </c>
      <c r="K3005" s="1">
        <f t="shared" si="187"/>
        <v>3</v>
      </c>
      <c r="L3005" s="3" t="s">
        <v>193</v>
      </c>
      <c r="M3005" s="3" t="s">
        <v>194</v>
      </c>
      <c r="N3005" s="3" t="s">
        <v>238</v>
      </c>
      <c r="O3005" s="5">
        <v>19698</v>
      </c>
      <c r="P3005" s="3" t="s">
        <v>78</v>
      </c>
      <c r="Q3005" s="3" t="s">
        <v>5590</v>
      </c>
      <c r="R3005" s="3" t="s">
        <v>62</v>
      </c>
      <c r="S3005" s="3" t="s">
        <v>63</v>
      </c>
      <c r="T3005" s="3" t="s">
        <v>36</v>
      </c>
      <c r="U3005" s="3" t="s">
        <v>80</v>
      </c>
      <c r="V3005" s="3"/>
      <c r="W3005" s="3"/>
      <c r="X3005" s="3" t="s">
        <v>82</v>
      </c>
      <c r="Y3005" s="3" t="s">
        <v>141</v>
      </c>
      <c r="Z3005" s="3" t="s">
        <v>995</v>
      </c>
      <c r="AA3005" s="3"/>
      <c r="AB3005" s="3" t="s">
        <v>42</v>
      </c>
      <c r="AC3005" s="3">
        <v>0</v>
      </c>
      <c r="AD3005" s="3">
        <v>1</v>
      </c>
      <c r="AE3005" s="3">
        <v>0</v>
      </c>
    </row>
    <row r="3006" spans="1:31" x14ac:dyDescent="0.3">
      <c r="A3006" s="1">
        <v>3005</v>
      </c>
      <c r="B3006" s="3" t="s">
        <v>6396</v>
      </c>
      <c r="C3006" s="3" t="s">
        <v>28</v>
      </c>
      <c r="D3006" s="3" t="s">
        <v>46</v>
      </c>
      <c r="E3006" s="3" t="s">
        <v>122</v>
      </c>
      <c r="F3006" s="7">
        <v>43866</v>
      </c>
      <c r="G3006" s="7">
        <v>43866</v>
      </c>
      <c r="H3006" s="4">
        <f t="shared" si="184"/>
        <v>6</v>
      </c>
      <c r="I3006" s="1">
        <f t="shared" si="185"/>
        <v>2020</v>
      </c>
      <c r="J3006" s="1">
        <f t="shared" si="186"/>
        <v>2</v>
      </c>
      <c r="K3006" s="1">
        <f t="shared" si="187"/>
        <v>5</v>
      </c>
      <c r="L3006" s="3" t="s">
        <v>160</v>
      </c>
      <c r="M3006" s="3" t="s">
        <v>161</v>
      </c>
      <c r="N3006" s="3" t="s">
        <v>1116</v>
      </c>
      <c r="O3006" s="5">
        <v>17001</v>
      </c>
      <c r="P3006" s="3" t="s">
        <v>50</v>
      </c>
      <c r="Q3006" s="3" t="s">
        <v>5591</v>
      </c>
      <c r="R3006" s="3" t="s">
        <v>34</v>
      </c>
      <c r="S3006" s="3" t="s">
        <v>63</v>
      </c>
      <c r="T3006" s="3" t="s">
        <v>36</v>
      </c>
      <c r="U3006" s="3" t="s">
        <v>542</v>
      </c>
      <c r="V3006" s="3" t="s">
        <v>5592</v>
      </c>
      <c r="W3006" s="3"/>
      <c r="X3006" s="3" t="s">
        <v>82</v>
      </c>
      <c r="Y3006" s="3" t="s">
        <v>2847</v>
      </c>
      <c r="Z3006" s="3" t="s">
        <v>318</v>
      </c>
      <c r="AA3006" s="3"/>
      <c r="AB3006" s="3" t="s">
        <v>42</v>
      </c>
      <c r="AC3006" s="3">
        <v>1</v>
      </c>
      <c r="AD3006" s="3">
        <v>0</v>
      </c>
      <c r="AE3006" s="3">
        <v>0</v>
      </c>
    </row>
    <row r="3007" spans="1:31" x14ac:dyDescent="0.3">
      <c r="A3007" s="1">
        <v>3006</v>
      </c>
      <c r="B3007" s="3" t="s">
        <v>6384</v>
      </c>
      <c r="C3007" s="3" t="s">
        <v>28</v>
      </c>
      <c r="D3007" s="3" t="s">
        <v>46</v>
      </c>
      <c r="E3007" s="3" t="s">
        <v>1015</v>
      </c>
      <c r="F3007" s="7">
        <v>43865</v>
      </c>
      <c r="G3007" s="7">
        <v>43865</v>
      </c>
      <c r="H3007" s="4">
        <f t="shared" si="184"/>
        <v>6</v>
      </c>
      <c r="I3007" s="1">
        <f t="shared" si="185"/>
        <v>2020</v>
      </c>
      <c r="J3007" s="1">
        <f t="shared" si="186"/>
        <v>2</v>
      </c>
      <c r="K3007" s="1">
        <f t="shared" si="187"/>
        <v>4</v>
      </c>
      <c r="L3007" s="3" t="s">
        <v>963</v>
      </c>
      <c r="M3007" s="3" t="s">
        <v>964</v>
      </c>
      <c r="N3007" s="3" t="s">
        <v>5593</v>
      </c>
      <c r="O3007" s="5">
        <v>15244</v>
      </c>
      <c r="P3007" s="3" t="s">
        <v>78</v>
      </c>
      <c r="Q3007" s="3" t="s">
        <v>5594</v>
      </c>
      <c r="R3007" s="3" t="s">
        <v>62</v>
      </c>
      <c r="S3007" s="3" t="s">
        <v>1822</v>
      </c>
      <c r="T3007" s="3" t="s">
        <v>36</v>
      </c>
      <c r="U3007" s="3" t="s">
        <v>64</v>
      </c>
      <c r="V3007" s="3"/>
      <c r="W3007" s="3" t="s">
        <v>65</v>
      </c>
      <c r="X3007" s="3" t="s">
        <v>82</v>
      </c>
      <c r="Y3007" s="3" t="s">
        <v>1475</v>
      </c>
      <c r="Z3007" s="3" t="s">
        <v>2189</v>
      </c>
      <c r="AA3007" s="3"/>
      <c r="AB3007" s="3" t="s">
        <v>42</v>
      </c>
      <c r="AC3007" s="3">
        <v>0</v>
      </c>
      <c r="AD3007" s="3">
        <v>0</v>
      </c>
      <c r="AE3007" s="3">
        <v>0</v>
      </c>
    </row>
    <row r="3008" spans="1:31" x14ac:dyDescent="0.3">
      <c r="A3008" s="1">
        <v>3007</v>
      </c>
      <c r="B3008" s="3" t="s">
        <v>6737</v>
      </c>
      <c r="C3008" s="3" t="s">
        <v>28</v>
      </c>
      <c r="D3008" s="3" t="s">
        <v>46</v>
      </c>
      <c r="E3008" s="3" t="s">
        <v>69</v>
      </c>
      <c r="F3008" s="7">
        <v>43873</v>
      </c>
      <c r="G3008" s="7">
        <v>43873</v>
      </c>
      <c r="H3008" s="4">
        <f t="shared" si="184"/>
        <v>7</v>
      </c>
      <c r="I3008" s="1">
        <f t="shared" si="185"/>
        <v>2020</v>
      </c>
      <c r="J3008" s="1">
        <f t="shared" si="186"/>
        <v>2</v>
      </c>
      <c r="K3008" s="1">
        <f t="shared" si="187"/>
        <v>12</v>
      </c>
      <c r="L3008" s="3" t="s">
        <v>446</v>
      </c>
      <c r="M3008" s="3" t="s">
        <v>447</v>
      </c>
      <c r="N3008" s="3" t="s">
        <v>4005</v>
      </c>
      <c r="O3008" s="5">
        <v>86571</v>
      </c>
      <c r="P3008" s="3" t="s">
        <v>78</v>
      </c>
      <c r="Q3008" s="3" t="s">
        <v>5595</v>
      </c>
      <c r="R3008" s="3" t="s">
        <v>62</v>
      </c>
      <c r="S3008" s="3" t="s">
        <v>63</v>
      </c>
      <c r="T3008" s="3" t="s">
        <v>36</v>
      </c>
      <c r="U3008" s="3" t="s">
        <v>64</v>
      </c>
      <c r="V3008" s="3"/>
      <c r="W3008" s="3" t="s">
        <v>65</v>
      </c>
      <c r="X3008" s="3" t="s">
        <v>82</v>
      </c>
      <c r="Y3008" s="3" t="s">
        <v>909</v>
      </c>
      <c r="Z3008" s="3" t="s">
        <v>640</v>
      </c>
      <c r="AA3008" s="3"/>
      <c r="AB3008" s="3" t="s">
        <v>42</v>
      </c>
      <c r="AC3008" s="3">
        <v>0</v>
      </c>
      <c r="AD3008" s="3">
        <v>1</v>
      </c>
      <c r="AE3008" s="3">
        <v>1</v>
      </c>
    </row>
    <row r="3009" spans="1:31" x14ac:dyDescent="0.3">
      <c r="A3009" s="1">
        <v>3008</v>
      </c>
      <c r="B3009" s="3" t="s">
        <v>6737</v>
      </c>
      <c r="C3009" s="3" t="s">
        <v>28</v>
      </c>
      <c r="D3009" s="3" t="s">
        <v>46</v>
      </c>
      <c r="E3009" s="3" t="s">
        <v>69</v>
      </c>
      <c r="F3009" s="7">
        <v>43873</v>
      </c>
      <c r="G3009" s="7">
        <v>43873</v>
      </c>
      <c r="H3009" s="4">
        <f t="shared" si="184"/>
        <v>7</v>
      </c>
      <c r="I3009" s="1">
        <f t="shared" si="185"/>
        <v>2020</v>
      </c>
      <c r="J3009" s="1">
        <f t="shared" si="186"/>
        <v>2</v>
      </c>
      <c r="K3009" s="1">
        <f t="shared" si="187"/>
        <v>12</v>
      </c>
      <c r="L3009" s="3" t="s">
        <v>446</v>
      </c>
      <c r="M3009" s="3" t="s">
        <v>447</v>
      </c>
      <c r="N3009" s="3" t="s">
        <v>4005</v>
      </c>
      <c r="O3009" s="5">
        <v>86571</v>
      </c>
      <c r="P3009" s="3" t="s">
        <v>78</v>
      </c>
      <c r="Q3009" s="3" t="s">
        <v>5595</v>
      </c>
      <c r="R3009" s="3" t="s">
        <v>62</v>
      </c>
      <c r="S3009" s="3" t="s">
        <v>63</v>
      </c>
      <c r="T3009" s="3" t="s">
        <v>36</v>
      </c>
      <c r="U3009" s="3" t="s">
        <v>64</v>
      </c>
      <c r="V3009" s="3"/>
      <c r="W3009" s="3" t="s">
        <v>65</v>
      </c>
      <c r="X3009" s="3" t="s">
        <v>82</v>
      </c>
      <c r="Y3009" s="3" t="s">
        <v>5596</v>
      </c>
      <c r="Z3009" s="3" t="s">
        <v>640</v>
      </c>
      <c r="AA3009" s="3"/>
      <c r="AB3009" s="3" t="s">
        <v>42</v>
      </c>
      <c r="AC3009" s="3">
        <v>0</v>
      </c>
      <c r="AD3009" s="3">
        <v>1</v>
      </c>
      <c r="AE3009" s="3">
        <v>1</v>
      </c>
    </row>
    <row r="3010" spans="1:31" x14ac:dyDescent="0.3">
      <c r="A3010" s="1">
        <v>3009</v>
      </c>
      <c r="B3010" s="3" t="s">
        <v>6699</v>
      </c>
      <c r="C3010" s="3" t="s">
        <v>28</v>
      </c>
      <c r="D3010" s="3" t="s">
        <v>56</v>
      </c>
      <c r="E3010" s="3" t="s">
        <v>5597</v>
      </c>
      <c r="F3010" s="7">
        <v>43872</v>
      </c>
      <c r="G3010" s="7">
        <v>43872</v>
      </c>
      <c r="H3010" s="4">
        <f t="shared" si="184"/>
        <v>7</v>
      </c>
      <c r="I3010" s="1">
        <f t="shared" si="185"/>
        <v>2020</v>
      </c>
      <c r="J3010" s="1">
        <f t="shared" si="186"/>
        <v>2</v>
      </c>
      <c r="K3010" s="1">
        <f t="shared" si="187"/>
        <v>11</v>
      </c>
      <c r="L3010" s="3" t="s">
        <v>113</v>
      </c>
      <c r="M3010" s="3" t="s">
        <v>114</v>
      </c>
      <c r="N3010" s="3" t="s">
        <v>748</v>
      </c>
      <c r="O3010" s="5">
        <v>76147</v>
      </c>
      <c r="P3010" s="3" t="s">
        <v>32</v>
      </c>
      <c r="Q3010" s="3" t="s">
        <v>5598</v>
      </c>
      <c r="R3010" s="3" t="s">
        <v>34</v>
      </c>
      <c r="S3010" s="3" t="s">
        <v>35</v>
      </c>
      <c r="T3010" s="3" t="s">
        <v>52</v>
      </c>
      <c r="U3010" s="3" t="s">
        <v>53</v>
      </c>
      <c r="V3010" s="3"/>
      <c r="W3010" s="3"/>
      <c r="X3010" s="3" t="s">
        <v>32</v>
      </c>
      <c r="Y3010" s="3"/>
      <c r="Z3010" s="3"/>
      <c r="AA3010" s="3"/>
      <c r="AB3010" s="3" t="s">
        <v>32</v>
      </c>
      <c r="AC3010" s="3">
        <v>2</v>
      </c>
      <c r="AD3010" s="3">
        <v>0</v>
      </c>
      <c r="AE3010" s="3">
        <v>0</v>
      </c>
    </row>
    <row r="3011" spans="1:31" x14ac:dyDescent="0.3">
      <c r="A3011" s="1">
        <v>3010</v>
      </c>
      <c r="B3011" s="3" t="s">
        <v>6361</v>
      </c>
      <c r="C3011" s="3" t="s">
        <v>28</v>
      </c>
      <c r="D3011" s="3" t="s">
        <v>56</v>
      </c>
      <c r="E3011" s="3" t="s">
        <v>57</v>
      </c>
      <c r="F3011" s="7">
        <v>43871</v>
      </c>
      <c r="G3011" s="7">
        <v>43871</v>
      </c>
      <c r="H3011" s="4">
        <f t="shared" ref="H3011:H3074" si="188">WEEKNUM(F3011)</f>
        <v>7</v>
      </c>
      <c r="I3011" s="1">
        <f t="shared" ref="I3011:I3074" si="189">YEAR(F3011)</f>
        <v>2020</v>
      </c>
      <c r="J3011" s="1">
        <f t="shared" ref="J3011:J3074" si="190">MONTH(F3011)</f>
        <v>2</v>
      </c>
      <c r="K3011" s="1">
        <f t="shared" ref="K3011:K3074" si="191">DAY(F3011)</f>
        <v>10</v>
      </c>
      <c r="L3011" s="3" t="s">
        <v>58</v>
      </c>
      <c r="M3011" s="3" t="s">
        <v>59</v>
      </c>
      <c r="N3011" s="3" t="s">
        <v>60</v>
      </c>
      <c r="O3011" s="5">
        <v>13001</v>
      </c>
      <c r="P3011" s="3" t="s">
        <v>32</v>
      </c>
      <c r="Q3011" s="3" t="s">
        <v>5599</v>
      </c>
      <c r="R3011" s="3" t="s">
        <v>34</v>
      </c>
      <c r="S3011" s="3" t="s">
        <v>63</v>
      </c>
      <c r="T3011" s="3" t="s">
        <v>36</v>
      </c>
      <c r="U3011" s="3" t="s">
        <v>5015</v>
      </c>
      <c r="V3011" s="3" t="s">
        <v>2027</v>
      </c>
      <c r="W3011" s="3"/>
      <c r="X3011" s="3" t="s">
        <v>82</v>
      </c>
      <c r="Y3011" s="3" t="s">
        <v>5600</v>
      </c>
      <c r="Z3011" s="3" t="s">
        <v>5601</v>
      </c>
      <c r="AA3011" s="3"/>
      <c r="AB3011" s="3" t="s">
        <v>55</v>
      </c>
      <c r="AC3011" s="3">
        <v>1</v>
      </c>
      <c r="AD3011" s="3">
        <v>0</v>
      </c>
      <c r="AE3011" s="3">
        <v>0</v>
      </c>
    </row>
    <row r="3012" spans="1:31" x14ac:dyDescent="0.3">
      <c r="A3012" s="1">
        <v>3011</v>
      </c>
      <c r="B3012" s="3" t="s">
        <v>6612</v>
      </c>
      <c r="C3012" s="3" t="s">
        <v>28</v>
      </c>
      <c r="D3012" s="3" t="s">
        <v>56</v>
      </c>
      <c r="E3012" s="3" t="s">
        <v>2809</v>
      </c>
      <c r="F3012" s="7">
        <v>43861</v>
      </c>
      <c r="G3012" s="7">
        <v>43861</v>
      </c>
      <c r="H3012" s="4">
        <f t="shared" si="188"/>
        <v>5</v>
      </c>
      <c r="I3012" s="1">
        <f t="shared" si="189"/>
        <v>2020</v>
      </c>
      <c r="J3012" s="1">
        <f t="shared" si="190"/>
        <v>1</v>
      </c>
      <c r="K3012" s="1">
        <f t="shared" si="191"/>
        <v>31</v>
      </c>
      <c r="L3012" s="3" t="s">
        <v>97</v>
      </c>
      <c r="M3012" s="3" t="s">
        <v>98</v>
      </c>
      <c r="N3012" s="3" t="s">
        <v>4088</v>
      </c>
      <c r="O3012" s="5">
        <v>54250</v>
      </c>
      <c r="P3012" s="3" t="s">
        <v>78</v>
      </c>
      <c r="Q3012" s="3" t="s">
        <v>5602</v>
      </c>
      <c r="R3012" s="3" t="s">
        <v>107</v>
      </c>
      <c r="S3012" s="3" t="s">
        <v>380</v>
      </c>
      <c r="T3012" s="3" t="s">
        <v>36</v>
      </c>
      <c r="U3012" s="3" t="s">
        <v>539</v>
      </c>
      <c r="V3012" s="3"/>
      <c r="W3012" s="3"/>
      <c r="X3012" s="3" t="s">
        <v>540</v>
      </c>
      <c r="Y3012" s="3" t="s">
        <v>4748</v>
      </c>
      <c r="Z3012" s="3" t="s">
        <v>672</v>
      </c>
      <c r="AA3012" s="3"/>
      <c r="AB3012" s="3" t="s">
        <v>42</v>
      </c>
      <c r="AC3012" s="3">
        <v>0</v>
      </c>
      <c r="AD3012" s="3">
        <v>1</v>
      </c>
      <c r="AE3012" s="3">
        <v>0</v>
      </c>
    </row>
    <row r="3013" spans="1:31" x14ac:dyDescent="0.3">
      <c r="A3013" s="1">
        <v>3012</v>
      </c>
      <c r="B3013" s="3" t="s">
        <v>6678</v>
      </c>
      <c r="C3013" s="3" t="s">
        <v>28</v>
      </c>
      <c r="D3013" s="3" t="s">
        <v>46</v>
      </c>
      <c r="E3013" s="3" t="s">
        <v>4200</v>
      </c>
      <c r="F3013" s="7">
        <v>43870</v>
      </c>
      <c r="G3013" s="7">
        <v>43870</v>
      </c>
      <c r="H3013" s="4">
        <f t="shared" si="188"/>
        <v>7</v>
      </c>
      <c r="I3013" s="1">
        <f t="shared" si="189"/>
        <v>2020</v>
      </c>
      <c r="J3013" s="1">
        <f t="shared" si="190"/>
        <v>2</v>
      </c>
      <c r="K3013" s="1">
        <f t="shared" si="191"/>
        <v>9</v>
      </c>
      <c r="L3013" s="3" t="s">
        <v>367</v>
      </c>
      <c r="M3013" s="3" t="s">
        <v>368</v>
      </c>
      <c r="N3013" s="3" t="s">
        <v>5603</v>
      </c>
      <c r="O3013" s="5">
        <v>73319</v>
      </c>
      <c r="P3013" s="3" t="s">
        <v>32</v>
      </c>
      <c r="Q3013" s="3" t="s">
        <v>5604</v>
      </c>
      <c r="R3013" s="3" t="s">
        <v>3171</v>
      </c>
      <c r="S3013" s="3" t="s">
        <v>63</v>
      </c>
      <c r="T3013" s="3" t="s">
        <v>36</v>
      </c>
      <c r="U3013" s="3" t="s">
        <v>139</v>
      </c>
      <c r="V3013" s="3"/>
      <c r="W3013" s="3"/>
      <c r="X3013" s="3" t="s">
        <v>540</v>
      </c>
      <c r="Y3013" s="3" t="s">
        <v>1655</v>
      </c>
      <c r="Z3013" s="3" t="s">
        <v>187</v>
      </c>
      <c r="AA3013" s="3"/>
      <c r="AB3013" s="3" t="s">
        <v>42</v>
      </c>
      <c r="AC3013" s="3">
        <v>0</v>
      </c>
      <c r="AD3013" s="3">
        <v>0</v>
      </c>
      <c r="AE3013" s="3">
        <v>0</v>
      </c>
    </row>
    <row r="3014" spans="1:31" x14ac:dyDescent="0.3">
      <c r="A3014" s="1">
        <v>3013</v>
      </c>
      <c r="B3014" s="3" t="s">
        <v>6439</v>
      </c>
      <c r="C3014" s="3" t="s">
        <v>28</v>
      </c>
      <c r="D3014" s="3" t="s">
        <v>46</v>
      </c>
      <c r="E3014" s="3" t="s">
        <v>237</v>
      </c>
      <c r="F3014" s="7">
        <v>43878</v>
      </c>
      <c r="G3014" s="7">
        <v>43878</v>
      </c>
      <c r="H3014" s="4">
        <f t="shared" si="188"/>
        <v>8</v>
      </c>
      <c r="I3014" s="1">
        <f t="shared" si="189"/>
        <v>2020</v>
      </c>
      <c r="J3014" s="1">
        <f t="shared" si="190"/>
        <v>2</v>
      </c>
      <c r="K3014" s="1">
        <f t="shared" si="191"/>
        <v>17</v>
      </c>
      <c r="L3014" s="3" t="s">
        <v>193</v>
      </c>
      <c r="M3014" s="3" t="s">
        <v>194</v>
      </c>
      <c r="N3014" s="3" t="s">
        <v>779</v>
      </c>
      <c r="O3014" s="5">
        <v>19455</v>
      </c>
      <c r="P3014" s="3" t="s">
        <v>78</v>
      </c>
      <c r="Q3014" s="3" t="s">
        <v>5605</v>
      </c>
      <c r="R3014" s="3" t="s">
        <v>62</v>
      </c>
      <c r="S3014" s="3" t="s">
        <v>63</v>
      </c>
      <c r="T3014" s="3" t="s">
        <v>36</v>
      </c>
      <c r="U3014" s="3" t="s">
        <v>465</v>
      </c>
      <c r="V3014" s="3"/>
      <c r="W3014" s="3" t="s">
        <v>65</v>
      </c>
      <c r="X3014" s="3" t="s">
        <v>82</v>
      </c>
      <c r="Y3014" s="3" t="s">
        <v>224</v>
      </c>
      <c r="Z3014" s="3" t="s">
        <v>351</v>
      </c>
      <c r="AA3014" s="3" t="s">
        <v>1288</v>
      </c>
      <c r="AB3014" s="3" t="s">
        <v>42</v>
      </c>
      <c r="AC3014" s="3">
        <v>0</v>
      </c>
      <c r="AD3014" s="3">
        <v>1</v>
      </c>
      <c r="AE3014" s="3">
        <v>1</v>
      </c>
    </row>
    <row r="3015" spans="1:31" x14ac:dyDescent="0.3">
      <c r="A3015" s="1">
        <v>3014</v>
      </c>
      <c r="B3015" s="3" t="s">
        <v>6439</v>
      </c>
      <c r="C3015" s="3" t="s">
        <v>28</v>
      </c>
      <c r="D3015" s="3" t="s">
        <v>46</v>
      </c>
      <c r="E3015" s="3" t="s">
        <v>237</v>
      </c>
      <c r="F3015" s="7">
        <v>43878</v>
      </c>
      <c r="G3015" s="7">
        <v>43878</v>
      </c>
      <c r="H3015" s="4">
        <f t="shared" si="188"/>
        <v>8</v>
      </c>
      <c r="I3015" s="1">
        <f t="shared" si="189"/>
        <v>2020</v>
      </c>
      <c r="J3015" s="1">
        <f t="shared" si="190"/>
        <v>2</v>
      </c>
      <c r="K3015" s="1">
        <f t="shared" si="191"/>
        <v>17</v>
      </c>
      <c r="L3015" s="3" t="s">
        <v>193</v>
      </c>
      <c r="M3015" s="3" t="s">
        <v>194</v>
      </c>
      <c r="N3015" s="3" t="s">
        <v>779</v>
      </c>
      <c r="O3015" s="5">
        <v>19455</v>
      </c>
      <c r="P3015" s="3" t="s">
        <v>78</v>
      </c>
      <c r="Q3015" s="3" t="s">
        <v>5605</v>
      </c>
      <c r="R3015" s="3" t="s">
        <v>62</v>
      </c>
      <c r="S3015" s="3" t="s">
        <v>63</v>
      </c>
      <c r="T3015" s="3" t="s">
        <v>36</v>
      </c>
      <c r="U3015" s="3" t="s">
        <v>465</v>
      </c>
      <c r="V3015" s="3"/>
      <c r="W3015" s="3" t="s">
        <v>65</v>
      </c>
      <c r="X3015" s="3" t="s">
        <v>82</v>
      </c>
      <c r="Y3015" s="3" t="s">
        <v>441</v>
      </c>
      <c r="Z3015" s="3" t="s">
        <v>351</v>
      </c>
      <c r="AA3015" s="3" t="s">
        <v>1288</v>
      </c>
      <c r="AB3015" s="3" t="s">
        <v>42</v>
      </c>
      <c r="AC3015" s="3">
        <v>0</v>
      </c>
      <c r="AD3015" s="3">
        <v>1</v>
      </c>
      <c r="AE3015" s="3">
        <v>1</v>
      </c>
    </row>
    <row r="3016" spans="1:31" x14ac:dyDescent="0.3">
      <c r="A3016" s="1">
        <v>3015</v>
      </c>
      <c r="B3016" s="3" t="s">
        <v>6426</v>
      </c>
      <c r="C3016" s="3" t="s">
        <v>28</v>
      </c>
      <c r="D3016" s="3" t="s">
        <v>46</v>
      </c>
      <c r="E3016" s="3" t="s">
        <v>3155</v>
      </c>
      <c r="F3016" s="7">
        <v>43877</v>
      </c>
      <c r="G3016" s="7">
        <v>43877</v>
      </c>
      <c r="H3016" s="4">
        <f t="shared" si="188"/>
        <v>8</v>
      </c>
      <c r="I3016" s="1">
        <f t="shared" si="189"/>
        <v>2020</v>
      </c>
      <c r="J3016" s="1">
        <f t="shared" si="190"/>
        <v>2</v>
      </c>
      <c r="K3016" s="1">
        <f t="shared" si="191"/>
        <v>16</v>
      </c>
      <c r="L3016" s="3" t="s">
        <v>193</v>
      </c>
      <c r="M3016" s="3" t="s">
        <v>194</v>
      </c>
      <c r="N3016" s="3" t="s">
        <v>2129</v>
      </c>
      <c r="O3016" s="5">
        <v>19110</v>
      </c>
      <c r="P3016" s="3" t="s">
        <v>78</v>
      </c>
      <c r="Q3016" s="3" t="s">
        <v>5606</v>
      </c>
      <c r="R3016" s="3" t="s">
        <v>62</v>
      </c>
      <c r="S3016" s="3" t="s">
        <v>356</v>
      </c>
      <c r="T3016" s="3" t="s">
        <v>36</v>
      </c>
      <c r="U3016" s="3" t="s">
        <v>80</v>
      </c>
      <c r="V3016" s="3"/>
      <c r="W3016" s="3" t="s">
        <v>65</v>
      </c>
      <c r="X3016" s="3" t="s">
        <v>82</v>
      </c>
      <c r="Y3016" s="3" t="s">
        <v>2078</v>
      </c>
      <c r="Z3016" s="3" t="s">
        <v>5607</v>
      </c>
      <c r="AA3016" s="3"/>
      <c r="AB3016" s="3" t="s">
        <v>42</v>
      </c>
      <c r="AC3016" s="3">
        <v>0</v>
      </c>
      <c r="AD3016" s="3">
        <v>1</v>
      </c>
      <c r="AE3016" s="3">
        <v>0</v>
      </c>
    </row>
    <row r="3017" spans="1:31" x14ac:dyDescent="0.3">
      <c r="A3017" s="1">
        <v>3016</v>
      </c>
      <c r="B3017" s="3" t="s">
        <v>6642</v>
      </c>
      <c r="C3017" s="3" t="s">
        <v>28</v>
      </c>
      <c r="D3017" s="3" t="s">
        <v>46</v>
      </c>
      <c r="E3017" s="3" t="s">
        <v>4225</v>
      </c>
      <c r="F3017" s="7">
        <v>43884</v>
      </c>
      <c r="G3017" s="7">
        <v>43884</v>
      </c>
      <c r="H3017" s="4">
        <f t="shared" si="188"/>
        <v>9</v>
      </c>
      <c r="I3017" s="1">
        <f t="shared" si="189"/>
        <v>2020</v>
      </c>
      <c r="J3017" s="1">
        <f t="shared" si="190"/>
        <v>2</v>
      </c>
      <c r="K3017" s="1">
        <f t="shared" si="191"/>
        <v>23</v>
      </c>
      <c r="L3017" s="3" t="s">
        <v>325</v>
      </c>
      <c r="M3017" s="3" t="s">
        <v>326</v>
      </c>
      <c r="N3017" s="3" t="s">
        <v>348</v>
      </c>
      <c r="O3017" s="5">
        <v>68001</v>
      </c>
      <c r="P3017" s="3" t="s">
        <v>32</v>
      </c>
      <c r="Q3017" s="3" t="s">
        <v>5608</v>
      </c>
      <c r="R3017" s="3" t="s">
        <v>34</v>
      </c>
      <c r="S3017" s="3" t="s">
        <v>329</v>
      </c>
      <c r="T3017" s="3" t="s">
        <v>36</v>
      </c>
      <c r="U3017" s="3" t="s">
        <v>484</v>
      </c>
      <c r="V3017" s="3"/>
      <c r="W3017" s="3"/>
      <c r="X3017" s="3" t="s">
        <v>82</v>
      </c>
      <c r="Y3017" s="3" t="s">
        <v>5609</v>
      </c>
      <c r="Z3017" s="3" t="s">
        <v>5610</v>
      </c>
      <c r="AA3017" s="3"/>
      <c r="AB3017" s="3" t="s">
        <v>55</v>
      </c>
      <c r="AC3017" s="3">
        <v>1</v>
      </c>
      <c r="AD3017" s="3">
        <v>0</v>
      </c>
      <c r="AE3017" s="3">
        <v>0</v>
      </c>
    </row>
    <row r="3018" spans="1:31" x14ac:dyDescent="0.3">
      <c r="A3018" s="1">
        <v>3017</v>
      </c>
      <c r="B3018" s="3" t="s">
        <v>6445</v>
      </c>
      <c r="C3018" s="3" t="s">
        <v>28</v>
      </c>
      <c r="D3018" s="3" t="s">
        <v>46</v>
      </c>
      <c r="E3018" s="3" t="s">
        <v>122</v>
      </c>
      <c r="F3018" s="7">
        <v>43887</v>
      </c>
      <c r="G3018" s="7">
        <v>43887</v>
      </c>
      <c r="H3018" s="4">
        <f t="shared" si="188"/>
        <v>9</v>
      </c>
      <c r="I3018" s="1">
        <f t="shared" si="189"/>
        <v>2020</v>
      </c>
      <c r="J3018" s="1">
        <f t="shared" si="190"/>
        <v>2</v>
      </c>
      <c r="K3018" s="1">
        <f t="shared" si="191"/>
        <v>26</v>
      </c>
      <c r="L3018" s="3" t="s">
        <v>193</v>
      </c>
      <c r="M3018" s="3" t="s">
        <v>194</v>
      </c>
      <c r="N3018" s="3" t="s">
        <v>4180</v>
      </c>
      <c r="O3018" s="5">
        <v>19573</v>
      </c>
      <c r="P3018" s="3" t="s">
        <v>32</v>
      </c>
      <c r="Q3018" s="3" t="s">
        <v>5611</v>
      </c>
      <c r="R3018" s="3" t="s">
        <v>62</v>
      </c>
      <c r="S3018" s="3" t="s">
        <v>63</v>
      </c>
      <c r="T3018" s="3" t="s">
        <v>36</v>
      </c>
      <c r="U3018" s="3" t="s">
        <v>139</v>
      </c>
      <c r="V3018" s="3"/>
      <c r="W3018" s="3" t="s">
        <v>32</v>
      </c>
      <c r="X3018" s="3" t="s">
        <v>82</v>
      </c>
      <c r="Y3018" s="3" t="s">
        <v>667</v>
      </c>
      <c r="Z3018" s="3" t="s">
        <v>5612</v>
      </c>
      <c r="AA3018" s="3"/>
      <c r="AB3018" s="3" t="s">
        <v>42</v>
      </c>
      <c r="AC3018" s="3">
        <v>0</v>
      </c>
      <c r="AD3018" s="3">
        <v>0</v>
      </c>
      <c r="AE3018" s="3">
        <v>0</v>
      </c>
    </row>
    <row r="3019" spans="1:31" x14ac:dyDescent="0.3">
      <c r="A3019" s="1">
        <v>3018</v>
      </c>
      <c r="B3019" s="3" t="s">
        <v>6306</v>
      </c>
      <c r="C3019" s="3" t="s">
        <v>28</v>
      </c>
      <c r="D3019" s="3" t="s">
        <v>46</v>
      </c>
      <c r="E3019" s="3" t="s">
        <v>47</v>
      </c>
      <c r="F3019" s="7">
        <v>43890</v>
      </c>
      <c r="G3019" s="7">
        <v>43890</v>
      </c>
      <c r="H3019" s="4">
        <f t="shared" si="188"/>
        <v>9</v>
      </c>
      <c r="I3019" s="1">
        <f t="shared" si="189"/>
        <v>2020</v>
      </c>
      <c r="J3019" s="1">
        <f t="shared" si="190"/>
        <v>2</v>
      </c>
      <c r="K3019" s="1">
        <f t="shared" si="191"/>
        <v>29</v>
      </c>
      <c r="L3019" s="3" t="s">
        <v>29</v>
      </c>
      <c r="M3019" s="3" t="s">
        <v>30</v>
      </c>
      <c r="N3019" s="3" t="s">
        <v>3741</v>
      </c>
      <c r="O3019" s="5">
        <v>5134</v>
      </c>
      <c r="P3019" s="3" t="s">
        <v>78</v>
      </c>
      <c r="Q3019" s="3" t="s">
        <v>5613</v>
      </c>
      <c r="R3019" s="3" t="s">
        <v>62</v>
      </c>
      <c r="S3019" s="3" t="s">
        <v>63</v>
      </c>
      <c r="T3019" s="3" t="s">
        <v>36</v>
      </c>
      <c r="U3019" s="3" t="s">
        <v>465</v>
      </c>
      <c r="V3019" s="3"/>
      <c r="W3019" s="3" t="s">
        <v>32</v>
      </c>
      <c r="X3019" s="3" t="s">
        <v>82</v>
      </c>
      <c r="Y3019" s="3" t="s">
        <v>5614</v>
      </c>
      <c r="Z3019" s="3" t="s">
        <v>710</v>
      </c>
      <c r="AA3019" s="3"/>
      <c r="AB3019" s="3" t="s">
        <v>42</v>
      </c>
      <c r="AC3019" s="3">
        <v>0</v>
      </c>
      <c r="AD3019" s="3">
        <v>0</v>
      </c>
      <c r="AE3019" s="3">
        <v>0</v>
      </c>
    </row>
    <row r="3020" spans="1:31" x14ac:dyDescent="0.3">
      <c r="A3020" s="1">
        <v>3019</v>
      </c>
      <c r="B3020" s="3" t="s">
        <v>6298</v>
      </c>
      <c r="C3020" s="3" t="s">
        <v>28</v>
      </c>
      <c r="D3020" s="3" t="s">
        <v>46</v>
      </c>
      <c r="E3020" s="3" t="s">
        <v>47</v>
      </c>
      <c r="F3020" s="7">
        <v>43890</v>
      </c>
      <c r="G3020" s="7">
        <v>43890</v>
      </c>
      <c r="H3020" s="4">
        <f t="shared" si="188"/>
        <v>9</v>
      </c>
      <c r="I3020" s="1">
        <f t="shared" si="189"/>
        <v>2020</v>
      </c>
      <c r="J3020" s="1">
        <f t="shared" si="190"/>
        <v>2</v>
      </c>
      <c r="K3020" s="1">
        <f t="shared" si="191"/>
        <v>29</v>
      </c>
      <c r="L3020" s="3" t="s">
        <v>29</v>
      </c>
      <c r="M3020" s="3" t="s">
        <v>30</v>
      </c>
      <c r="N3020" s="3" t="s">
        <v>294</v>
      </c>
      <c r="O3020" s="5">
        <v>5045</v>
      </c>
      <c r="P3020" s="3" t="s">
        <v>78</v>
      </c>
      <c r="Q3020" s="3" t="s">
        <v>5615</v>
      </c>
      <c r="R3020" s="3" t="s">
        <v>62</v>
      </c>
      <c r="S3020" s="3" t="s">
        <v>35</v>
      </c>
      <c r="T3020" s="3" t="s">
        <v>952</v>
      </c>
      <c r="U3020" s="3" t="s">
        <v>64</v>
      </c>
      <c r="V3020" s="3" t="s">
        <v>398</v>
      </c>
      <c r="W3020" s="3" t="s">
        <v>65</v>
      </c>
      <c r="X3020" s="3" t="s">
        <v>82</v>
      </c>
      <c r="Y3020" s="3" t="s">
        <v>2989</v>
      </c>
      <c r="Z3020" s="3" t="s">
        <v>1488</v>
      </c>
      <c r="AA3020" s="3"/>
      <c r="AB3020" s="3" t="s">
        <v>42</v>
      </c>
      <c r="AC3020" s="3">
        <v>0</v>
      </c>
      <c r="AD3020" s="3">
        <v>1</v>
      </c>
      <c r="AE3020" s="3">
        <v>0</v>
      </c>
    </row>
    <row r="3021" spans="1:31" x14ac:dyDescent="0.3">
      <c r="A3021" s="1">
        <v>3020</v>
      </c>
      <c r="B3021" s="3" t="s">
        <v>6651</v>
      </c>
      <c r="C3021" s="3" t="s">
        <v>28</v>
      </c>
      <c r="D3021" s="3" t="s">
        <v>46</v>
      </c>
      <c r="E3021" s="3" t="s">
        <v>122</v>
      </c>
      <c r="F3021" s="7">
        <v>43885</v>
      </c>
      <c r="G3021" s="7">
        <v>43885</v>
      </c>
      <c r="H3021" s="4">
        <f t="shared" si="188"/>
        <v>9</v>
      </c>
      <c r="I3021" s="1">
        <f t="shared" si="189"/>
        <v>2020</v>
      </c>
      <c r="J3021" s="1">
        <f t="shared" si="190"/>
        <v>2</v>
      </c>
      <c r="K3021" s="1">
        <f t="shared" si="191"/>
        <v>24</v>
      </c>
      <c r="L3021" s="3" t="s">
        <v>325</v>
      </c>
      <c r="M3021" s="3" t="s">
        <v>326</v>
      </c>
      <c r="N3021" s="3" t="s">
        <v>5616</v>
      </c>
      <c r="O3021" s="5">
        <v>68406</v>
      </c>
      <c r="P3021" s="3" t="s">
        <v>78</v>
      </c>
      <c r="Q3021" s="3" t="s">
        <v>5617</v>
      </c>
      <c r="R3021" s="3" t="s">
        <v>62</v>
      </c>
      <c r="S3021" s="3" t="s">
        <v>63</v>
      </c>
      <c r="T3021" s="3" t="s">
        <v>36</v>
      </c>
      <c r="U3021" s="3" t="s">
        <v>127</v>
      </c>
      <c r="V3021" s="3"/>
      <c r="W3021" s="3" t="s">
        <v>3536</v>
      </c>
      <c r="X3021" s="3" t="s">
        <v>82</v>
      </c>
      <c r="Y3021" s="3" t="s">
        <v>4457</v>
      </c>
      <c r="Z3021" s="3" t="s">
        <v>5618</v>
      </c>
      <c r="AA3021" s="3"/>
      <c r="AB3021" s="3" t="s">
        <v>42</v>
      </c>
      <c r="AC3021" s="3">
        <v>0</v>
      </c>
      <c r="AD3021" s="3">
        <v>0</v>
      </c>
      <c r="AE3021" s="3">
        <v>0</v>
      </c>
    </row>
    <row r="3022" spans="1:31" x14ac:dyDescent="0.3">
      <c r="A3022" s="1">
        <v>3021</v>
      </c>
      <c r="B3022" s="3" t="s">
        <v>6523</v>
      </c>
      <c r="C3022" s="3" t="s">
        <v>28</v>
      </c>
      <c r="D3022" s="3" t="s">
        <v>46</v>
      </c>
      <c r="E3022" s="3" t="s">
        <v>3155</v>
      </c>
      <c r="F3022" s="7">
        <v>43886</v>
      </c>
      <c r="G3022" s="7">
        <v>43886</v>
      </c>
      <c r="H3022" s="4">
        <f t="shared" si="188"/>
        <v>9</v>
      </c>
      <c r="I3022" s="1">
        <f t="shared" si="189"/>
        <v>2020</v>
      </c>
      <c r="J3022" s="1">
        <f t="shared" si="190"/>
        <v>2</v>
      </c>
      <c r="K3022" s="1">
        <f t="shared" si="191"/>
        <v>25</v>
      </c>
      <c r="L3022" s="3" t="s">
        <v>245</v>
      </c>
      <c r="M3022" s="3" t="s">
        <v>246</v>
      </c>
      <c r="N3022" s="3" t="s">
        <v>1845</v>
      </c>
      <c r="O3022" s="5">
        <v>41001</v>
      </c>
      <c r="P3022" s="3" t="s">
        <v>50</v>
      </c>
      <c r="Q3022" s="3" t="s">
        <v>5619</v>
      </c>
      <c r="R3022" s="3" t="s">
        <v>218</v>
      </c>
      <c r="S3022" s="3" t="s">
        <v>63</v>
      </c>
      <c r="T3022" s="3" t="s">
        <v>36</v>
      </c>
      <c r="U3022" s="3" t="s">
        <v>64</v>
      </c>
      <c r="V3022" s="3" t="s">
        <v>398</v>
      </c>
      <c r="W3022" s="3"/>
      <c r="X3022" s="3" t="s">
        <v>3277</v>
      </c>
      <c r="Y3022" s="3" t="s">
        <v>5620</v>
      </c>
      <c r="Z3022" s="3" t="s">
        <v>5094</v>
      </c>
      <c r="AA3022" s="3"/>
      <c r="AB3022" s="3" t="s">
        <v>42</v>
      </c>
      <c r="AC3022" s="3">
        <v>0</v>
      </c>
      <c r="AD3022" s="3">
        <v>0</v>
      </c>
      <c r="AE3022" s="3">
        <v>0</v>
      </c>
    </row>
    <row r="3023" spans="1:31" x14ac:dyDescent="0.3">
      <c r="A3023" s="1">
        <v>3022</v>
      </c>
      <c r="B3023" s="3" t="s">
        <v>6695</v>
      </c>
      <c r="C3023" s="3" t="s">
        <v>28</v>
      </c>
      <c r="D3023" s="3" t="s">
        <v>46</v>
      </c>
      <c r="E3023" s="3" t="s">
        <v>4200</v>
      </c>
      <c r="F3023" s="7">
        <v>43885</v>
      </c>
      <c r="G3023" s="7">
        <v>43885</v>
      </c>
      <c r="H3023" s="4">
        <f t="shared" si="188"/>
        <v>9</v>
      </c>
      <c r="I3023" s="1">
        <f t="shared" si="189"/>
        <v>2020</v>
      </c>
      <c r="J3023" s="1">
        <f t="shared" si="190"/>
        <v>2</v>
      </c>
      <c r="K3023" s="1">
        <f t="shared" si="191"/>
        <v>24</v>
      </c>
      <c r="L3023" s="3" t="s">
        <v>113</v>
      </c>
      <c r="M3023" s="3" t="s">
        <v>114</v>
      </c>
      <c r="N3023" s="3" t="s">
        <v>252</v>
      </c>
      <c r="O3023" s="5">
        <v>76109</v>
      </c>
      <c r="P3023" s="3" t="s">
        <v>50</v>
      </c>
      <c r="Q3023" s="3" t="s">
        <v>5621</v>
      </c>
      <c r="R3023" s="3" t="s">
        <v>3171</v>
      </c>
      <c r="S3023" s="3" t="s">
        <v>63</v>
      </c>
      <c r="T3023" s="3" t="s">
        <v>36</v>
      </c>
      <c r="U3023" s="3" t="s">
        <v>127</v>
      </c>
      <c r="V3023" s="3"/>
      <c r="W3023" s="3"/>
      <c r="X3023" s="3" t="s">
        <v>540</v>
      </c>
      <c r="Y3023" s="3" t="s">
        <v>874</v>
      </c>
      <c r="Z3023" s="3" t="s">
        <v>1793</v>
      </c>
      <c r="AA3023" s="3"/>
      <c r="AB3023" s="3" t="s">
        <v>42</v>
      </c>
      <c r="AC3023" s="3">
        <v>0</v>
      </c>
      <c r="AD3023" s="3">
        <v>1</v>
      </c>
      <c r="AE3023" s="3">
        <v>0</v>
      </c>
    </row>
    <row r="3024" spans="1:31" x14ac:dyDescent="0.3">
      <c r="A3024" s="1">
        <v>3023</v>
      </c>
      <c r="B3024" s="3" t="s">
        <v>6528</v>
      </c>
      <c r="C3024" s="3" t="s">
        <v>28</v>
      </c>
      <c r="D3024" s="3" t="s">
        <v>46</v>
      </c>
      <c r="E3024" s="3" t="s">
        <v>1015</v>
      </c>
      <c r="F3024" s="7">
        <v>43892</v>
      </c>
      <c r="G3024" s="7">
        <v>43892</v>
      </c>
      <c r="H3024" s="4">
        <f t="shared" si="188"/>
        <v>10</v>
      </c>
      <c r="I3024" s="1">
        <f t="shared" si="189"/>
        <v>2020</v>
      </c>
      <c r="J3024" s="1">
        <f t="shared" si="190"/>
        <v>3</v>
      </c>
      <c r="K3024" s="1">
        <f t="shared" si="191"/>
        <v>2</v>
      </c>
      <c r="L3024" s="3" t="s">
        <v>245</v>
      </c>
      <c r="M3024" s="3" t="s">
        <v>246</v>
      </c>
      <c r="N3024" s="3" t="s">
        <v>1924</v>
      </c>
      <c r="O3024" s="5">
        <v>41132</v>
      </c>
      <c r="P3024" s="3" t="s">
        <v>78</v>
      </c>
      <c r="Q3024" s="3" t="s">
        <v>5622</v>
      </c>
      <c r="R3024" s="3" t="s">
        <v>62</v>
      </c>
      <c r="S3024" s="3" t="s">
        <v>63</v>
      </c>
      <c r="T3024" s="3" t="s">
        <v>36</v>
      </c>
      <c r="U3024" s="3" t="s">
        <v>64</v>
      </c>
      <c r="V3024" s="3" t="s">
        <v>398</v>
      </c>
      <c r="W3024" s="3" t="s">
        <v>65</v>
      </c>
      <c r="X3024" s="3" t="s">
        <v>82</v>
      </c>
      <c r="Y3024" s="3" t="s">
        <v>67</v>
      </c>
      <c r="Z3024" s="3" t="s">
        <v>68</v>
      </c>
      <c r="AA3024" s="3"/>
      <c r="AB3024" s="3" t="s">
        <v>42</v>
      </c>
      <c r="AC3024" s="3">
        <v>0</v>
      </c>
      <c r="AD3024" s="3">
        <v>0</v>
      </c>
      <c r="AE3024" s="3">
        <v>0</v>
      </c>
    </row>
    <row r="3025" spans="1:31" x14ac:dyDescent="0.3">
      <c r="A3025" s="1">
        <v>3024</v>
      </c>
      <c r="B3025" s="3" t="s">
        <v>6317</v>
      </c>
      <c r="C3025" s="3" t="s">
        <v>28</v>
      </c>
      <c r="D3025" s="3" t="s">
        <v>46</v>
      </c>
      <c r="E3025" s="3" t="s">
        <v>3443</v>
      </c>
      <c r="F3025" s="7">
        <v>43854</v>
      </c>
      <c r="G3025" s="7">
        <v>43854</v>
      </c>
      <c r="H3025" s="4">
        <f t="shared" si="188"/>
        <v>4</v>
      </c>
      <c r="I3025" s="1">
        <f t="shared" si="189"/>
        <v>2020</v>
      </c>
      <c r="J3025" s="1">
        <f t="shared" si="190"/>
        <v>1</v>
      </c>
      <c r="K3025" s="1">
        <f t="shared" si="191"/>
        <v>24</v>
      </c>
      <c r="L3025" s="3" t="s">
        <v>29</v>
      </c>
      <c r="M3025" s="3" t="s">
        <v>30</v>
      </c>
      <c r="N3025" s="3" t="s">
        <v>149</v>
      </c>
      <c r="O3025" s="5">
        <v>5361</v>
      </c>
      <c r="P3025" s="3" t="s">
        <v>78</v>
      </c>
      <c r="Q3025" s="3" t="s">
        <v>5623</v>
      </c>
      <c r="R3025" s="3" t="s">
        <v>34</v>
      </c>
      <c r="S3025" s="3" t="s">
        <v>63</v>
      </c>
      <c r="T3025" s="3" t="s">
        <v>36</v>
      </c>
      <c r="U3025" s="3" t="s">
        <v>5585</v>
      </c>
      <c r="V3025" s="3" t="s">
        <v>398</v>
      </c>
      <c r="W3025" s="3"/>
      <c r="X3025" s="3" t="s">
        <v>82</v>
      </c>
      <c r="Y3025" s="3" t="s">
        <v>5586</v>
      </c>
      <c r="Z3025" s="3" t="s">
        <v>3837</v>
      </c>
      <c r="AA3025" s="3"/>
      <c r="AB3025" s="3" t="s">
        <v>55</v>
      </c>
      <c r="AC3025" s="3">
        <v>1</v>
      </c>
      <c r="AD3025" s="3">
        <v>1</v>
      </c>
      <c r="AE3025" s="3">
        <v>1</v>
      </c>
    </row>
    <row r="3026" spans="1:31" s="2" customFormat="1" x14ac:dyDescent="0.3">
      <c r="A3026" s="1">
        <v>3025</v>
      </c>
      <c r="B3026" s="3" t="s">
        <v>6317</v>
      </c>
      <c r="C3026" s="3" t="s">
        <v>28</v>
      </c>
      <c r="D3026" s="3" t="s">
        <v>46</v>
      </c>
      <c r="E3026" s="3" t="s">
        <v>3443</v>
      </c>
      <c r="F3026" s="7">
        <v>43855</v>
      </c>
      <c r="G3026" s="7">
        <v>43855</v>
      </c>
      <c r="H3026" s="4">
        <f t="shared" si="188"/>
        <v>4</v>
      </c>
      <c r="I3026" s="1">
        <f t="shared" si="189"/>
        <v>2020</v>
      </c>
      <c r="J3026" s="1">
        <f t="shared" si="190"/>
        <v>1</v>
      </c>
      <c r="K3026" s="1">
        <f t="shared" si="191"/>
        <v>25</v>
      </c>
      <c r="L3026" s="3" t="s">
        <v>29</v>
      </c>
      <c r="M3026" s="3" t="s">
        <v>30</v>
      </c>
      <c r="N3026" s="3" t="s">
        <v>149</v>
      </c>
      <c r="O3026" s="5">
        <v>5361</v>
      </c>
      <c r="P3026" s="3" t="s">
        <v>78</v>
      </c>
      <c r="Q3026" s="3" t="s">
        <v>5623</v>
      </c>
      <c r="R3026" s="3" t="s">
        <v>218</v>
      </c>
      <c r="S3026" s="3" t="s">
        <v>63</v>
      </c>
      <c r="T3026" s="3" t="s">
        <v>36</v>
      </c>
      <c r="U3026" s="3" t="s">
        <v>5585</v>
      </c>
      <c r="V3026" s="3" t="s">
        <v>398</v>
      </c>
      <c r="W3026" s="3"/>
      <c r="X3026" s="3" t="s">
        <v>82</v>
      </c>
      <c r="Y3026" s="3" t="s">
        <v>5586</v>
      </c>
      <c r="Z3026" s="3" t="s">
        <v>3837</v>
      </c>
      <c r="AA3026" s="3"/>
      <c r="AB3026" s="3" t="s">
        <v>55</v>
      </c>
      <c r="AC3026" s="3">
        <v>0</v>
      </c>
      <c r="AD3026" s="3">
        <v>1</v>
      </c>
      <c r="AE3026" s="3">
        <v>1</v>
      </c>
    </row>
    <row r="3027" spans="1:31" s="3" customFormat="1" x14ac:dyDescent="0.3">
      <c r="A3027" s="1">
        <v>3026</v>
      </c>
      <c r="B3027" s="3" t="s">
        <v>6638</v>
      </c>
      <c r="C3027" s="3" t="s">
        <v>28</v>
      </c>
      <c r="D3027" s="3" t="s">
        <v>46</v>
      </c>
      <c r="E3027" s="3" t="s">
        <v>3155</v>
      </c>
      <c r="F3027" s="7">
        <v>43894</v>
      </c>
      <c r="G3027" s="7">
        <v>43894</v>
      </c>
      <c r="H3027" s="4">
        <f t="shared" si="188"/>
        <v>10</v>
      </c>
      <c r="I3027" s="1">
        <f t="shared" si="189"/>
        <v>2020</v>
      </c>
      <c r="J3027" s="1">
        <f t="shared" si="190"/>
        <v>3</v>
      </c>
      <c r="K3027" s="1">
        <f t="shared" si="191"/>
        <v>4</v>
      </c>
      <c r="L3027" s="3" t="s">
        <v>170</v>
      </c>
      <c r="M3027" s="3" t="s">
        <v>171</v>
      </c>
      <c r="N3027" s="3" t="s">
        <v>2136</v>
      </c>
      <c r="O3027" s="5">
        <v>66572</v>
      </c>
      <c r="P3027" s="3" t="s">
        <v>290</v>
      </c>
      <c r="Q3027" s="5" t="s">
        <v>5624</v>
      </c>
      <c r="R3027" s="3" t="s">
        <v>34</v>
      </c>
      <c r="S3027" s="3" t="s">
        <v>35</v>
      </c>
      <c r="T3027" s="3" t="s">
        <v>52</v>
      </c>
      <c r="U3027" s="3" t="s">
        <v>127</v>
      </c>
      <c r="X3027" s="3" t="s">
        <v>290</v>
      </c>
      <c r="AB3027" s="3" t="s">
        <v>42</v>
      </c>
      <c r="AC3027" s="3">
        <v>1</v>
      </c>
      <c r="AD3027" s="3">
        <v>0</v>
      </c>
      <c r="AE3027" s="3">
        <v>0</v>
      </c>
    </row>
    <row r="3028" spans="1:31" x14ac:dyDescent="0.3">
      <c r="A3028" s="1">
        <v>3027</v>
      </c>
      <c r="B3028" s="3" t="s">
        <v>6638</v>
      </c>
      <c r="C3028" s="3" t="s">
        <v>28</v>
      </c>
      <c r="D3028" s="3" t="s">
        <v>46</v>
      </c>
      <c r="E3028" s="3" t="s">
        <v>3155</v>
      </c>
      <c r="F3028" s="7">
        <v>43894</v>
      </c>
      <c r="G3028" s="7">
        <v>43894</v>
      </c>
      <c r="H3028" s="4">
        <f t="shared" si="188"/>
        <v>10</v>
      </c>
      <c r="I3028" s="1">
        <f t="shared" si="189"/>
        <v>2020</v>
      </c>
      <c r="J3028" s="1">
        <f t="shared" si="190"/>
        <v>3</v>
      </c>
      <c r="K3028" s="1">
        <f t="shared" si="191"/>
        <v>4</v>
      </c>
      <c r="L3028" s="3" t="s">
        <v>170</v>
      </c>
      <c r="M3028" s="3" t="s">
        <v>171</v>
      </c>
      <c r="N3028" s="3" t="s">
        <v>2136</v>
      </c>
      <c r="O3028" s="5">
        <v>66572</v>
      </c>
      <c r="P3028" s="3" t="s">
        <v>290</v>
      </c>
      <c r="Q3028" s="5" t="s">
        <v>5624</v>
      </c>
      <c r="R3028" s="3" t="s">
        <v>34</v>
      </c>
      <c r="S3028" s="3" t="s">
        <v>35</v>
      </c>
      <c r="T3028" s="3" t="s">
        <v>52</v>
      </c>
      <c r="U3028" s="3" t="s">
        <v>539</v>
      </c>
      <c r="V3028" s="3"/>
      <c r="W3028" s="3"/>
      <c r="X3028" s="3" t="s">
        <v>290</v>
      </c>
      <c r="Y3028" s="3"/>
      <c r="Z3028" s="3"/>
      <c r="AA3028" s="3"/>
      <c r="AB3028" s="3" t="s">
        <v>42</v>
      </c>
      <c r="AC3028" s="3">
        <v>1</v>
      </c>
      <c r="AD3028" s="3">
        <v>0</v>
      </c>
      <c r="AE3028" s="3">
        <v>0</v>
      </c>
    </row>
    <row r="3029" spans="1:31" x14ac:dyDescent="0.3">
      <c r="A3029" s="1">
        <v>3028</v>
      </c>
      <c r="B3029" s="3" t="s">
        <v>6699</v>
      </c>
      <c r="C3029" s="3" t="s">
        <v>28</v>
      </c>
      <c r="D3029" s="3" t="s">
        <v>46</v>
      </c>
      <c r="E3029" s="3" t="s">
        <v>3155</v>
      </c>
      <c r="F3029" s="7">
        <v>43894</v>
      </c>
      <c r="G3029" s="7">
        <v>43894</v>
      </c>
      <c r="H3029" s="4">
        <f t="shared" si="188"/>
        <v>10</v>
      </c>
      <c r="I3029" s="1">
        <f t="shared" si="189"/>
        <v>2020</v>
      </c>
      <c r="J3029" s="1">
        <f t="shared" si="190"/>
        <v>3</v>
      </c>
      <c r="K3029" s="1">
        <f t="shared" si="191"/>
        <v>4</v>
      </c>
      <c r="L3029" s="3" t="s">
        <v>113</v>
      </c>
      <c r="M3029" s="3" t="s">
        <v>114</v>
      </c>
      <c r="N3029" s="3" t="s">
        <v>748</v>
      </c>
      <c r="O3029" s="5">
        <v>76147</v>
      </c>
      <c r="P3029" s="3" t="s">
        <v>290</v>
      </c>
      <c r="Q3029" s="5" t="s">
        <v>5624</v>
      </c>
      <c r="R3029" s="3" t="s">
        <v>34</v>
      </c>
      <c r="S3029" s="3" t="s">
        <v>35</v>
      </c>
      <c r="T3029" s="3" t="s">
        <v>52</v>
      </c>
      <c r="U3029" s="3" t="s">
        <v>539</v>
      </c>
      <c r="V3029" s="3"/>
      <c r="W3029" s="3"/>
      <c r="X3029" s="3" t="s">
        <v>290</v>
      </c>
      <c r="Y3029" s="3"/>
      <c r="Z3029" s="3"/>
      <c r="AA3029" s="3"/>
      <c r="AB3029" s="3" t="s">
        <v>290</v>
      </c>
      <c r="AC3029" s="3">
        <v>3</v>
      </c>
      <c r="AD3029" s="3">
        <v>0</v>
      </c>
      <c r="AE3029" s="3">
        <v>0</v>
      </c>
    </row>
    <row r="3030" spans="1:31" x14ac:dyDescent="0.3">
      <c r="A3030" s="1">
        <v>3029</v>
      </c>
      <c r="B3030" s="3" t="s">
        <v>6433</v>
      </c>
      <c r="C3030" s="3" t="s">
        <v>28</v>
      </c>
      <c r="D3030" s="3" t="s">
        <v>46</v>
      </c>
      <c r="E3030" s="3" t="s">
        <v>74</v>
      </c>
      <c r="F3030" s="7">
        <v>43901</v>
      </c>
      <c r="G3030" s="7">
        <v>43901</v>
      </c>
      <c r="H3030" s="4">
        <f t="shared" si="188"/>
        <v>11</v>
      </c>
      <c r="I3030" s="1">
        <f t="shared" si="189"/>
        <v>2020</v>
      </c>
      <c r="J3030" s="1">
        <f t="shared" si="190"/>
        <v>3</v>
      </c>
      <c r="K3030" s="1">
        <f t="shared" si="191"/>
        <v>11</v>
      </c>
      <c r="L3030" s="3" t="s">
        <v>193</v>
      </c>
      <c r="M3030" s="3" t="s">
        <v>194</v>
      </c>
      <c r="N3030" s="3" t="s">
        <v>2233</v>
      </c>
      <c r="O3030" s="5">
        <v>19300</v>
      </c>
      <c r="P3030" s="3" t="s">
        <v>78</v>
      </c>
      <c r="Q3030" s="5" t="s">
        <v>5625</v>
      </c>
      <c r="R3030" s="3" t="s">
        <v>62</v>
      </c>
      <c r="S3030" s="3" t="s">
        <v>356</v>
      </c>
      <c r="T3030" s="3" t="s">
        <v>36</v>
      </c>
      <c r="U3030" s="3" t="s">
        <v>139</v>
      </c>
      <c r="V3030" s="3"/>
      <c r="W3030" s="3" t="s">
        <v>65</v>
      </c>
      <c r="X3030" s="3" t="s">
        <v>82</v>
      </c>
      <c r="Y3030" s="3" t="s">
        <v>5626</v>
      </c>
      <c r="Z3030" s="3"/>
      <c r="AA3030" s="3"/>
      <c r="AB3030" s="3" t="s">
        <v>42</v>
      </c>
      <c r="AC3030" s="3"/>
      <c r="AD3030" s="3">
        <v>0</v>
      </c>
      <c r="AE3030" s="3">
        <v>0</v>
      </c>
    </row>
    <row r="3031" spans="1:31" x14ac:dyDescent="0.3">
      <c r="A3031" s="1">
        <v>3030</v>
      </c>
      <c r="B3031" s="3" t="s">
        <v>6706</v>
      </c>
      <c r="C3031" s="3" t="s">
        <v>28</v>
      </c>
      <c r="D3031" s="3" t="s">
        <v>46</v>
      </c>
      <c r="E3031" s="3" t="s">
        <v>237</v>
      </c>
      <c r="F3031" s="7">
        <v>43907</v>
      </c>
      <c r="G3031" s="7">
        <v>43907</v>
      </c>
      <c r="H3031" s="4">
        <f t="shared" si="188"/>
        <v>12</v>
      </c>
      <c r="I3031" s="1">
        <f t="shared" si="189"/>
        <v>2020</v>
      </c>
      <c r="J3031" s="1">
        <f t="shared" si="190"/>
        <v>3</v>
      </c>
      <c r="K3031" s="1">
        <f t="shared" si="191"/>
        <v>17</v>
      </c>
      <c r="L3031" s="3" t="s">
        <v>113</v>
      </c>
      <c r="M3031" s="3" t="s">
        <v>114</v>
      </c>
      <c r="N3031" s="3" t="s">
        <v>3888</v>
      </c>
      <c r="O3031" s="5">
        <v>76364</v>
      </c>
      <c r="P3031" s="3" t="s">
        <v>50</v>
      </c>
      <c r="Q3031" s="5" t="s">
        <v>5627</v>
      </c>
      <c r="R3031" s="3" t="s">
        <v>3171</v>
      </c>
      <c r="S3031" s="3" t="s">
        <v>63</v>
      </c>
      <c r="T3031" s="3" t="s">
        <v>36</v>
      </c>
      <c r="U3031" s="3" t="s">
        <v>127</v>
      </c>
      <c r="V3031" s="3"/>
      <c r="W3031" s="3"/>
      <c r="X3031" s="3" t="s">
        <v>4142</v>
      </c>
      <c r="Y3031" s="3" t="s">
        <v>5628</v>
      </c>
      <c r="Z3031" s="3"/>
      <c r="AA3031" s="3"/>
      <c r="AB3031" s="3" t="s">
        <v>55</v>
      </c>
      <c r="AC3031" s="3"/>
      <c r="AD3031" s="3">
        <v>0</v>
      </c>
      <c r="AE3031" s="3">
        <v>0</v>
      </c>
    </row>
    <row r="3032" spans="1:31" x14ac:dyDescent="0.3">
      <c r="A3032" s="1">
        <v>3031</v>
      </c>
      <c r="B3032" s="3" t="s">
        <v>6618</v>
      </c>
      <c r="C3032" s="3" t="s">
        <v>28</v>
      </c>
      <c r="D3032" s="3" t="s">
        <v>46</v>
      </c>
      <c r="E3032" s="3" t="s">
        <v>74</v>
      </c>
      <c r="F3032" s="7">
        <v>43908</v>
      </c>
      <c r="G3032" s="7">
        <v>43908</v>
      </c>
      <c r="H3032" s="4">
        <f t="shared" si="188"/>
        <v>12</v>
      </c>
      <c r="I3032" s="1">
        <f t="shared" si="189"/>
        <v>2020</v>
      </c>
      <c r="J3032" s="1">
        <f t="shared" si="190"/>
        <v>3</v>
      </c>
      <c r="K3032" s="1">
        <f t="shared" si="191"/>
        <v>18</v>
      </c>
      <c r="L3032" s="3" t="s">
        <v>97</v>
      </c>
      <c r="M3032" s="3" t="s">
        <v>98</v>
      </c>
      <c r="N3032" s="3" t="s">
        <v>5629</v>
      </c>
      <c r="O3032" s="5">
        <v>54553</v>
      </c>
      <c r="P3032" s="3" t="s">
        <v>50</v>
      </c>
      <c r="Q3032" s="3" t="s">
        <v>5630</v>
      </c>
      <c r="R3032" s="3" t="s">
        <v>62</v>
      </c>
      <c r="S3032" s="3" t="s">
        <v>63</v>
      </c>
      <c r="T3032" s="3" t="s">
        <v>36</v>
      </c>
      <c r="U3032" s="3" t="s">
        <v>539</v>
      </c>
      <c r="V3032" s="3"/>
      <c r="W3032" s="3" t="s">
        <v>65</v>
      </c>
      <c r="X3032" s="3" t="s">
        <v>82</v>
      </c>
      <c r="Y3032" s="3" t="s">
        <v>5631</v>
      </c>
      <c r="Z3032" s="3"/>
      <c r="AA3032" s="3"/>
      <c r="AB3032" s="3" t="s">
        <v>42</v>
      </c>
      <c r="AC3032" s="3"/>
      <c r="AD3032" s="3">
        <v>0</v>
      </c>
      <c r="AE3032" s="3">
        <v>0</v>
      </c>
    </row>
    <row r="3033" spans="1:31" x14ac:dyDescent="0.3">
      <c r="A3033" s="1">
        <v>3032</v>
      </c>
      <c r="B3033" s="3" t="s">
        <v>6735</v>
      </c>
      <c r="C3033" s="3" t="s">
        <v>28</v>
      </c>
      <c r="D3033" s="3" t="s">
        <v>46</v>
      </c>
      <c r="E3033" s="3" t="s">
        <v>69</v>
      </c>
      <c r="F3033" s="7">
        <v>43909</v>
      </c>
      <c r="G3033" s="7">
        <v>43909</v>
      </c>
      <c r="H3033" s="4">
        <f t="shared" si="188"/>
        <v>12</v>
      </c>
      <c r="I3033" s="1">
        <f t="shared" si="189"/>
        <v>2020</v>
      </c>
      <c r="J3033" s="1">
        <f t="shared" si="190"/>
        <v>3</v>
      </c>
      <c r="K3033" s="1">
        <f t="shared" si="191"/>
        <v>19</v>
      </c>
      <c r="L3033" s="3" t="s">
        <v>446</v>
      </c>
      <c r="M3033" s="3" t="s">
        <v>447</v>
      </c>
      <c r="N3033" s="3" t="s">
        <v>659</v>
      </c>
      <c r="O3033" s="5">
        <v>86568</v>
      </c>
      <c r="P3033" s="3" t="s">
        <v>78</v>
      </c>
      <c r="Q3033" s="5" t="s">
        <v>5632</v>
      </c>
      <c r="R3033" s="3" t="s">
        <v>62</v>
      </c>
      <c r="S3033" s="3" t="s">
        <v>63</v>
      </c>
      <c r="T3033" s="3" t="s">
        <v>36</v>
      </c>
      <c r="U3033" s="3" t="s">
        <v>465</v>
      </c>
      <c r="V3033" s="3" t="s">
        <v>5633</v>
      </c>
      <c r="W3033" s="3" t="s">
        <v>65</v>
      </c>
      <c r="X3033" s="3" t="s">
        <v>82</v>
      </c>
      <c r="Y3033" s="3" t="s">
        <v>5634</v>
      </c>
      <c r="Z3033" s="3"/>
      <c r="AA3033" s="3"/>
      <c r="AB3033" s="3" t="s">
        <v>42</v>
      </c>
      <c r="AC3033" s="3"/>
      <c r="AD3033" s="3">
        <v>1</v>
      </c>
      <c r="AE3033" s="3">
        <v>1</v>
      </c>
    </row>
    <row r="3034" spans="1:31" x14ac:dyDescent="0.3">
      <c r="A3034" s="1">
        <v>3033</v>
      </c>
      <c r="B3034" s="3" t="s">
        <v>6332</v>
      </c>
      <c r="C3034" s="3" t="s">
        <v>28</v>
      </c>
      <c r="D3034" s="3" t="s">
        <v>46</v>
      </c>
      <c r="E3034" s="3" t="s">
        <v>47</v>
      </c>
      <c r="F3034" s="7">
        <v>43909</v>
      </c>
      <c r="G3034" s="7">
        <v>43909</v>
      </c>
      <c r="H3034" s="4">
        <f t="shared" si="188"/>
        <v>12</v>
      </c>
      <c r="I3034" s="1">
        <f t="shared" si="189"/>
        <v>2020</v>
      </c>
      <c r="J3034" s="1">
        <f t="shared" si="190"/>
        <v>3</v>
      </c>
      <c r="K3034" s="1">
        <f t="shared" si="191"/>
        <v>19</v>
      </c>
      <c r="L3034" s="3" t="s">
        <v>29</v>
      </c>
      <c r="M3034" s="3" t="s">
        <v>30</v>
      </c>
      <c r="N3034" s="3" t="s">
        <v>5635</v>
      </c>
      <c r="O3034" s="5">
        <v>5652</v>
      </c>
      <c r="P3034" s="3" t="s">
        <v>290</v>
      </c>
      <c r="Q3034" s="5" t="s">
        <v>5636</v>
      </c>
      <c r="R3034" s="3" t="s">
        <v>62</v>
      </c>
      <c r="S3034" s="3" t="s">
        <v>63</v>
      </c>
      <c r="T3034" s="3" t="s">
        <v>36</v>
      </c>
      <c r="U3034" s="3" t="s">
        <v>5637</v>
      </c>
      <c r="V3034" s="3"/>
      <c r="W3034" s="3" t="s">
        <v>65</v>
      </c>
      <c r="X3034" s="3" t="s">
        <v>82</v>
      </c>
      <c r="Y3034" s="3" t="s">
        <v>5638</v>
      </c>
      <c r="Z3034" s="3"/>
      <c r="AA3034" s="3"/>
      <c r="AB3034" s="3" t="s">
        <v>42</v>
      </c>
      <c r="AC3034" s="3"/>
      <c r="AD3034" s="3">
        <v>0</v>
      </c>
      <c r="AE3034" s="3">
        <v>0</v>
      </c>
    </row>
    <row r="3035" spans="1:31" x14ac:dyDescent="0.3">
      <c r="A3035" s="1">
        <v>3034</v>
      </c>
      <c r="B3035" s="3" t="s">
        <v>6376</v>
      </c>
      <c r="C3035" s="3" t="s">
        <v>28</v>
      </c>
      <c r="D3035" s="3" t="s">
        <v>46</v>
      </c>
      <c r="E3035" s="3" t="s">
        <v>237</v>
      </c>
      <c r="F3035" s="7">
        <v>43915</v>
      </c>
      <c r="G3035" s="7">
        <v>43915</v>
      </c>
      <c r="H3035" s="4">
        <f t="shared" si="188"/>
        <v>13</v>
      </c>
      <c r="I3035" s="1">
        <f t="shared" si="189"/>
        <v>2020</v>
      </c>
      <c r="J3035" s="1">
        <f t="shared" si="190"/>
        <v>3</v>
      </c>
      <c r="K3035" s="1">
        <f t="shared" si="191"/>
        <v>25</v>
      </c>
      <c r="L3035" s="3" t="s">
        <v>58</v>
      </c>
      <c r="M3035" s="3" t="s">
        <v>59</v>
      </c>
      <c r="N3035" s="3" t="s">
        <v>1751</v>
      </c>
      <c r="O3035" s="5">
        <v>13670</v>
      </c>
      <c r="P3035" s="3" t="s">
        <v>50</v>
      </c>
      <c r="Q3035" s="5" t="s">
        <v>5639</v>
      </c>
      <c r="R3035" s="3" t="s">
        <v>62</v>
      </c>
      <c r="S3035" s="3" t="s">
        <v>63</v>
      </c>
      <c r="T3035" s="3" t="s">
        <v>36</v>
      </c>
      <c r="U3035" s="3" t="s">
        <v>87</v>
      </c>
      <c r="V3035" s="3" t="s">
        <v>1031</v>
      </c>
      <c r="W3035" s="3" t="s">
        <v>65</v>
      </c>
      <c r="X3035" s="3" t="s">
        <v>82</v>
      </c>
      <c r="Y3035" s="3" t="s">
        <v>5640</v>
      </c>
      <c r="Z3035" s="3"/>
      <c r="AA3035" s="3"/>
      <c r="AB3035" s="3" t="s">
        <v>55</v>
      </c>
      <c r="AC3035" s="3"/>
      <c r="AD3035" s="3">
        <v>1</v>
      </c>
      <c r="AE3035" s="3">
        <v>1</v>
      </c>
    </row>
    <row r="3036" spans="1:31" x14ac:dyDescent="0.3">
      <c r="A3036" s="1">
        <v>3035</v>
      </c>
      <c r="B3036" s="3" t="s">
        <v>6293</v>
      </c>
      <c r="C3036" s="3" t="s">
        <v>28</v>
      </c>
      <c r="D3036" s="3" t="s">
        <v>46</v>
      </c>
      <c r="E3036" s="3" t="s">
        <v>69</v>
      </c>
      <c r="F3036" s="7">
        <v>43916</v>
      </c>
      <c r="G3036" s="7">
        <v>43916</v>
      </c>
      <c r="H3036" s="4">
        <f t="shared" si="188"/>
        <v>13</v>
      </c>
      <c r="I3036" s="1">
        <f t="shared" si="189"/>
        <v>2020</v>
      </c>
      <c r="J3036" s="1">
        <f t="shared" si="190"/>
        <v>3</v>
      </c>
      <c r="K3036" s="1">
        <f t="shared" si="191"/>
        <v>26</v>
      </c>
      <c r="L3036" s="3" t="s">
        <v>29</v>
      </c>
      <c r="M3036" s="3" t="s">
        <v>30</v>
      </c>
      <c r="N3036" s="3" t="s">
        <v>105</v>
      </c>
      <c r="O3036" s="5">
        <v>5001</v>
      </c>
      <c r="P3036" s="3" t="s">
        <v>50</v>
      </c>
      <c r="Q3036" s="5" t="s">
        <v>5641</v>
      </c>
      <c r="R3036" s="3" t="s">
        <v>3171</v>
      </c>
      <c r="S3036" s="3" t="s">
        <v>63</v>
      </c>
      <c r="T3036" s="3" t="s">
        <v>36</v>
      </c>
      <c r="U3036" s="3" t="s">
        <v>1056</v>
      </c>
      <c r="V3036" s="3"/>
      <c r="W3036" s="3"/>
      <c r="X3036" s="3" t="s">
        <v>290</v>
      </c>
      <c r="Y3036" s="3" t="s">
        <v>5642</v>
      </c>
      <c r="Z3036" s="3"/>
      <c r="AA3036" s="3"/>
      <c r="AB3036" s="3" t="s">
        <v>290</v>
      </c>
      <c r="AC3036" s="3"/>
      <c r="AD3036" s="3">
        <v>0</v>
      </c>
      <c r="AE3036" s="3">
        <v>0</v>
      </c>
    </row>
    <row r="3037" spans="1:31" x14ac:dyDescent="0.3">
      <c r="A3037" s="1">
        <v>3036</v>
      </c>
      <c r="B3037" s="3" t="s">
        <v>6568</v>
      </c>
      <c r="C3037" s="3" t="s">
        <v>28</v>
      </c>
      <c r="D3037" s="3" t="s">
        <v>46</v>
      </c>
      <c r="E3037" s="3" t="s">
        <v>1015</v>
      </c>
      <c r="F3037" s="7">
        <v>43186</v>
      </c>
      <c r="G3037" s="7">
        <v>43186</v>
      </c>
      <c r="H3037" s="4">
        <f t="shared" si="188"/>
        <v>13</v>
      </c>
      <c r="I3037" s="1">
        <f t="shared" si="189"/>
        <v>2018</v>
      </c>
      <c r="J3037" s="1">
        <f t="shared" si="190"/>
        <v>3</v>
      </c>
      <c r="K3037" s="1">
        <f t="shared" si="191"/>
        <v>27</v>
      </c>
      <c r="L3037" s="3" t="s">
        <v>123</v>
      </c>
      <c r="M3037" s="3" t="s">
        <v>124</v>
      </c>
      <c r="N3037" s="3" t="s">
        <v>125</v>
      </c>
      <c r="O3037" s="5">
        <v>50350</v>
      </c>
      <c r="P3037" s="3" t="s">
        <v>78</v>
      </c>
      <c r="Q3037" s="5" t="s">
        <v>5643</v>
      </c>
      <c r="R3037" s="3" t="s">
        <v>62</v>
      </c>
      <c r="S3037" s="3" t="s">
        <v>3979</v>
      </c>
      <c r="T3037" s="3" t="s">
        <v>5644</v>
      </c>
      <c r="U3037" s="3" t="s">
        <v>64</v>
      </c>
      <c r="V3037" s="3" t="s">
        <v>398</v>
      </c>
      <c r="W3037" s="3" t="s">
        <v>65</v>
      </c>
      <c r="X3037" s="3" t="s">
        <v>82</v>
      </c>
      <c r="Y3037" s="3" t="s">
        <v>5645</v>
      </c>
      <c r="Z3037" s="3"/>
      <c r="AA3037" s="3"/>
      <c r="AB3037" s="3" t="s">
        <v>42</v>
      </c>
      <c r="AC3037" s="3"/>
      <c r="AD3037" s="3">
        <v>1</v>
      </c>
      <c r="AE3037" s="3">
        <v>1</v>
      </c>
    </row>
    <row r="3038" spans="1:31" x14ac:dyDescent="0.3">
      <c r="A3038" s="1">
        <v>3037</v>
      </c>
      <c r="B3038" s="3" t="s">
        <v>6510</v>
      </c>
      <c r="C3038" s="3" t="s">
        <v>28</v>
      </c>
      <c r="D3038" s="3" t="s">
        <v>46</v>
      </c>
      <c r="E3038" s="3" t="s">
        <v>1015</v>
      </c>
      <c r="F3038" s="7">
        <v>43910</v>
      </c>
      <c r="G3038" s="7">
        <v>43910</v>
      </c>
      <c r="H3038" s="4">
        <f t="shared" si="188"/>
        <v>12</v>
      </c>
      <c r="I3038" s="1">
        <f t="shared" si="189"/>
        <v>2020</v>
      </c>
      <c r="J3038" s="1">
        <f t="shared" si="190"/>
        <v>3</v>
      </c>
      <c r="K3038" s="1">
        <f t="shared" si="191"/>
        <v>20</v>
      </c>
      <c r="L3038" s="3" t="s">
        <v>319</v>
      </c>
      <c r="M3038" s="3" t="s">
        <v>320</v>
      </c>
      <c r="N3038" s="3" t="s">
        <v>458</v>
      </c>
      <c r="O3038" s="5">
        <v>27150</v>
      </c>
      <c r="P3038" s="3" t="s">
        <v>78</v>
      </c>
      <c r="Q3038" s="5" t="s">
        <v>5646</v>
      </c>
      <c r="R3038" s="3" t="s">
        <v>62</v>
      </c>
      <c r="S3038" s="3" t="s">
        <v>63</v>
      </c>
      <c r="T3038" s="3" t="s">
        <v>36</v>
      </c>
      <c r="U3038" s="3" t="s">
        <v>37</v>
      </c>
      <c r="V3038" s="3"/>
      <c r="W3038" s="3" t="s">
        <v>65</v>
      </c>
      <c r="X3038" s="3" t="s">
        <v>82</v>
      </c>
      <c r="Y3038" s="3" t="s">
        <v>5647</v>
      </c>
      <c r="Z3038" s="3"/>
      <c r="AA3038" s="3"/>
      <c r="AB3038" s="3" t="s">
        <v>42</v>
      </c>
      <c r="AC3038" s="3"/>
      <c r="AD3038" s="3">
        <v>1</v>
      </c>
      <c r="AE3038" s="3">
        <v>0</v>
      </c>
    </row>
    <row r="3039" spans="1:31" x14ac:dyDescent="0.3">
      <c r="A3039" s="1">
        <v>3038</v>
      </c>
      <c r="B3039" s="3" t="s">
        <v>6443</v>
      </c>
      <c r="C3039" s="3" t="s">
        <v>28</v>
      </c>
      <c r="D3039" s="3" t="s">
        <v>46</v>
      </c>
      <c r="E3039" s="3" t="s">
        <v>47</v>
      </c>
      <c r="F3039" s="7">
        <v>43924</v>
      </c>
      <c r="G3039" s="7">
        <v>43924</v>
      </c>
      <c r="H3039" s="4">
        <f t="shared" si="188"/>
        <v>14</v>
      </c>
      <c r="I3039" s="1">
        <f t="shared" si="189"/>
        <v>2020</v>
      </c>
      <c r="J3039" s="1">
        <f t="shared" si="190"/>
        <v>4</v>
      </c>
      <c r="K3039" s="1">
        <f t="shared" si="191"/>
        <v>3</v>
      </c>
      <c r="L3039" s="3" t="s">
        <v>193</v>
      </c>
      <c r="M3039" s="3" t="s">
        <v>194</v>
      </c>
      <c r="N3039" s="3" t="s">
        <v>2678</v>
      </c>
      <c r="O3039" s="5">
        <v>19533</v>
      </c>
      <c r="P3039" s="3" t="s">
        <v>78</v>
      </c>
      <c r="Q3039" s="5" t="s">
        <v>5648</v>
      </c>
      <c r="R3039" s="3" t="s">
        <v>62</v>
      </c>
      <c r="S3039" s="3" t="s">
        <v>3979</v>
      </c>
      <c r="T3039" s="3" t="s">
        <v>36</v>
      </c>
      <c r="U3039" s="3" t="s">
        <v>139</v>
      </c>
      <c r="V3039" s="3"/>
      <c r="W3039" s="3" t="s">
        <v>65</v>
      </c>
      <c r="X3039" s="3" t="s">
        <v>82</v>
      </c>
      <c r="Y3039" s="3" t="s">
        <v>5649</v>
      </c>
      <c r="Z3039" s="3"/>
      <c r="AA3039" s="3"/>
      <c r="AB3039" s="3" t="s">
        <v>42</v>
      </c>
      <c r="AC3039" s="3"/>
      <c r="AD3039" s="3">
        <v>0</v>
      </c>
      <c r="AE3039" s="3">
        <v>1</v>
      </c>
    </row>
    <row r="3040" spans="1:31" x14ac:dyDescent="0.3">
      <c r="A3040" s="1">
        <v>3039</v>
      </c>
      <c r="B3040" s="3" t="s">
        <v>6487</v>
      </c>
      <c r="C3040" s="3" t="s">
        <v>28</v>
      </c>
      <c r="D3040" s="3" t="s">
        <v>46</v>
      </c>
      <c r="E3040" s="3" t="s">
        <v>4519</v>
      </c>
      <c r="F3040" s="7">
        <v>43916</v>
      </c>
      <c r="G3040" s="7">
        <v>43916</v>
      </c>
      <c r="H3040" s="4">
        <f t="shared" si="188"/>
        <v>13</v>
      </c>
      <c r="I3040" s="1">
        <f t="shared" si="189"/>
        <v>2020</v>
      </c>
      <c r="J3040" s="1">
        <f t="shared" si="190"/>
        <v>3</v>
      </c>
      <c r="K3040" s="1">
        <f t="shared" si="191"/>
        <v>26</v>
      </c>
      <c r="L3040" s="3" t="s">
        <v>130</v>
      </c>
      <c r="M3040" s="3" t="s">
        <v>131</v>
      </c>
      <c r="N3040" s="3" t="s">
        <v>1531</v>
      </c>
      <c r="O3040" s="5">
        <v>23580</v>
      </c>
      <c r="P3040" s="3" t="s">
        <v>290</v>
      </c>
      <c r="Q3040" s="5" t="s">
        <v>5650</v>
      </c>
      <c r="R3040" s="3" t="s">
        <v>62</v>
      </c>
      <c r="S3040" s="3" t="s">
        <v>63</v>
      </c>
      <c r="T3040" s="3" t="s">
        <v>36</v>
      </c>
      <c r="U3040" s="3" t="s">
        <v>127</v>
      </c>
      <c r="V3040" s="3"/>
      <c r="W3040" s="3" t="s">
        <v>65</v>
      </c>
      <c r="X3040" s="3" t="s">
        <v>82</v>
      </c>
      <c r="Y3040" s="3" t="s">
        <v>5651</v>
      </c>
      <c r="Z3040" s="3"/>
      <c r="AA3040" s="3"/>
      <c r="AB3040" s="3" t="s">
        <v>42</v>
      </c>
      <c r="AC3040" s="3"/>
      <c r="AD3040" s="3">
        <v>1</v>
      </c>
      <c r="AE3040" s="3">
        <v>1</v>
      </c>
    </row>
    <row r="3041" spans="1:31" x14ac:dyDescent="0.3">
      <c r="A3041" s="1">
        <v>3040</v>
      </c>
      <c r="B3041" s="3" t="s">
        <v>6338</v>
      </c>
      <c r="C3041" s="3" t="s">
        <v>28</v>
      </c>
      <c r="D3041" s="3" t="s">
        <v>46</v>
      </c>
      <c r="E3041" s="3" t="s">
        <v>1015</v>
      </c>
      <c r="F3041" s="7">
        <v>43896</v>
      </c>
      <c r="G3041" s="7">
        <v>43896</v>
      </c>
      <c r="H3041" s="4">
        <f t="shared" si="188"/>
        <v>10</v>
      </c>
      <c r="I3041" s="1">
        <f t="shared" si="189"/>
        <v>2020</v>
      </c>
      <c r="J3041" s="1">
        <f t="shared" si="190"/>
        <v>3</v>
      </c>
      <c r="K3041" s="1">
        <f t="shared" si="191"/>
        <v>6</v>
      </c>
      <c r="L3041" s="3" t="s">
        <v>29</v>
      </c>
      <c r="M3041" s="3" t="s">
        <v>30</v>
      </c>
      <c r="N3041" s="3" t="s">
        <v>607</v>
      </c>
      <c r="O3041" s="5">
        <v>5790</v>
      </c>
      <c r="P3041" s="3" t="s">
        <v>78</v>
      </c>
      <c r="Q3041" s="5" t="s">
        <v>5652</v>
      </c>
      <c r="R3041" s="3" t="s">
        <v>62</v>
      </c>
      <c r="S3041" s="3" t="s">
        <v>63</v>
      </c>
      <c r="T3041" s="3" t="s">
        <v>36</v>
      </c>
      <c r="U3041" s="3" t="s">
        <v>64</v>
      </c>
      <c r="V3041" s="3" t="s">
        <v>398</v>
      </c>
      <c r="W3041" s="3" t="s">
        <v>94</v>
      </c>
      <c r="X3041" s="3" t="s">
        <v>82</v>
      </c>
      <c r="Y3041" s="3" t="s">
        <v>5653</v>
      </c>
      <c r="Z3041" s="3"/>
      <c r="AA3041" s="3"/>
      <c r="AB3041" s="3" t="s">
        <v>42</v>
      </c>
      <c r="AC3041" s="3"/>
      <c r="AD3041" s="3">
        <v>1</v>
      </c>
      <c r="AE3041" s="3">
        <v>1</v>
      </c>
    </row>
    <row r="3042" spans="1:31" x14ac:dyDescent="0.3">
      <c r="A3042" s="1">
        <v>3041</v>
      </c>
      <c r="B3042" s="3" t="s">
        <v>6526</v>
      </c>
      <c r="C3042" s="3" t="s">
        <v>28</v>
      </c>
      <c r="D3042" s="3" t="s">
        <v>46</v>
      </c>
      <c r="E3042" s="3" t="s">
        <v>3011</v>
      </c>
      <c r="F3042" s="7">
        <v>43901</v>
      </c>
      <c r="G3042" s="7">
        <v>43901</v>
      </c>
      <c r="H3042" s="4">
        <f t="shared" si="188"/>
        <v>11</v>
      </c>
      <c r="I3042" s="1">
        <f t="shared" si="189"/>
        <v>2020</v>
      </c>
      <c r="J3042" s="1">
        <f t="shared" si="190"/>
        <v>3</v>
      </c>
      <c r="K3042" s="1">
        <f t="shared" si="191"/>
        <v>11</v>
      </c>
      <c r="L3042" s="3" t="s">
        <v>245</v>
      </c>
      <c r="M3042" s="3" t="s">
        <v>246</v>
      </c>
      <c r="N3042" s="3" t="s">
        <v>1527</v>
      </c>
      <c r="O3042" s="5">
        <v>41020</v>
      </c>
      <c r="P3042" s="3" t="s">
        <v>290</v>
      </c>
      <c r="Q3042" s="5" t="s">
        <v>5654</v>
      </c>
      <c r="R3042" s="3" t="s">
        <v>62</v>
      </c>
      <c r="S3042" s="3" t="s">
        <v>63</v>
      </c>
      <c r="T3042" s="3" t="s">
        <v>36</v>
      </c>
      <c r="U3042" s="3" t="s">
        <v>539</v>
      </c>
      <c r="V3042" s="3"/>
      <c r="W3042" s="3" t="s">
        <v>65</v>
      </c>
      <c r="X3042" s="3" t="s">
        <v>82</v>
      </c>
      <c r="Y3042" s="3" t="s">
        <v>5655</v>
      </c>
      <c r="Z3042" s="3"/>
      <c r="AA3042" s="3"/>
      <c r="AB3042" s="3" t="s">
        <v>42</v>
      </c>
      <c r="AC3042" s="3"/>
      <c r="AD3042" s="3">
        <v>1</v>
      </c>
      <c r="AE3042" s="3">
        <v>0</v>
      </c>
    </row>
    <row r="3043" spans="1:31" x14ac:dyDescent="0.3">
      <c r="A3043" s="1">
        <v>3042</v>
      </c>
      <c r="B3043" s="3" t="s">
        <v>6621</v>
      </c>
      <c r="C3043" s="3" t="s">
        <v>28</v>
      </c>
      <c r="D3043" s="3" t="s">
        <v>46</v>
      </c>
      <c r="E3043" s="3" t="s">
        <v>69</v>
      </c>
      <c r="F3043" s="7">
        <v>43916</v>
      </c>
      <c r="G3043" s="7">
        <v>43916</v>
      </c>
      <c r="H3043" s="4">
        <f t="shared" si="188"/>
        <v>13</v>
      </c>
      <c r="I3043" s="1">
        <f t="shared" si="189"/>
        <v>2020</v>
      </c>
      <c r="J3043" s="1">
        <f t="shared" si="190"/>
        <v>3</v>
      </c>
      <c r="K3043" s="1">
        <f t="shared" si="191"/>
        <v>26</v>
      </c>
      <c r="L3043" s="3" t="s">
        <v>97</v>
      </c>
      <c r="M3043" s="3" t="s">
        <v>98</v>
      </c>
      <c r="N3043" s="3" t="s">
        <v>1629</v>
      </c>
      <c r="O3043" s="5">
        <v>54720</v>
      </c>
      <c r="P3043" s="3" t="s">
        <v>78</v>
      </c>
      <c r="Q3043" s="5" t="s">
        <v>5656</v>
      </c>
      <c r="R3043" s="3" t="s">
        <v>62</v>
      </c>
      <c r="S3043" s="3" t="s">
        <v>565</v>
      </c>
      <c r="T3043" s="3" t="s">
        <v>36</v>
      </c>
      <c r="U3043" s="3" t="s">
        <v>465</v>
      </c>
      <c r="V3043" s="3" t="s">
        <v>5657</v>
      </c>
      <c r="W3043" s="3" t="s">
        <v>65</v>
      </c>
      <c r="X3043" s="3" t="s">
        <v>82</v>
      </c>
      <c r="Y3043" s="3" t="s">
        <v>5658</v>
      </c>
      <c r="Z3043" s="3"/>
      <c r="AA3043" s="3"/>
      <c r="AB3043" s="3" t="s">
        <v>42</v>
      </c>
      <c r="AC3043" s="3"/>
      <c r="AD3043" s="3">
        <v>1</v>
      </c>
      <c r="AE3043" s="3">
        <v>1</v>
      </c>
    </row>
    <row r="3044" spans="1:31" x14ac:dyDescent="0.3">
      <c r="A3044" s="1">
        <v>3043</v>
      </c>
      <c r="B3044" s="3" t="s">
        <v>6694</v>
      </c>
      <c r="C3044" s="3" t="s">
        <v>28</v>
      </c>
      <c r="D3044" s="3" t="s">
        <v>46</v>
      </c>
      <c r="E3044" s="3" t="s">
        <v>1015</v>
      </c>
      <c r="F3044" s="7">
        <v>43914</v>
      </c>
      <c r="G3044" s="7">
        <v>43914</v>
      </c>
      <c r="H3044" s="4">
        <f t="shared" si="188"/>
        <v>13</v>
      </c>
      <c r="I3044" s="1">
        <f t="shared" si="189"/>
        <v>2020</v>
      </c>
      <c r="J3044" s="1">
        <f t="shared" si="190"/>
        <v>3</v>
      </c>
      <c r="K3044" s="1">
        <f t="shared" si="191"/>
        <v>24</v>
      </c>
      <c r="L3044" s="3" t="s">
        <v>113</v>
      </c>
      <c r="M3044" s="3" t="s">
        <v>114</v>
      </c>
      <c r="N3044" s="3" t="s">
        <v>58</v>
      </c>
      <c r="O3044" s="5">
        <v>76100</v>
      </c>
      <c r="P3044" s="3" t="s">
        <v>78</v>
      </c>
      <c r="Q3044" s="5" t="s">
        <v>5659</v>
      </c>
      <c r="R3044" s="3" t="s">
        <v>62</v>
      </c>
      <c r="S3044" s="3" t="s">
        <v>63</v>
      </c>
      <c r="T3044" s="3" t="s">
        <v>36</v>
      </c>
      <c r="U3044" s="3" t="s">
        <v>80</v>
      </c>
      <c r="V3044" s="3"/>
      <c r="W3044" s="3" t="s">
        <v>65</v>
      </c>
      <c r="X3044" s="3" t="s">
        <v>82</v>
      </c>
      <c r="Y3044" s="3" t="s">
        <v>5660</v>
      </c>
      <c r="Z3044" s="3"/>
      <c r="AA3044" s="3"/>
      <c r="AB3044" s="3" t="s">
        <v>42</v>
      </c>
      <c r="AC3044" s="3"/>
      <c r="AD3044" s="3">
        <v>0</v>
      </c>
      <c r="AE3044" s="3">
        <v>1</v>
      </c>
    </row>
    <row r="3045" spans="1:31" x14ac:dyDescent="0.3">
      <c r="A3045" s="1">
        <v>3044</v>
      </c>
      <c r="B3045" s="3" t="s">
        <v>6694</v>
      </c>
      <c r="C3045" s="3" t="s">
        <v>28</v>
      </c>
      <c r="D3045" s="3" t="s">
        <v>46</v>
      </c>
      <c r="E3045" s="3" t="s">
        <v>1015</v>
      </c>
      <c r="F3045" s="7">
        <v>43914</v>
      </c>
      <c r="G3045" s="7">
        <v>43914</v>
      </c>
      <c r="H3045" s="4">
        <f t="shared" si="188"/>
        <v>13</v>
      </c>
      <c r="I3045" s="1">
        <f t="shared" si="189"/>
        <v>2020</v>
      </c>
      <c r="J3045" s="1">
        <f t="shared" si="190"/>
        <v>3</v>
      </c>
      <c r="K3045" s="1">
        <f t="shared" si="191"/>
        <v>24</v>
      </c>
      <c r="L3045" s="3" t="s">
        <v>113</v>
      </c>
      <c r="M3045" s="3" t="s">
        <v>114</v>
      </c>
      <c r="N3045" s="3" t="s">
        <v>58</v>
      </c>
      <c r="O3045" s="5">
        <v>76100</v>
      </c>
      <c r="P3045" s="3" t="s">
        <v>78</v>
      </c>
      <c r="Q3045" s="5" t="s">
        <v>5659</v>
      </c>
      <c r="R3045" s="3" t="s">
        <v>62</v>
      </c>
      <c r="S3045" s="3" t="s">
        <v>63</v>
      </c>
      <c r="T3045" s="3" t="s">
        <v>36</v>
      </c>
      <c r="U3045" s="3" t="s">
        <v>80</v>
      </c>
      <c r="V3045" s="3"/>
      <c r="W3045" s="3" t="s">
        <v>65</v>
      </c>
      <c r="X3045" s="3" t="s">
        <v>82</v>
      </c>
      <c r="Y3045" s="3" t="s">
        <v>5661</v>
      </c>
      <c r="Z3045" s="3"/>
      <c r="AA3045" s="3"/>
      <c r="AB3045" s="3" t="s">
        <v>42</v>
      </c>
      <c r="AC3045" s="3"/>
      <c r="AD3045" s="3">
        <v>0</v>
      </c>
      <c r="AE3045" s="3">
        <v>1</v>
      </c>
    </row>
    <row r="3046" spans="1:31" x14ac:dyDescent="0.3">
      <c r="A3046" s="1">
        <v>3045</v>
      </c>
      <c r="B3046" s="3" t="s">
        <v>6443</v>
      </c>
      <c r="C3046" s="3" t="s">
        <v>28</v>
      </c>
      <c r="D3046" s="3" t="s">
        <v>46</v>
      </c>
      <c r="E3046" s="3" t="s">
        <v>69</v>
      </c>
      <c r="F3046" s="7">
        <v>43924</v>
      </c>
      <c r="G3046" s="7">
        <v>43924</v>
      </c>
      <c r="H3046" s="4">
        <f t="shared" si="188"/>
        <v>14</v>
      </c>
      <c r="I3046" s="1">
        <f t="shared" si="189"/>
        <v>2020</v>
      </c>
      <c r="J3046" s="1">
        <f t="shared" si="190"/>
        <v>4</v>
      </c>
      <c r="K3046" s="1">
        <f t="shared" si="191"/>
        <v>3</v>
      </c>
      <c r="L3046" s="3" t="s">
        <v>193</v>
      </c>
      <c r="M3046" s="3" t="s">
        <v>194</v>
      </c>
      <c r="N3046" s="3" t="s">
        <v>2678</v>
      </c>
      <c r="O3046" s="5">
        <v>19533</v>
      </c>
      <c r="P3046" s="3" t="s">
        <v>78</v>
      </c>
      <c r="Q3046" s="5" t="s">
        <v>5662</v>
      </c>
      <c r="R3046" s="3" t="s">
        <v>3171</v>
      </c>
      <c r="S3046" s="3" t="s">
        <v>63</v>
      </c>
      <c r="T3046" s="3" t="s">
        <v>36</v>
      </c>
      <c r="U3046" s="3" t="s">
        <v>64</v>
      </c>
      <c r="V3046" s="3" t="s">
        <v>398</v>
      </c>
      <c r="W3046" s="3"/>
      <c r="X3046" s="3" t="s">
        <v>82</v>
      </c>
      <c r="Y3046" s="3" t="s">
        <v>5663</v>
      </c>
      <c r="Z3046" s="3"/>
      <c r="AA3046" s="3"/>
      <c r="AB3046" s="3" t="s">
        <v>55</v>
      </c>
      <c r="AC3046" s="3"/>
      <c r="AD3046" s="3">
        <v>0</v>
      </c>
      <c r="AE3046" s="3">
        <v>1</v>
      </c>
    </row>
    <row r="3047" spans="1:31" x14ac:dyDescent="0.3">
      <c r="A3047" s="1">
        <v>3046</v>
      </c>
      <c r="B3047" s="3" t="s">
        <v>6735</v>
      </c>
      <c r="C3047" s="3" t="s">
        <v>28</v>
      </c>
      <c r="D3047" s="3" t="s">
        <v>46</v>
      </c>
      <c r="E3047" s="3" t="s">
        <v>69</v>
      </c>
      <c r="F3047" s="7">
        <v>43931</v>
      </c>
      <c r="G3047" s="7">
        <v>43931</v>
      </c>
      <c r="H3047" s="4">
        <f t="shared" si="188"/>
        <v>15</v>
      </c>
      <c r="I3047" s="1">
        <f t="shared" si="189"/>
        <v>2020</v>
      </c>
      <c r="J3047" s="1">
        <f t="shared" si="190"/>
        <v>4</v>
      </c>
      <c r="K3047" s="1">
        <f t="shared" si="191"/>
        <v>10</v>
      </c>
      <c r="L3047" s="3" t="s">
        <v>446</v>
      </c>
      <c r="M3047" s="3" t="s">
        <v>447</v>
      </c>
      <c r="N3047" s="3" t="s">
        <v>659</v>
      </c>
      <c r="O3047" s="5">
        <v>86568</v>
      </c>
      <c r="P3047" s="3" t="s">
        <v>290</v>
      </c>
      <c r="Q3047" s="5" t="s">
        <v>5664</v>
      </c>
      <c r="R3047" s="3" t="s">
        <v>34</v>
      </c>
      <c r="S3047" s="3" t="s">
        <v>3979</v>
      </c>
      <c r="T3047" s="3" t="s">
        <v>5665</v>
      </c>
      <c r="U3047" s="3" t="s">
        <v>127</v>
      </c>
      <c r="V3047" s="3"/>
      <c r="W3047" s="3"/>
      <c r="X3047" s="3" t="s">
        <v>290</v>
      </c>
      <c r="Y3047" s="3" t="s">
        <v>5666</v>
      </c>
      <c r="Z3047" s="3"/>
      <c r="AA3047" s="3"/>
      <c r="AB3047" s="3" t="s">
        <v>55</v>
      </c>
      <c r="AC3047" s="3">
        <v>1</v>
      </c>
      <c r="AD3047" s="3">
        <v>1</v>
      </c>
      <c r="AE3047" s="3">
        <v>1</v>
      </c>
    </row>
    <row r="3048" spans="1:31" x14ac:dyDescent="0.3">
      <c r="A3048" s="1">
        <v>3047</v>
      </c>
      <c r="B3048" s="3" t="s">
        <v>6740</v>
      </c>
      <c r="C3048" s="3" t="s">
        <v>28</v>
      </c>
      <c r="D3048" s="15" t="s">
        <v>46</v>
      </c>
      <c r="E3048" s="3" t="s">
        <v>69</v>
      </c>
      <c r="F3048" s="7">
        <v>43931</v>
      </c>
      <c r="G3048" s="7">
        <v>43931</v>
      </c>
      <c r="H3048" s="4">
        <f t="shared" si="188"/>
        <v>15</v>
      </c>
      <c r="I3048" s="1">
        <f t="shared" si="189"/>
        <v>2020</v>
      </c>
      <c r="J3048" s="1">
        <f t="shared" si="190"/>
        <v>4</v>
      </c>
      <c r="K3048" s="1">
        <f t="shared" si="191"/>
        <v>10</v>
      </c>
      <c r="L3048" s="3" t="s">
        <v>446</v>
      </c>
      <c r="M3048" s="3" t="s">
        <v>447</v>
      </c>
      <c r="N3048" s="3" t="s">
        <v>600</v>
      </c>
      <c r="O3048" s="5">
        <v>86757</v>
      </c>
      <c r="P3048" s="3" t="s">
        <v>290</v>
      </c>
      <c r="Q3048" s="5" t="s">
        <v>5664</v>
      </c>
      <c r="R3048" s="3" t="s">
        <v>34</v>
      </c>
      <c r="S3048" s="3" t="s">
        <v>3979</v>
      </c>
      <c r="T3048" s="3" t="s">
        <v>5665</v>
      </c>
      <c r="U3048" s="3" t="s">
        <v>127</v>
      </c>
      <c r="V3048" s="3"/>
      <c r="W3048" s="3"/>
      <c r="X3048" s="3" t="s">
        <v>290</v>
      </c>
      <c r="Y3048" s="3" t="s">
        <v>5667</v>
      </c>
      <c r="Z3048" s="3"/>
      <c r="AA3048" s="3"/>
      <c r="AB3048" s="3" t="s">
        <v>42</v>
      </c>
      <c r="AC3048" s="3">
        <v>1</v>
      </c>
      <c r="AD3048" s="3">
        <v>1</v>
      </c>
      <c r="AE3048" s="3">
        <v>1</v>
      </c>
    </row>
    <row r="3049" spans="1:31" x14ac:dyDescent="0.3">
      <c r="A3049" s="1">
        <v>3048</v>
      </c>
      <c r="B3049" s="3" t="s">
        <v>6740</v>
      </c>
      <c r="C3049" s="3" t="s">
        <v>28</v>
      </c>
      <c r="D3049" s="15" t="s">
        <v>46</v>
      </c>
      <c r="E3049" s="3" t="s">
        <v>69</v>
      </c>
      <c r="F3049" s="7">
        <v>43931</v>
      </c>
      <c r="G3049" s="7">
        <v>43931</v>
      </c>
      <c r="H3049" s="4">
        <f t="shared" si="188"/>
        <v>15</v>
      </c>
      <c r="I3049" s="1">
        <f t="shared" si="189"/>
        <v>2020</v>
      </c>
      <c r="J3049" s="1">
        <f t="shared" si="190"/>
        <v>4</v>
      </c>
      <c r="K3049" s="1">
        <f t="shared" si="191"/>
        <v>10</v>
      </c>
      <c r="L3049" s="3" t="s">
        <v>446</v>
      </c>
      <c r="M3049" s="3" t="s">
        <v>447</v>
      </c>
      <c r="N3049" s="3" t="s">
        <v>600</v>
      </c>
      <c r="O3049" s="5">
        <v>86757</v>
      </c>
      <c r="P3049" s="3" t="s">
        <v>290</v>
      </c>
      <c r="Q3049" s="5" t="s">
        <v>5664</v>
      </c>
      <c r="R3049" s="3" t="s">
        <v>34</v>
      </c>
      <c r="S3049" s="3" t="s">
        <v>3979</v>
      </c>
      <c r="T3049" s="3" t="s">
        <v>5665</v>
      </c>
      <c r="U3049" s="3" t="s">
        <v>127</v>
      </c>
      <c r="V3049" s="3"/>
      <c r="W3049" s="3"/>
      <c r="X3049" s="3" t="s">
        <v>290</v>
      </c>
      <c r="Y3049" s="3" t="s">
        <v>5668</v>
      </c>
      <c r="Z3049" s="3"/>
      <c r="AA3049" s="3"/>
      <c r="AB3049" s="3" t="s">
        <v>42</v>
      </c>
      <c r="AC3049" s="3">
        <v>1</v>
      </c>
      <c r="AD3049" s="3">
        <v>1</v>
      </c>
      <c r="AE3049" s="3">
        <v>1</v>
      </c>
    </row>
    <row r="3050" spans="1:31" x14ac:dyDescent="0.3">
      <c r="A3050" s="1">
        <v>3049</v>
      </c>
      <c r="B3050" s="3" t="s">
        <v>6431</v>
      </c>
      <c r="C3050" s="3" t="s">
        <v>28</v>
      </c>
      <c r="D3050" s="3" t="s">
        <v>46</v>
      </c>
      <c r="E3050" s="3" t="s">
        <v>74</v>
      </c>
      <c r="F3050" s="7">
        <v>43932</v>
      </c>
      <c r="G3050" s="7">
        <v>43932</v>
      </c>
      <c r="H3050" s="4">
        <f t="shared" si="188"/>
        <v>15</v>
      </c>
      <c r="I3050" s="1">
        <f t="shared" si="189"/>
        <v>2020</v>
      </c>
      <c r="J3050" s="1">
        <f t="shared" si="190"/>
        <v>4</v>
      </c>
      <c r="K3050" s="1">
        <f t="shared" si="191"/>
        <v>11</v>
      </c>
      <c r="L3050" s="3" t="s">
        <v>193</v>
      </c>
      <c r="M3050" s="3" t="s">
        <v>194</v>
      </c>
      <c r="N3050" s="3" t="s">
        <v>1734</v>
      </c>
      <c r="O3050" s="5">
        <v>19256</v>
      </c>
      <c r="P3050" s="3" t="s">
        <v>78</v>
      </c>
      <c r="Q3050" s="5" t="s">
        <v>5669</v>
      </c>
      <c r="R3050" s="3" t="s">
        <v>34</v>
      </c>
      <c r="S3050" s="3" t="s">
        <v>3979</v>
      </c>
      <c r="T3050" s="3" t="s">
        <v>5670</v>
      </c>
      <c r="U3050" s="3" t="s">
        <v>118</v>
      </c>
      <c r="V3050" s="3" t="s">
        <v>5671</v>
      </c>
      <c r="W3050" s="3"/>
      <c r="X3050" s="3" t="s">
        <v>82</v>
      </c>
      <c r="Y3050" s="3"/>
      <c r="Z3050" s="3"/>
      <c r="AA3050" s="3"/>
      <c r="AB3050" s="3" t="s">
        <v>290</v>
      </c>
      <c r="AC3050" s="3">
        <v>5</v>
      </c>
      <c r="AD3050" s="3">
        <v>1</v>
      </c>
      <c r="AE3050" s="3">
        <v>1</v>
      </c>
    </row>
    <row r="3051" spans="1:31" x14ac:dyDescent="0.3">
      <c r="A3051" s="1">
        <v>3050</v>
      </c>
      <c r="B3051" s="3" t="s">
        <v>6431</v>
      </c>
      <c r="C3051" s="3" t="s">
        <v>28</v>
      </c>
      <c r="D3051" s="3" t="s">
        <v>46</v>
      </c>
      <c r="E3051" s="3" t="s">
        <v>74</v>
      </c>
      <c r="F3051" s="7">
        <v>43932</v>
      </c>
      <c r="G3051" s="7">
        <v>43932</v>
      </c>
      <c r="H3051" s="4">
        <f t="shared" si="188"/>
        <v>15</v>
      </c>
      <c r="I3051" s="1">
        <f t="shared" si="189"/>
        <v>2020</v>
      </c>
      <c r="J3051" s="1">
        <f t="shared" si="190"/>
        <v>4</v>
      </c>
      <c r="K3051" s="1">
        <f t="shared" si="191"/>
        <v>11</v>
      </c>
      <c r="L3051" s="3" t="s">
        <v>193</v>
      </c>
      <c r="M3051" s="3" t="s">
        <v>194</v>
      </c>
      <c r="N3051" s="3" t="s">
        <v>1734</v>
      </c>
      <c r="O3051" s="5">
        <v>19256</v>
      </c>
      <c r="P3051" s="3" t="s">
        <v>78</v>
      </c>
      <c r="Q3051" s="5" t="s">
        <v>5669</v>
      </c>
      <c r="R3051" s="3" t="s">
        <v>218</v>
      </c>
      <c r="S3051" s="3" t="s">
        <v>3979</v>
      </c>
      <c r="T3051" s="3" t="s">
        <v>5670</v>
      </c>
      <c r="U3051" s="3" t="s">
        <v>118</v>
      </c>
      <c r="V3051" s="3" t="s">
        <v>5671</v>
      </c>
      <c r="W3051" s="3"/>
      <c r="X3051" s="3" t="s">
        <v>82</v>
      </c>
      <c r="Y3051" s="3"/>
      <c r="Z3051" s="3"/>
      <c r="AA3051" s="3"/>
      <c r="AB3051" s="3" t="s">
        <v>290</v>
      </c>
      <c r="AC3051" s="3"/>
      <c r="AD3051" s="3">
        <v>1</v>
      </c>
      <c r="AE3051" s="3">
        <v>1</v>
      </c>
    </row>
    <row r="3052" spans="1:31" x14ac:dyDescent="0.3">
      <c r="A3052" s="1">
        <v>3051</v>
      </c>
      <c r="B3052" s="3" t="s">
        <v>6431</v>
      </c>
      <c r="C3052" s="3" t="s">
        <v>28</v>
      </c>
      <c r="D3052" s="3" t="s">
        <v>46</v>
      </c>
      <c r="E3052" s="3" t="s">
        <v>74</v>
      </c>
      <c r="F3052" s="7">
        <v>43932</v>
      </c>
      <c r="G3052" s="7">
        <v>43932</v>
      </c>
      <c r="H3052" s="4">
        <f t="shared" si="188"/>
        <v>15</v>
      </c>
      <c r="I3052" s="1">
        <f t="shared" si="189"/>
        <v>2020</v>
      </c>
      <c r="J3052" s="1">
        <f t="shared" si="190"/>
        <v>4</v>
      </c>
      <c r="K3052" s="1">
        <f t="shared" si="191"/>
        <v>11</v>
      </c>
      <c r="L3052" s="3" t="s">
        <v>193</v>
      </c>
      <c r="M3052" s="3" t="s">
        <v>194</v>
      </c>
      <c r="N3052" s="3" t="s">
        <v>1734</v>
      </c>
      <c r="O3052" s="5">
        <v>19256</v>
      </c>
      <c r="P3052" s="3" t="s">
        <v>78</v>
      </c>
      <c r="Q3052" s="5" t="s">
        <v>5669</v>
      </c>
      <c r="R3052" s="3" t="s">
        <v>218</v>
      </c>
      <c r="S3052" s="3" t="s">
        <v>3979</v>
      </c>
      <c r="T3052" s="3" t="s">
        <v>5670</v>
      </c>
      <c r="U3052" s="3" t="s">
        <v>118</v>
      </c>
      <c r="V3052" s="3" t="s">
        <v>5671</v>
      </c>
      <c r="W3052" s="3"/>
      <c r="X3052" s="3" t="s">
        <v>82</v>
      </c>
      <c r="Y3052" s="3"/>
      <c r="Z3052" s="3"/>
      <c r="AA3052" s="3"/>
      <c r="AB3052" s="3" t="s">
        <v>290</v>
      </c>
      <c r="AC3052" s="3"/>
      <c r="AD3052" s="3">
        <v>1</v>
      </c>
      <c r="AE3052" s="3">
        <v>1</v>
      </c>
    </row>
    <row r="3053" spans="1:31" x14ac:dyDescent="0.3">
      <c r="A3053" s="1">
        <v>3052</v>
      </c>
      <c r="B3053" s="3" t="s">
        <v>6431</v>
      </c>
      <c r="C3053" s="3" t="s">
        <v>28</v>
      </c>
      <c r="D3053" s="3" t="s">
        <v>46</v>
      </c>
      <c r="E3053" s="3" t="s">
        <v>74</v>
      </c>
      <c r="F3053" s="7">
        <v>43932</v>
      </c>
      <c r="G3053" s="7">
        <v>43932</v>
      </c>
      <c r="H3053" s="4">
        <f t="shared" si="188"/>
        <v>15</v>
      </c>
      <c r="I3053" s="1">
        <f t="shared" si="189"/>
        <v>2020</v>
      </c>
      <c r="J3053" s="1">
        <f t="shared" si="190"/>
        <v>4</v>
      </c>
      <c r="K3053" s="1">
        <f t="shared" si="191"/>
        <v>11</v>
      </c>
      <c r="L3053" s="3" t="s">
        <v>193</v>
      </c>
      <c r="M3053" s="3" t="s">
        <v>194</v>
      </c>
      <c r="N3053" s="3" t="s">
        <v>1734</v>
      </c>
      <c r="O3053" s="5">
        <v>19256</v>
      </c>
      <c r="P3053" s="3" t="s">
        <v>78</v>
      </c>
      <c r="Q3053" s="5" t="s">
        <v>5669</v>
      </c>
      <c r="R3053" s="3" t="s">
        <v>218</v>
      </c>
      <c r="S3053" s="3" t="s">
        <v>3979</v>
      </c>
      <c r="T3053" s="3" t="s">
        <v>5670</v>
      </c>
      <c r="U3053" s="3" t="s">
        <v>118</v>
      </c>
      <c r="V3053" s="3" t="s">
        <v>5671</v>
      </c>
      <c r="W3053" s="3"/>
      <c r="X3053" s="3" t="s">
        <v>82</v>
      </c>
      <c r="Y3053" s="3"/>
      <c r="Z3053" s="3"/>
      <c r="AA3053" s="3"/>
      <c r="AB3053" s="3" t="s">
        <v>290</v>
      </c>
      <c r="AC3053" s="3"/>
      <c r="AD3053" s="3">
        <v>1</v>
      </c>
      <c r="AE3053" s="3">
        <v>1</v>
      </c>
    </row>
    <row r="3054" spans="1:31" x14ac:dyDescent="0.3">
      <c r="A3054" s="1">
        <v>3053</v>
      </c>
      <c r="B3054" s="3" t="s">
        <v>6431</v>
      </c>
      <c r="C3054" s="3" t="s">
        <v>28</v>
      </c>
      <c r="D3054" s="3" t="s">
        <v>46</v>
      </c>
      <c r="E3054" s="3" t="s">
        <v>74</v>
      </c>
      <c r="F3054" s="7">
        <v>43932</v>
      </c>
      <c r="G3054" s="7">
        <v>43932</v>
      </c>
      <c r="H3054" s="4">
        <f t="shared" si="188"/>
        <v>15</v>
      </c>
      <c r="I3054" s="1">
        <f t="shared" si="189"/>
        <v>2020</v>
      </c>
      <c r="J3054" s="1">
        <f t="shared" si="190"/>
        <v>4</v>
      </c>
      <c r="K3054" s="1">
        <f t="shared" si="191"/>
        <v>11</v>
      </c>
      <c r="L3054" s="3" t="s">
        <v>193</v>
      </c>
      <c r="M3054" s="3" t="s">
        <v>194</v>
      </c>
      <c r="N3054" s="3" t="s">
        <v>1734</v>
      </c>
      <c r="O3054" s="5">
        <v>19256</v>
      </c>
      <c r="P3054" s="3" t="s">
        <v>78</v>
      </c>
      <c r="Q3054" s="5" t="s">
        <v>5669</v>
      </c>
      <c r="R3054" s="3" t="s">
        <v>218</v>
      </c>
      <c r="S3054" s="3" t="s">
        <v>3979</v>
      </c>
      <c r="T3054" s="3" t="s">
        <v>5670</v>
      </c>
      <c r="U3054" s="3" t="s">
        <v>118</v>
      </c>
      <c r="V3054" s="3" t="s">
        <v>5671</v>
      </c>
      <c r="W3054" s="3"/>
      <c r="X3054" s="3" t="s">
        <v>82</v>
      </c>
      <c r="Y3054" s="3"/>
      <c r="Z3054" s="3"/>
      <c r="AA3054" s="3"/>
      <c r="AB3054" s="3" t="s">
        <v>290</v>
      </c>
      <c r="AC3054" s="3"/>
      <c r="AD3054" s="3">
        <v>1</v>
      </c>
      <c r="AE3054" s="3">
        <v>1</v>
      </c>
    </row>
    <row r="3055" spans="1:31" x14ac:dyDescent="0.3">
      <c r="A3055" s="1">
        <v>3054</v>
      </c>
      <c r="B3055" s="3" t="s">
        <v>6431</v>
      </c>
      <c r="C3055" s="3" t="s">
        <v>28</v>
      </c>
      <c r="D3055" s="3" t="s">
        <v>46</v>
      </c>
      <c r="E3055" s="3" t="s">
        <v>74</v>
      </c>
      <c r="F3055" s="7">
        <v>43932</v>
      </c>
      <c r="G3055" s="7">
        <v>43932</v>
      </c>
      <c r="H3055" s="4">
        <f t="shared" si="188"/>
        <v>15</v>
      </c>
      <c r="I3055" s="1">
        <f t="shared" si="189"/>
        <v>2020</v>
      </c>
      <c r="J3055" s="1">
        <f t="shared" si="190"/>
        <v>4</v>
      </c>
      <c r="K3055" s="1">
        <f t="shared" si="191"/>
        <v>11</v>
      </c>
      <c r="L3055" s="3" t="s">
        <v>193</v>
      </c>
      <c r="M3055" s="3" t="s">
        <v>194</v>
      </c>
      <c r="N3055" s="3" t="s">
        <v>1734</v>
      </c>
      <c r="O3055" s="5">
        <v>19256</v>
      </c>
      <c r="P3055" s="3" t="s">
        <v>78</v>
      </c>
      <c r="Q3055" s="5" t="s">
        <v>5669</v>
      </c>
      <c r="R3055" s="3" t="s">
        <v>218</v>
      </c>
      <c r="S3055" s="3" t="s">
        <v>3979</v>
      </c>
      <c r="T3055" s="3" t="s">
        <v>5670</v>
      </c>
      <c r="U3055" s="3" t="s">
        <v>118</v>
      </c>
      <c r="V3055" s="3" t="s">
        <v>5671</v>
      </c>
      <c r="W3055" s="3"/>
      <c r="X3055" s="3" t="s">
        <v>82</v>
      </c>
      <c r="Y3055" s="3"/>
      <c r="Z3055" s="3"/>
      <c r="AA3055" s="3"/>
      <c r="AB3055" s="3" t="s">
        <v>290</v>
      </c>
      <c r="AC3055" s="3"/>
      <c r="AD3055" s="3">
        <v>1</v>
      </c>
      <c r="AE3055" s="3">
        <v>1</v>
      </c>
    </row>
    <row r="3056" spans="1:31" x14ac:dyDescent="0.3">
      <c r="A3056" s="1">
        <v>3055</v>
      </c>
      <c r="B3056" s="3" t="s">
        <v>6431</v>
      </c>
      <c r="C3056" s="3" t="s">
        <v>28</v>
      </c>
      <c r="D3056" s="3" t="s">
        <v>46</v>
      </c>
      <c r="E3056" s="3" t="s">
        <v>74</v>
      </c>
      <c r="F3056" s="7">
        <v>43932</v>
      </c>
      <c r="G3056" s="7">
        <v>43932</v>
      </c>
      <c r="H3056" s="4">
        <f t="shared" si="188"/>
        <v>15</v>
      </c>
      <c r="I3056" s="1">
        <f t="shared" si="189"/>
        <v>2020</v>
      </c>
      <c r="J3056" s="1">
        <f t="shared" si="190"/>
        <v>4</v>
      </c>
      <c r="K3056" s="1">
        <f t="shared" si="191"/>
        <v>11</v>
      </c>
      <c r="L3056" s="3" t="s">
        <v>193</v>
      </c>
      <c r="M3056" s="3" t="s">
        <v>194</v>
      </c>
      <c r="N3056" s="3" t="s">
        <v>1734</v>
      </c>
      <c r="O3056" s="5">
        <v>19256</v>
      </c>
      <c r="P3056" s="3" t="s">
        <v>78</v>
      </c>
      <c r="Q3056" s="5" t="s">
        <v>5672</v>
      </c>
      <c r="R3056" s="3" t="s">
        <v>34</v>
      </c>
      <c r="S3056" s="3" t="s">
        <v>356</v>
      </c>
      <c r="T3056" s="3" t="s">
        <v>36</v>
      </c>
      <c r="U3056" s="3" t="s">
        <v>465</v>
      </c>
      <c r="V3056" s="3"/>
      <c r="W3056" s="3"/>
      <c r="X3056" s="3" t="s">
        <v>82</v>
      </c>
      <c r="Y3056" s="3" t="s">
        <v>5673</v>
      </c>
      <c r="Z3056" s="3"/>
      <c r="AA3056" s="3"/>
      <c r="AB3056" s="3" t="s">
        <v>42</v>
      </c>
      <c r="AC3056" s="3">
        <v>1</v>
      </c>
      <c r="AD3056" s="3">
        <v>1</v>
      </c>
      <c r="AE3056" s="3">
        <v>1</v>
      </c>
    </row>
    <row r="3057" spans="1:31" x14ac:dyDescent="0.3">
      <c r="A3057" s="1">
        <v>3056</v>
      </c>
      <c r="B3057" s="3" t="s">
        <v>6431</v>
      </c>
      <c r="C3057" s="3" t="s">
        <v>28</v>
      </c>
      <c r="D3057" s="3" t="s">
        <v>46</v>
      </c>
      <c r="E3057" s="3" t="s">
        <v>74</v>
      </c>
      <c r="F3057" s="7">
        <v>43932</v>
      </c>
      <c r="G3057" s="7">
        <v>43932</v>
      </c>
      <c r="H3057" s="4">
        <f t="shared" si="188"/>
        <v>15</v>
      </c>
      <c r="I3057" s="1">
        <f t="shared" si="189"/>
        <v>2020</v>
      </c>
      <c r="J3057" s="1">
        <f t="shared" si="190"/>
        <v>4</v>
      </c>
      <c r="K3057" s="1">
        <f t="shared" si="191"/>
        <v>11</v>
      </c>
      <c r="L3057" s="3" t="s">
        <v>193</v>
      </c>
      <c r="M3057" s="3" t="s">
        <v>194</v>
      </c>
      <c r="N3057" s="3" t="s">
        <v>1734</v>
      </c>
      <c r="O3057" s="5">
        <v>19256</v>
      </c>
      <c r="P3057" s="3" t="s">
        <v>78</v>
      </c>
      <c r="Q3057" s="5" t="s">
        <v>5672</v>
      </c>
      <c r="R3057" s="3" t="s">
        <v>218</v>
      </c>
      <c r="S3057" s="3" t="s">
        <v>356</v>
      </c>
      <c r="T3057" s="3" t="s">
        <v>36</v>
      </c>
      <c r="U3057" s="3" t="s">
        <v>465</v>
      </c>
      <c r="V3057" s="3"/>
      <c r="W3057" s="3"/>
      <c r="X3057" s="3" t="s">
        <v>82</v>
      </c>
      <c r="Y3057" s="3" t="s">
        <v>5673</v>
      </c>
      <c r="Z3057" s="3"/>
      <c r="AA3057" s="3"/>
      <c r="AB3057" s="3" t="s">
        <v>42</v>
      </c>
      <c r="AC3057" s="3"/>
      <c r="AD3057" s="3">
        <v>1</v>
      </c>
      <c r="AE3057" s="3">
        <v>1</v>
      </c>
    </row>
    <row r="3058" spans="1:31" x14ac:dyDescent="0.3">
      <c r="A3058" s="1">
        <v>3057</v>
      </c>
      <c r="B3058" s="3" t="s">
        <v>6368</v>
      </c>
      <c r="C3058" s="3" t="s">
        <v>28</v>
      </c>
      <c r="D3058" s="3" t="s">
        <v>46</v>
      </c>
      <c r="E3058" s="3" t="s">
        <v>122</v>
      </c>
      <c r="F3058" s="7">
        <v>43868</v>
      </c>
      <c r="G3058" s="7">
        <v>43868</v>
      </c>
      <c r="H3058" s="4">
        <f t="shared" si="188"/>
        <v>6</v>
      </c>
      <c r="I3058" s="1">
        <f t="shared" si="189"/>
        <v>2020</v>
      </c>
      <c r="J3058" s="1">
        <f t="shared" si="190"/>
        <v>2</v>
      </c>
      <c r="K3058" s="1">
        <f t="shared" si="191"/>
        <v>7</v>
      </c>
      <c r="L3058" s="3" t="s">
        <v>58</v>
      </c>
      <c r="M3058" s="3" t="s">
        <v>59</v>
      </c>
      <c r="N3058" s="3" t="s">
        <v>686</v>
      </c>
      <c r="O3058" s="5">
        <v>13244</v>
      </c>
      <c r="P3058" s="3" t="s">
        <v>78</v>
      </c>
      <c r="Q3058" s="5" t="s">
        <v>5674</v>
      </c>
      <c r="R3058" s="3" t="s">
        <v>34</v>
      </c>
      <c r="S3058" s="3" t="s">
        <v>356</v>
      </c>
      <c r="T3058" s="3" t="s">
        <v>36</v>
      </c>
      <c r="U3058" s="3" t="s">
        <v>539</v>
      </c>
      <c r="V3058" s="3"/>
      <c r="W3058" s="3"/>
      <c r="X3058" s="3" t="s">
        <v>82</v>
      </c>
      <c r="Y3058" s="3" t="s">
        <v>5675</v>
      </c>
      <c r="Z3058" s="3"/>
      <c r="AA3058" s="3"/>
      <c r="AB3058" s="3" t="s">
        <v>42</v>
      </c>
      <c r="AC3058" s="3">
        <v>1</v>
      </c>
      <c r="AD3058" s="3">
        <v>1</v>
      </c>
      <c r="AE3058" s="3">
        <v>0</v>
      </c>
    </row>
    <row r="3059" spans="1:31" x14ac:dyDescent="0.3">
      <c r="A3059" s="1">
        <v>3058</v>
      </c>
      <c r="B3059" s="3" t="s">
        <v>6368</v>
      </c>
      <c r="C3059" s="3" t="s">
        <v>28</v>
      </c>
      <c r="D3059" s="3" t="s">
        <v>46</v>
      </c>
      <c r="E3059" s="3" t="s">
        <v>122</v>
      </c>
      <c r="F3059" s="7">
        <v>43868</v>
      </c>
      <c r="G3059" s="7">
        <v>43868</v>
      </c>
      <c r="H3059" s="4">
        <f t="shared" si="188"/>
        <v>6</v>
      </c>
      <c r="I3059" s="1">
        <f t="shared" si="189"/>
        <v>2020</v>
      </c>
      <c r="J3059" s="1">
        <f t="shared" si="190"/>
        <v>2</v>
      </c>
      <c r="K3059" s="1">
        <f t="shared" si="191"/>
        <v>7</v>
      </c>
      <c r="L3059" s="3" t="s">
        <v>58</v>
      </c>
      <c r="M3059" s="3" t="s">
        <v>59</v>
      </c>
      <c r="N3059" s="3" t="s">
        <v>686</v>
      </c>
      <c r="O3059" s="5">
        <v>13244</v>
      </c>
      <c r="P3059" s="3" t="s">
        <v>78</v>
      </c>
      <c r="Q3059" s="5" t="s">
        <v>5674</v>
      </c>
      <c r="R3059" s="3" t="s">
        <v>218</v>
      </c>
      <c r="S3059" s="3" t="s">
        <v>356</v>
      </c>
      <c r="T3059" s="3" t="s">
        <v>36</v>
      </c>
      <c r="U3059" s="3" t="s">
        <v>539</v>
      </c>
      <c r="V3059" s="3"/>
      <c r="W3059" s="3"/>
      <c r="X3059" s="3" t="s">
        <v>82</v>
      </c>
      <c r="Y3059" s="3" t="s">
        <v>5675</v>
      </c>
      <c r="Z3059" s="3"/>
      <c r="AA3059" s="3"/>
      <c r="AB3059" s="3" t="s">
        <v>42</v>
      </c>
      <c r="AC3059" s="3"/>
      <c r="AD3059" s="3">
        <v>1</v>
      </c>
      <c r="AE3059" s="3">
        <v>0</v>
      </c>
    </row>
    <row r="3060" spans="1:31" x14ac:dyDescent="0.3">
      <c r="A3060" s="1">
        <v>3059</v>
      </c>
      <c r="B3060" s="3" t="s">
        <v>6737</v>
      </c>
      <c r="C3060" s="3" t="s">
        <v>28</v>
      </c>
      <c r="D3060" s="15" t="s">
        <v>6125</v>
      </c>
      <c r="E3060" s="3" t="s">
        <v>716</v>
      </c>
      <c r="F3060" s="7">
        <v>43838</v>
      </c>
      <c r="G3060" s="7">
        <v>43838</v>
      </c>
      <c r="H3060" s="4">
        <f t="shared" si="188"/>
        <v>2</v>
      </c>
      <c r="I3060" s="1">
        <f t="shared" si="189"/>
        <v>2020</v>
      </c>
      <c r="J3060" s="1">
        <f t="shared" si="190"/>
        <v>1</v>
      </c>
      <c r="K3060" s="1">
        <f t="shared" si="191"/>
        <v>8</v>
      </c>
      <c r="L3060" s="3" t="s">
        <v>446</v>
      </c>
      <c r="M3060" s="3" t="s">
        <v>447</v>
      </c>
      <c r="N3060" s="3" t="s">
        <v>4005</v>
      </c>
      <c r="O3060" s="5">
        <v>86571</v>
      </c>
      <c r="P3060" s="3" t="s">
        <v>78</v>
      </c>
      <c r="Q3060" s="5" t="s">
        <v>5676</v>
      </c>
      <c r="R3060" s="3" t="s">
        <v>218</v>
      </c>
      <c r="S3060" s="3" t="s">
        <v>3979</v>
      </c>
      <c r="T3060" s="3" t="s">
        <v>36</v>
      </c>
      <c r="U3060" s="3" t="s">
        <v>64</v>
      </c>
      <c r="V3060" s="3"/>
      <c r="W3060" s="3"/>
      <c r="X3060" s="3" t="s">
        <v>82</v>
      </c>
      <c r="Y3060" s="3" t="s">
        <v>5677</v>
      </c>
      <c r="Z3060" s="3"/>
      <c r="AA3060" s="3"/>
      <c r="AB3060" s="3" t="s">
        <v>42</v>
      </c>
      <c r="AC3060" s="3"/>
      <c r="AD3060" s="3">
        <v>1</v>
      </c>
      <c r="AE3060" s="3">
        <v>1</v>
      </c>
    </row>
    <row r="3061" spans="1:31" x14ac:dyDescent="0.3">
      <c r="A3061" s="1">
        <v>3060</v>
      </c>
      <c r="B3061" s="3" t="s">
        <v>6492</v>
      </c>
      <c r="C3061" s="3" t="s">
        <v>28</v>
      </c>
      <c r="D3061" s="3" t="s">
        <v>56</v>
      </c>
      <c r="E3061" s="3" t="s">
        <v>4484</v>
      </c>
      <c r="F3061" s="7">
        <v>43934</v>
      </c>
      <c r="G3061" s="7">
        <v>43934</v>
      </c>
      <c r="H3061" s="4">
        <f t="shared" si="188"/>
        <v>16</v>
      </c>
      <c r="I3061" s="1">
        <f t="shared" si="189"/>
        <v>2020</v>
      </c>
      <c r="J3061" s="1">
        <f t="shared" si="190"/>
        <v>4</v>
      </c>
      <c r="K3061" s="1">
        <f t="shared" si="191"/>
        <v>13</v>
      </c>
      <c r="L3061" s="3" t="s">
        <v>130</v>
      </c>
      <c r="M3061" s="3" t="s">
        <v>131</v>
      </c>
      <c r="N3061" s="3" t="s">
        <v>583</v>
      </c>
      <c r="O3061" s="5">
        <v>23807</v>
      </c>
      <c r="P3061" s="3" t="s">
        <v>78</v>
      </c>
      <c r="Q3061" s="5" t="s">
        <v>5678</v>
      </c>
      <c r="R3061" s="3" t="s">
        <v>34</v>
      </c>
      <c r="S3061" s="3" t="s">
        <v>35</v>
      </c>
      <c r="T3061" s="3" t="s">
        <v>952</v>
      </c>
      <c r="U3061" s="3" t="s">
        <v>80</v>
      </c>
      <c r="V3061" s="3" t="s">
        <v>5679</v>
      </c>
      <c r="W3061" s="3"/>
      <c r="X3061" s="3" t="s">
        <v>290</v>
      </c>
      <c r="Y3061" s="3" t="s">
        <v>5680</v>
      </c>
      <c r="Z3061" s="3"/>
      <c r="AA3061" s="3"/>
      <c r="AB3061" s="3" t="s">
        <v>55</v>
      </c>
      <c r="AC3061" s="3">
        <v>1</v>
      </c>
      <c r="AD3061" s="3">
        <v>1</v>
      </c>
      <c r="AE3061" s="3">
        <v>1</v>
      </c>
    </row>
    <row r="3062" spans="1:31" x14ac:dyDescent="0.3">
      <c r="A3062" s="1">
        <v>3061</v>
      </c>
      <c r="B3062" s="3" t="s">
        <v>6492</v>
      </c>
      <c r="C3062" s="3" t="s">
        <v>28</v>
      </c>
      <c r="D3062" s="3" t="s">
        <v>46</v>
      </c>
      <c r="E3062" s="3" t="s">
        <v>47</v>
      </c>
      <c r="F3062" s="7">
        <v>43934</v>
      </c>
      <c r="G3062" s="7">
        <v>43934</v>
      </c>
      <c r="H3062" s="4">
        <f t="shared" si="188"/>
        <v>16</v>
      </c>
      <c r="I3062" s="1">
        <f t="shared" si="189"/>
        <v>2020</v>
      </c>
      <c r="J3062" s="1">
        <f t="shared" si="190"/>
        <v>4</v>
      </c>
      <c r="K3062" s="1">
        <f t="shared" si="191"/>
        <v>13</v>
      </c>
      <c r="L3062" s="3" t="s">
        <v>130</v>
      </c>
      <c r="M3062" s="3" t="s">
        <v>131</v>
      </c>
      <c r="N3062" s="3" t="s">
        <v>583</v>
      </c>
      <c r="O3062" s="5">
        <v>23807</v>
      </c>
      <c r="P3062" s="3" t="s">
        <v>290</v>
      </c>
      <c r="Q3062" s="5" t="s">
        <v>5681</v>
      </c>
      <c r="R3062" s="3" t="s">
        <v>34</v>
      </c>
      <c r="S3062" s="3" t="s">
        <v>35</v>
      </c>
      <c r="T3062" s="3" t="s">
        <v>952</v>
      </c>
      <c r="U3062" s="3" t="s">
        <v>127</v>
      </c>
      <c r="V3062" s="3" t="s">
        <v>5100</v>
      </c>
      <c r="W3062" s="3"/>
      <c r="X3062" s="3" t="s">
        <v>4142</v>
      </c>
      <c r="Y3062" s="3" t="s">
        <v>5682</v>
      </c>
      <c r="Z3062" s="3"/>
      <c r="AA3062" s="3"/>
      <c r="AB3062" s="3" t="s">
        <v>42</v>
      </c>
      <c r="AC3062" s="3">
        <v>1</v>
      </c>
      <c r="AD3062" s="3">
        <v>1</v>
      </c>
      <c r="AE3062" s="3">
        <v>1</v>
      </c>
    </row>
    <row r="3063" spans="1:31" x14ac:dyDescent="0.3">
      <c r="A3063" s="1">
        <v>3062</v>
      </c>
      <c r="B3063" s="3" t="s">
        <v>6492</v>
      </c>
      <c r="C3063" s="3" t="s">
        <v>28</v>
      </c>
      <c r="D3063" s="3" t="s">
        <v>46</v>
      </c>
      <c r="E3063" s="3" t="s">
        <v>47</v>
      </c>
      <c r="F3063" s="7">
        <v>43934</v>
      </c>
      <c r="G3063" s="7">
        <v>43934</v>
      </c>
      <c r="H3063" s="4">
        <f t="shared" si="188"/>
        <v>16</v>
      </c>
      <c r="I3063" s="1">
        <f t="shared" si="189"/>
        <v>2020</v>
      </c>
      <c r="J3063" s="1">
        <f t="shared" si="190"/>
        <v>4</v>
      </c>
      <c r="K3063" s="1">
        <f t="shared" si="191"/>
        <v>13</v>
      </c>
      <c r="L3063" s="3" t="s">
        <v>130</v>
      </c>
      <c r="M3063" s="3" t="s">
        <v>131</v>
      </c>
      <c r="N3063" s="3" t="s">
        <v>583</v>
      </c>
      <c r="O3063" s="5">
        <v>23807</v>
      </c>
      <c r="P3063" s="3" t="s">
        <v>290</v>
      </c>
      <c r="Q3063" s="5" t="s">
        <v>5681</v>
      </c>
      <c r="R3063" s="3" t="s">
        <v>34</v>
      </c>
      <c r="S3063" s="3" t="s">
        <v>35</v>
      </c>
      <c r="T3063" s="3" t="s">
        <v>952</v>
      </c>
      <c r="U3063" s="3" t="s">
        <v>539</v>
      </c>
      <c r="V3063" s="3"/>
      <c r="W3063" s="3"/>
      <c r="X3063" s="3" t="s">
        <v>4142</v>
      </c>
      <c r="Y3063" s="3" t="s">
        <v>5683</v>
      </c>
      <c r="Z3063" s="3"/>
      <c r="AA3063" s="3"/>
      <c r="AB3063" s="3" t="s">
        <v>42</v>
      </c>
      <c r="AC3063" s="3">
        <v>1</v>
      </c>
      <c r="AD3063" s="3">
        <v>1</v>
      </c>
      <c r="AE3063" s="3">
        <v>1</v>
      </c>
    </row>
    <row r="3064" spans="1:31" x14ac:dyDescent="0.3">
      <c r="A3064" s="1">
        <v>3063</v>
      </c>
      <c r="B3064" s="3" t="s">
        <v>6475</v>
      </c>
      <c r="C3064" s="3" t="s">
        <v>28</v>
      </c>
      <c r="D3064" s="3" t="s">
        <v>46</v>
      </c>
      <c r="E3064" s="3" t="s">
        <v>47</v>
      </c>
      <c r="F3064" s="7">
        <v>43934</v>
      </c>
      <c r="G3064" s="7">
        <v>43934</v>
      </c>
      <c r="H3064" s="4">
        <f t="shared" si="188"/>
        <v>16</v>
      </c>
      <c r="I3064" s="1">
        <f t="shared" si="189"/>
        <v>2020</v>
      </c>
      <c r="J3064" s="1">
        <f t="shared" si="190"/>
        <v>4</v>
      </c>
      <c r="K3064" s="1">
        <f t="shared" si="191"/>
        <v>13</v>
      </c>
      <c r="L3064" s="3" t="s">
        <v>130</v>
      </c>
      <c r="M3064" s="3" t="s">
        <v>131</v>
      </c>
      <c r="N3064" s="3" t="s">
        <v>132</v>
      </c>
      <c r="O3064" s="5">
        <v>23001</v>
      </c>
      <c r="P3064" s="3" t="s">
        <v>290</v>
      </c>
      <c r="Q3064" s="5" t="s">
        <v>5681</v>
      </c>
      <c r="R3064" s="3" t="s">
        <v>34</v>
      </c>
      <c r="S3064" s="3" t="s">
        <v>35</v>
      </c>
      <c r="T3064" s="3" t="s">
        <v>952</v>
      </c>
      <c r="U3064" s="3" t="s">
        <v>539</v>
      </c>
      <c r="V3064" s="3"/>
      <c r="W3064" s="3"/>
      <c r="X3064" s="3" t="s">
        <v>290</v>
      </c>
      <c r="Y3064" s="3" t="s">
        <v>5684</v>
      </c>
      <c r="Z3064" s="3"/>
      <c r="AA3064" s="3"/>
      <c r="AB3064" s="3" t="s">
        <v>42</v>
      </c>
      <c r="AC3064" s="3">
        <v>1</v>
      </c>
      <c r="AD3064" s="3">
        <v>0</v>
      </c>
      <c r="AE3064" s="3">
        <v>0</v>
      </c>
    </row>
    <row r="3065" spans="1:31" x14ac:dyDescent="0.3">
      <c r="A3065" s="1">
        <v>3064</v>
      </c>
      <c r="B3065" s="3" t="s">
        <v>6475</v>
      </c>
      <c r="C3065" s="3" t="s">
        <v>28</v>
      </c>
      <c r="D3065" s="3" t="s">
        <v>46</v>
      </c>
      <c r="E3065" s="3" t="s">
        <v>47</v>
      </c>
      <c r="F3065" s="7">
        <v>43934</v>
      </c>
      <c r="G3065" s="7">
        <v>43934</v>
      </c>
      <c r="H3065" s="4">
        <f t="shared" si="188"/>
        <v>16</v>
      </c>
      <c r="I3065" s="1">
        <f t="shared" si="189"/>
        <v>2020</v>
      </c>
      <c r="J3065" s="1">
        <f t="shared" si="190"/>
        <v>4</v>
      </c>
      <c r="K3065" s="1">
        <f t="shared" si="191"/>
        <v>13</v>
      </c>
      <c r="L3065" s="3" t="s">
        <v>130</v>
      </c>
      <c r="M3065" s="3" t="s">
        <v>131</v>
      </c>
      <c r="N3065" s="3" t="s">
        <v>132</v>
      </c>
      <c r="O3065" s="5">
        <v>23001</v>
      </c>
      <c r="P3065" s="3" t="s">
        <v>290</v>
      </c>
      <c r="Q3065" s="5" t="s">
        <v>5681</v>
      </c>
      <c r="R3065" s="3" t="s">
        <v>34</v>
      </c>
      <c r="S3065" s="3" t="s">
        <v>35</v>
      </c>
      <c r="T3065" s="3" t="s">
        <v>952</v>
      </c>
      <c r="U3065" s="3" t="s">
        <v>53</v>
      </c>
      <c r="V3065" s="3"/>
      <c r="W3065" s="3"/>
      <c r="X3065" s="3" t="s">
        <v>290</v>
      </c>
      <c r="Y3065" s="3" t="s">
        <v>5685</v>
      </c>
      <c r="Z3065" s="3"/>
      <c r="AA3065" s="3"/>
      <c r="AB3065" s="3" t="s">
        <v>42</v>
      </c>
      <c r="AC3065" s="3">
        <v>1</v>
      </c>
      <c r="AD3065" s="3">
        <v>0</v>
      </c>
      <c r="AE3065" s="3">
        <v>0</v>
      </c>
    </row>
    <row r="3066" spans="1:31" x14ac:dyDescent="0.3">
      <c r="A3066" s="1">
        <v>3065</v>
      </c>
      <c r="B3066" s="3" t="s">
        <v>6810</v>
      </c>
      <c r="C3066" s="3" t="s">
        <v>28</v>
      </c>
      <c r="D3066" s="3" t="s">
        <v>46</v>
      </c>
      <c r="E3066" s="3" t="s">
        <v>47</v>
      </c>
      <c r="F3066" s="7">
        <v>43934</v>
      </c>
      <c r="G3066" s="7">
        <v>43934</v>
      </c>
      <c r="H3066" s="4">
        <f t="shared" si="188"/>
        <v>16</v>
      </c>
      <c r="I3066" s="1">
        <f t="shared" si="189"/>
        <v>2020</v>
      </c>
      <c r="J3066" s="1">
        <f t="shared" si="190"/>
        <v>4</v>
      </c>
      <c r="K3066" s="1">
        <f t="shared" si="191"/>
        <v>13</v>
      </c>
      <c r="L3066" s="3" t="s">
        <v>130</v>
      </c>
      <c r="M3066" s="3" t="s">
        <v>131</v>
      </c>
      <c r="N3066" s="3" t="s">
        <v>290</v>
      </c>
      <c r="O3066" s="5">
        <v>0</v>
      </c>
      <c r="P3066" s="3" t="s">
        <v>290</v>
      </c>
      <c r="Q3066" s="5" t="s">
        <v>5681</v>
      </c>
      <c r="R3066" s="3" t="s">
        <v>34</v>
      </c>
      <c r="S3066" s="3" t="s">
        <v>35</v>
      </c>
      <c r="T3066" s="3" t="s">
        <v>952</v>
      </c>
      <c r="U3066" s="3" t="s">
        <v>539</v>
      </c>
      <c r="V3066" s="3"/>
      <c r="W3066" s="3"/>
      <c r="X3066" s="3" t="s">
        <v>290</v>
      </c>
      <c r="Y3066" s="3" t="s">
        <v>5686</v>
      </c>
      <c r="Z3066" s="3"/>
      <c r="AA3066" s="3"/>
      <c r="AB3066" s="3" t="s">
        <v>55</v>
      </c>
      <c r="AC3066" s="3">
        <v>1</v>
      </c>
      <c r="AD3066" s="3">
        <v>0</v>
      </c>
      <c r="AE3066" s="3">
        <v>0</v>
      </c>
    </row>
    <row r="3067" spans="1:31" x14ac:dyDescent="0.3">
      <c r="A3067" s="1">
        <v>3066</v>
      </c>
      <c r="B3067" s="3" t="s">
        <v>6810</v>
      </c>
      <c r="C3067" s="3" t="s">
        <v>28</v>
      </c>
      <c r="D3067" s="3" t="s">
        <v>46</v>
      </c>
      <c r="E3067" s="3" t="s">
        <v>47</v>
      </c>
      <c r="F3067" s="7">
        <v>43934</v>
      </c>
      <c r="G3067" s="7">
        <v>43934</v>
      </c>
      <c r="H3067" s="4">
        <f t="shared" si="188"/>
        <v>16</v>
      </c>
      <c r="I3067" s="1">
        <f t="shared" si="189"/>
        <v>2020</v>
      </c>
      <c r="J3067" s="1">
        <f t="shared" si="190"/>
        <v>4</v>
      </c>
      <c r="K3067" s="1">
        <f t="shared" si="191"/>
        <v>13</v>
      </c>
      <c r="L3067" s="3" t="s">
        <v>130</v>
      </c>
      <c r="M3067" s="3" t="s">
        <v>131</v>
      </c>
      <c r="N3067" s="3" t="s">
        <v>290</v>
      </c>
      <c r="O3067" s="5">
        <v>0</v>
      </c>
      <c r="P3067" s="3" t="s">
        <v>290</v>
      </c>
      <c r="Q3067" s="5" t="s">
        <v>5681</v>
      </c>
      <c r="R3067" s="3" t="s">
        <v>34</v>
      </c>
      <c r="S3067" s="3" t="s">
        <v>35</v>
      </c>
      <c r="T3067" s="3" t="s">
        <v>952</v>
      </c>
      <c r="U3067" s="3" t="s">
        <v>539</v>
      </c>
      <c r="V3067" s="3"/>
      <c r="W3067" s="3"/>
      <c r="X3067" s="3" t="s">
        <v>290</v>
      </c>
      <c r="Y3067" s="3" t="s">
        <v>5687</v>
      </c>
      <c r="Z3067" s="3"/>
      <c r="AA3067" s="3"/>
      <c r="AB3067" s="3" t="s">
        <v>42</v>
      </c>
      <c r="AC3067" s="3">
        <v>1</v>
      </c>
      <c r="AD3067" s="3">
        <v>0</v>
      </c>
      <c r="AE3067" s="3">
        <v>0</v>
      </c>
    </row>
    <row r="3068" spans="1:31" x14ac:dyDescent="0.3">
      <c r="A3068" s="1">
        <v>3067</v>
      </c>
      <c r="B3068" s="3" t="s">
        <v>6560</v>
      </c>
      <c r="C3068" s="3" t="s">
        <v>28</v>
      </c>
      <c r="D3068" s="15" t="s">
        <v>6125</v>
      </c>
      <c r="E3068" s="3" t="s">
        <v>5688</v>
      </c>
      <c r="F3068" s="7">
        <v>43631</v>
      </c>
      <c r="G3068" s="7">
        <v>43631</v>
      </c>
      <c r="H3068" s="4">
        <f t="shared" si="188"/>
        <v>24</v>
      </c>
      <c r="I3068" s="1">
        <f t="shared" si="189"/>
        <v>2019</v>
      </c>
      <c r="J3068" s="1">
        <f t="shared" si="190"/>
        <v>6</v>
      </c>
      <c r="K3068" s="1">
        <f t="shared" si="191"/>
        <v>15</v>
      </c>
      <c r="L3068" s="3" t="s">
        <v>304</v>
      </c>
      <c r="M3068" s="3" t="s">
        <v>305</v>
      </c>
      <c r="N3068" s="3" t="s">
        <v>2562</v>
      </c>
      <c r="O3068" s="5">
        <v>47980</v>
      </c>
      <c r="P3068" s="3" t="s">
        <v>78</v>
      </c>
      <c r="Q3068" s="5" t="s">
        <v>5689</v>
      </c>
      <c r="R3068" s="3" t="s">
        <v>34</v>
      </c>
      <c r="S3068" s="3" t="s">
        <v>63</v>
      </c>
      <c r="T3068" s="3" t="s">
        <v>36</v>
      </c>
      <c r="U3068" s="3" t="s">
        <v>37</v>
      </c>
      <c r="V3068" s="3"/>
      <c r="W3068" s="3"/>
      <c r="X3068" s="3" t="s">
        <v>4142</v>
      </c>
      <c r="Y3068" s="3" t="s">
        <v>5690</v>
      </c>
      <c r="Z3068" s="3"/>
      <c r="AA3068" s="3"/>
      <c r="AB3068" s="3" t="s">
        <v>42</v>
      </c>
      <c r="AC3068" s="3">
        <v>1</v>
      </c>
      <c r="AD3068" s="3">
        <v>0</v>
      </c>
      <c r="AE3068" s="3">
        <v>0</v>
      </c>
    </row>
    <row r="3069" spans="1:31" x14ac:dyDescent="0.3">
      <c r="A3069" s="1">
        <v>3068</v>
      </c>
      <c r="B3069" s="3" t="s">
        <v>6309</v>
      </c>
      <c r="C3069" s="3" t="s">
        <v>28</v>
      </c>
      <c r="D3069" s="15" t="s">
        <v>46</v>
      </c>
      <c r="E3069" s="3" t="s">
        <v>47</v>
      </c>
      <c r="F3069" s="7">
        <v>43934</v>
      </c>
      <c r="G3069" s="7">
        <v>43934</v>
      </c>
      <c r="H3069" s="4">
        <f t="shared" si="188"/>
        <v>16</v>
      </c>
      <c r="I3069" s="1">
        <f t="shared" si="189"/>
        <v>2020</v>
      </c>
      <c r="J3069" s="1">
        <f t="shared" si="190"/>
        <v>4</v>
      </c>
      <c r="K3069" s="1">
        <f t="shared" si="191"/>
        <v>13</v>
      </c>
      <c r="L3069" s="3" t="s">
        <v>29</v>
      </c>
      <c r="M3069" s="3" t="s">
        <v>30</v>
      </c>
      <c r="N3069" s="3" t="s">
        <v>2613</v>
      </c>
      <c r="O3069" s="5">
        <v>5154</v>
      </c>
      <c r="P3069" s="3" t="s">
        <v>50</v>
      </c>
      <c r="Q3069" s="5" t="s">
        <v>5691</v>
      </c>
      <c r="R3069" s="3" t="s">
        <v>34</v>
      </c>
      <c r="S3069" s="3" t="s">
        <v>35</v>
      </c>
      <c r="T3069" s="3" t="s">
        <v>5140</v>
      </c>
      <c r="U3069" s="3" t="s">
        <v>134</v>
      </c>
      <c r="V3069" s="3"/>
      <c r="W3069" s="3"/>
      <c r="X3069" s="3" t="s">
        <v>82</v>
      </c>
      <c r="Y3069" s="3" t="s">
        <v>5692</v>
      </c>
      <c r="Z3069" s="3"/>
      <c r="AA3069" s="3"/>
      <c r="AB3069" s="3" t="s">
        <v>42</v>
      </c>
      <c r="AC3069" s="3">
        <v>1</v>
      </c>
      <c r="AD3069" s="3">
        <v>1</v>
      </c>
      <c r="AE3069" s="3">
        <v>0</v>
      </c>
    </row>
    <row r="3070" spans="1:31" x14ac:dyDescent="0.3">
      <c r="A3070" s="1">
        <v>3069</v>
      </c>
      <c r="B3070" s="3" t="s">
        <v>6431</v>
      </c>
      <c r="C3070" s="3" t="s">
        <v>28</v>
      </c>
      <c r="D3070" s="15" t="s">
        <v>46</v>
      </c>
      <c r="E3070" s="3" t="s">
        <v>4200</v>
      </c>
      <c r="F3070" s="7">
        <v>43938</v>
      </c>
      <c r="G3070" s="7">
        <v>43938</v>
      </c>
      <c r="H3070" s="4">
        <f t="shared" si="188"/>
        <v>16</v>
      </c>
      <c r="I3070" s="1">
        <f t="shared" si="189"/>
        <v>2020</v>
      </c>
      <c r="J3070" s="1">
        <f t="shared" si="190"/>
        <v>4</v>
      </c>
      <c r="K3070" s="1">
        <f t="shared" si="191"/>
        <v>17</v>
      </c>
      <c r="L3070" s="3" t="s">
        <v>193</v>
      </c>
      <c r="M3070" s="3" t="s">
        <v>194</v>
      </c>
      <c r="N3070" s="3" t="s">
        <v>1734</v>
      </c>
      <c r="O3070" s="5">
        <v>19256</v>
      </c>
      <c r="P3070" s="3" t="s">
        <v>78</v>
      </c>
      <c r="Q3070" s="5" t="s">
        <v>5693</v>
      </c>
      <c r="R3070" s="3" t="s">
        <v>62</v>
      </c>
      <c r="S3070" s="3" t="s">
        <v>3979</v>
      </c>
      <c r="T3070" s="3" t="s">
        <v>5670</v>
      </c>
      <c r="U3070" s="3" t="s">
        <v>64</v>
      </c>
      <c r="V3070" s="3" t="s">
        <v>4125</v>
      </c>
      <c r="W3070" s="3" t="s">
        <v>65</v>
      </c>
      <c r="X3070" s="3" t="s">
        <v>82</v>
      </c>
      <c r="Y3070" s="3" t="s">
        <v>5694</v>
      </c>
      <c r="Z3070" s="3"/>
      <c r="AA3070" s="3"/>
      <c r="AB3070" s="3" t="s">
        <v>42</v>
      </c>
      <c r="AC3070" s="3"/>
      <c r="AD3070" s="3">
        <v>1</v>
      </c>
      <c r="AE3070" s="3">
        <v>1</v>
      </c>
    </row>
    <row r="3071" spans="1:31" x14ac:dyDescent="0.3">
      <c r="A3071" s="1">
        <v>3070</v>
      </c>
      <c r="B3071" s="3" t="s">
        <v>6293</v>
      </c>
      <c r="C3071" s="3" t="s">
        <v>28</v>
      </c>
      <c r="D3071" s="15" t="s">
        <v>46</v>
      </c>
      <c r="E3071" s="3" t="s">
        <v>384</v>
      </c>
      <c r="F3071" s="7">
        <v>43893</v>
      </c>
      <c r="G3071" s="7">
        <v>43893</v>
      </c>
      <c r="H3071" s="4">
        <f t="shared" si="188"/>
        <v>10</v>
      </c>
      <c r="I3071" s="1">
        <f t="shared" si="189"/>
        <v>2020</v>
      </c>
      <c r="J3071" s="1">
        <f t="shared" si="190"/>
        <v>3</v>
      </c>
      <c r="K3071" s="1">
        <f t="shared" si="191"/>
        <v>3</v>
      </c>
      <c r="L3071" s="3" t="s">
        <v>29</v>
      </c>
      <c r="M3071" s="3" t="s">
        <v>30</v>
      </c>
      <c r="N3071" s="3" t="s">
        <v>105</v>
      </c>
      <c r="O3071" s="5">
        <v>5001</v>
      </c>
      <c r="P3071" s="3" t="s">
        <v>50</v>
      </c>
      <c r="Q3071" s="5" t="s">
        <v>5695</v>
      </c>
      <c r="R3071" s="3" t="s">
        <v>3171</v>
      </c>
      <c r="S3071" s="3" t="s">
        <v>329</v>
      </c>
      <c r="T3071" s="3" t="s">
        <v>36</v>
      </c>
      <c r="U3071" s="3" t="s">
        <v>127</v>
      </c>
      <c r="V3071" s="3" t="s">
        <v>5696</v>
      </c>
      <c r="W3071" s="3"/>
      <c r="X3071" s="3" t="s">
        <v>82</v>
      </c>
      <c r="Y3071" s="3" t="s">
        <v>5697</v>
      </c>
      <c r="Z3071" s="3"/>
      <c r="AA3071" s="3"/>
      <c r="AB3071" s="3" t="s">
        <v>55</v>
      </c>
      <c r="AC3071" s="3"/>
      <c r="AD3071" s="3">
        <v>0</v>
      </c>
      <c r="AE3071" s="3">
        <v>0</v>
      </c>
    </row>
    <row r="3072" spans="1:31" x14ac:dyDescent="0.3">
      <c r="A3072" s="1">
        <v>3071</v>
      </c>
      <c r="B3072" s="3" t="s">
        <v>6426</v>
      </c>
      <c r="C3072" s="3" t="s">
        <v>28</v>
      </c>
      <c r="D3072" s="15" t="s">
        <v>46</v>
      </c>
      <c r="E3072" s="3" t="s">
        <v>69</v>
      </c>
      <c r="F3072" s="7">
        <v>43940</v>
      </c>
      <c r="G3072" s="7">
        <v>43940</v>
      </c>
      <c r="H3072" s="4">
        <f t="shared" si="188"/>
        <v>17</v>
      </c>
      <c r="I3072" s="1">
        <f t="shared" si="189"/>
        <v>2020</v>
      </c>
      <c r="J3072" s="1">
        <f t="shared" si="190"/>
        <v>4</v>
      </c>
      <c r="K3072" s="1">
        <f t="shared" si="191"/>
        <v>19</v>
      </c>
      <c r="L3072" s="3" t="s">
        <v>193</v>
      </c>
      <c r="M3072" s="3" t="s">
        <v>194</v>
      </c>
      <c r="N3072" s="3" t="s">
        <v>2129</v>
      </c>
      <c r="O3072" s="5">
        <v>19110</v>
      </c>
      <c r="P3072" s="3" t="s">
        <v>78</v>
      </c>
      <c r="Q3072" s="5" t="s">
        <v>5698</v>
      </c>
      <c r="R3072" s="3" t="s">
        <v>62</v>
      </c>
      <c r="S3072" s="3" t="s">
        <v>356</v>
      </c>
      <c r="T3072" s="3" t="s">
        <v>36</v>
      </c>
      <c r="U3072" s="3" t="s">
        <v>465</v>
      </c>
      <c r="V3072" s="3" t="s">
        <v>5699</v>
      </c>
      <c r="W3072" s="3" t="s">
        <v>65</v>
      </c>
      <c r="X3072" s="3" t="s">
        <v>82</v>
      </c>
      <c r="Y3072" s="3" t="s">
        <v>5700</v>
      </c>
      <c r="Z3072" s="3"/>
      <c r="AA3072" s="3"/>
      <c r="AB3072" s="3" t="s">
        <v>42</v>
      </c>
      <c r="AC3072" s="3"/>
      <c r="AD3072" s="3">
        <v>1</v>
      </c>
      <c r="AE3072" s="3">
        <v>0</v>
      </c>
    </row>
    <row r="3073" spans="1:31" x14ac:dyDescent="0.3">
      <c r="A3073" s="1">
        <v>3072</v>
      </c>
      <c r="B3073" s="3" t="s">
        <v>6431</v>
      </c>
      <c r="C3073" s="3" t="s">
        <v>28</v>
      </c>
      <c r="D3073" s="15" t="s">
        <v>46</v>
      </c>
      <c r="E3073" s="3" t="s">
        <v>4200</v>
      </c>
      <c r="F3073" s="7">
        <v>43932</v>
      </c>
      <c r="G3073" s="7">
        <v>43932</v>
      </c>
      <c r="H3073" s="4">
        <f t="shared" si="188"/>
        <v>15</v>
      </c>
      <c r="I3073" s="1">
        <f t="shared" si="189"/>
        <v>2020</v>
      </c>
      <c r="J3073" s="1">
        <f t="shared" si="190"/>
        <v>4</v>
      </c>
      <c r="K3073" s="1">
        <f t="shared" si="191"/>
        <v>11</v>
      </c>
      <c r="L3073" s="3" t="s">
        <v>193</v>
      </c>
      <c r="M3073" s="3" t="s">
        <v>194</v>
      </c>
      <c r="N3073" s="3" t="s">
        <v>1734</v>
      </c>
      <c r="O3073" s="5">
        <v>19256</v>
      </c>
      <c r="P3073" s="3" t="s">
        <v>78</v>
      </c>
      <c r="Q3073" s="5" t="s">
        <v>5701</v>
      </c>
      <c r="R3073" s="3" t="s">
        <v>34</v>
      </c>
      <c r="S3073" s="3" t="s">
        <v>356</v>
      </c>
      <c r="T3073" s="3" t="s">
        <v>36</v>
      </c>
      <c r="U3073" s="3" t="s">
        <v>465</v>
      </c>
      <c r="V3073" s="3" t="s">
        <v>5702</v>
      </c>
      <c r="W3073" s="3"/>
      <c r="X3073" s="3" t="s">
        <v>290</v>
      </c>
      <c r="Y3073" s="3"/>
      <c r="Z3073" s="3"/>
      <c r="AA3073" s="3"/>
      <c r="AB3073" s="3" t="s">
        <v>55</v>
      </c>
      <c r="AC3073" s="3">
        <v>1</v>
      </c>
      <c r="AD3073" s="3">
        <v>1</v>
      </c>
      <c r="AE3073" s="3">
        <v>1</v>
      </c>
    </row>
    <row r="3074" spans="1:31" x14ac:dyDescent="0.3">
      <c r="A3074" s="1">
        <v>3073</v>
      </c>
      <c r="B3074" s="3" t="s">
        <v>6551</v>
      </c>
      <c r="C3074" s="3" t="s">
        <v>28</v>
      </c>
      <c r="D3074" s="15" t="s">
        <v>56</v>
      </c>
      <c r="E3074" s="3" t="s">
        <v>271</v>
      </c>
      <c r="F3074" s="7">
        <v>43943</v>
      </c>
      <c r="G3074" s="7">
        <v>43943</v>
      </c>
      <c r="H3074" s="4">
        <f t="shared" si="188"/>
        <v>17</v>
      </c>
      <c r="I3074" s="1">
        <f t="shared" si="189"/>
        <v>2020</v>
      </c>
      <c r="J3074" s="1">
        <f t="shared" si="190"/>
        <v>4</v>
      </c>
      <c r="K3074" s="1">
        <f t="shared" si="191"/>
        <v>22</v>
      </c>
      <c r="L3074" s="3" t="s">
        <v>304</v>
      </c>
      <c r="M3074" s="3" t="s">
        <v>305</v>
      </c>
      <c r="N3074" s="3" t="s">
        <v>306</v>
      </c>
      <c r="O3074" s="5">
        <v>47001</v>
      </c>
      <c r="P3074" s="3" t="s">
        <v>50</v>
      </c>
      <c r="Q3074" s="5" t="s">
        <v>5703</v>
      </c>
      <c r="R3074" s="3" t="s">
        <v>34</v>
      </c>
      <c r="S3074" s="3" t="s">
        <v>63</v>
      </c>
      <c r="T3074" s="3" t="s">
        <v>36</v>
      </c>
      <c r="U3074" s="3" t="s">
        <v>37</v>
      </c>
      <c r="V3074" s="3"/>
      <c r="W3074" s="3"/>
      <c r="X3074" s="3" t="s">
        <v>4142</v>
      </c>
      <c r="Y3074" s="3" t="s">
        <v>5704</v>
      </c>
      <c r="Z3074" s="3"/>
      <c r="AA3074" s="3"/>
      <c r="AB3074" s="3" t="s">
        <v>55</v>
      </c>
      <c r="AC3074" s="3">
        <v>1</v>
      </c>
      <c r="AD3074" s="3">
        <v>1</v>
      </c>
      <c r="AE3074" s="3">
        <v>0</v>
      </c>
    </row>
    <row r="3075" spans="1:31" x14ac:dyDescent="0.3">
      <c r="A3075" s="1">
        <v>3074</v>
      </c>
      <c r="B3075" s="3" t="s">
        <v>6449</v>
      </c>
      <c r="C3075" s="3" t="s">
        <v>28</v>
      </c>
      <c r="D3075" s="15" t="s">
        <v>46</v>
      </c>
      <c r="E3075" s="3" t="s">
        <v>122</v>
      </c>
      <c r="F3075" s="7">
        <v>43943</v>
      </c>
      <c r="G3075" s="7">
        <v>43943</v>
      </c>
      <c r="H3075" s="4">
        <f t="shared" ref="H3075:H3138" si="192">WEEKNUM(F3075)</f>
        <v>17</v>
      </c>
      <c r="I3075" s="1">
        <f t="shared" ref="I3075:I3138" si="193">YEAR(F3075)</f>
        <v>2020</v>
      </c>
      <c r="J3075" s="1">
        <f t="shared" ref="J3075:J3138" si="194">MONTH(F3075)</f>
        <v>4</v>
      </c>
      <c r="K3075" s="1">
        <f t="shared" ref="K3075:K3138" si="195">DAY(F3075)</f>
        <v>22</v>
      </c>
      <c r="L3075" s="3" t="s">
        <v>193</v>
      </c>
      <c r="M3075" s="3" t="s">
        <v>194</v>
      </c>
      <c r="N3075" s="3" t="s">
        <v>238</v>
      </c>
      <c r="O3075" s="5">
        <v>19698</v>
      </c>
      <c r="P3075" s="3" t="s">
        <v>50</v>
      </c>
      <c r="Q3075" s="5" t="s">
        <v>5705</v>
      </c>
      <c r="R3075" s="3" t="s">
        <v>62</v>
      </c>
      <c r="S3075" s="3" t="s">
        <v>63</v>
      </c>
      <c r="T3075" s="3" t="s">
        <v>36</v>
      </c>
      <c r="U3075" s="3" t="s">
        <v>465</v>
      </c>
      <c r="V3075" s="3"/>
      <c r="W3075" s="3" t="s">
        <v>65</v>
      </c>
      <c r="X3075" s="3" t="s">
        <v>82</v>
      </c>
      <c r="Y3075" s="3" t="s">
        <v>5706</v>
      </c>
      <c r="Z3075" s="3"/>
      <c r="AA3075" s="3"/>
      <c r="AB3075" s="3" t="s">
        <v>42</v>
      </c>
      <c r="AC3075" s="3"/>
      <c r="AD3075" s="3">
        <v>1</v>
      </c>
      <c r="AE3075" s="3">
        <v>0</v>
      </c>
    </row>
    <row r="3076" spans="1:31" x14ac:dyDescent="0.3">
      <c r="A3076" s="1">
        <v>3075</v>
      </c>
      <c r="B3076" s="3" t="s">
        <v>6735</v>
      </c>
      <c r="C3076" s="3" t="s">
        <v>28</v>
      </c>
      <c r="D3076" s="15" t="s">
        <v>56</v>
      </c>
      <c r="E3076" s="3" t="s">
        <v>1774</v>
      </c>
      <c r="F3076" s="7">
        <v>43944</v>
      </c>
      <c r="G3076" s="7">
        <v>43944</v>
      </c>
      <c r="H3076" s="4">
        <f t="shared" si="192"/>
        <v>17</v>
      </c>
      <c r="I3076" s="1">
        <f t="shared" si="193"/>
        <v>2020</v>
      </c>
      <c r="J3076" s="1">
        <f t="shared" si="194"/>
        <v>4</v>
      </c>
      <c r="K3076" s="1">
        <f t="shared" si="195"/>
        <v>23</v>
      </c>
      <c r="L3076" s="3" t="s">
        <v>446</v>
      </c>
      <c r="M3076" s="3" t="s">
        <v>447</v>
      </c>
      <c r="N3076" s="3" t="s">
        <v>659</v>
      </c>
      <c r="O3076" s="5">
        <v>86568</v>
      </c>
      <c r="P3076" s="3" t="s">
        <v>50</v>
      </c>
      <c r="Q3076" s="5" t="s">
        <v>5707</v>
      </c>
      <c r="R3076" s="3" t="s">
        <v>3171</v>
      </c>
      <c r="S3076" s="3" t="s">
        <v>63</v>
      </c>
      <c r="T3076" s="3" t="s">
        <v>36</v>
      </c>
      <c r="U3076" s="3" t="s">
        <v>465</v>
      </c>
      <c r="V3076" s="3" t="s">
        <v>5708</v>
      </c>
      <c r="W3076" s="3"/>
      <c r="X3076" s="3" t="s">
        <v>82</v>
      </c>
      <c r="Y3076" s="3" t="s">
        <v>5709</v>
      </c>
      <c r="Z3076" s="3"/>
      <c r="AA3076" s="3"/>
      <c r="AB3076" s="3" t="s">
        <v>55</v>
      </c>
      <c r="AC3076" s="3"/>
      <c r="AD3076" s="3">
        <v>1</v>
      </c>
      <c r="AE3076" s="3">
        <v>1</v>
      </c>
    </row>
    <row r="3077" spans="1:31" x14ac:dyDescent="0.3">
      <c r="A3077" s="1">
        <v>3076</v>
      </c>
      <c r="B3077" s="3" t="s">
        <v>6551</v>
      </c>
      <c r="C3077" s="3" t="s">
        <v>28</v>
      </c>
      <c r="D3077" s="15" t="s">
        <v>46</v>
      </c>
      <c r="E3077" s="3" t="s">
        <v>122</v>
      </c>
      <c r="F3077" s="7">
        <v>43945</v>
      </c>
      <c r="G3077" s="7">
        <v>43945</v>
      </c>
      <c r="H3077" s="4">
        <f t="shared" si="192"/>
        <v>17</v>
      </c>
      <c r="I3077" s="1">
        <f t="shared" si="193"/>
        <v>2020</v>
      </c>
      <c r="J3077" s="1">
        <f t="shared" si="194"/>
        <v>4</v>
      </c>
      <c r="K3077" s="1">
        <f t="shared" si="195"/>
        <v>24</v>
      </c>
      <c r="L3077" s="3" t="s">
        <v>304</v>
      </c>
      <c r="M3077" s="3" t="s">
        <v>305</v>
      </c>
      <c r="N3077" s="3" t="s">
        <v>306</v>
      </c>
      <c r="O3077" s="5">
        <v>47001</v>
      </c>
      <c r="P3077" s="3" t="s">
        <v>78</v>
      </c>
      <c r="Q3077" s="5" t="s">
        <v>5710</v>
      </c>
      <c r="R3077" s="3" t="s">
        <v>62</v>
      </c>
      <c r="S3077" s="3" t="s">
        <v>63</v>
      </c>
      <c r="T3077" s="3" t="s">
        <v>36</v>
      </c>
      <c r="U3077" s="3" t="s">
        <v>5455</v>
      </c>
      <c r="V3077" s="3"/>
      <c r="W3077" s="3" t="s">
        <v>65</v>
      </c>
      <c r="X3077" s="3" t="s">
        <v>82</v>
      </c>
      <c r="Y3077" s="3" t="s">
        <v>5711</v>
      </c>
      <c r="Z3077" s="3"/>
      <c r="AA3077" s="3"/>
      <c r="AB3077" s="3" t="s">
        <v>42</v>
      </c>
      <c r="AC3077" s="3"/>
      <c r="AD3077" s="3">
        <v>1</v>
      </c>
      <c r="AE3077" s="3">
        <v>0</v>
      </c>
    </row>
    <row r="3078" spans="1:31" x14ac:dyDescent="0.3">
      <c r="A3078" s="1">
        <v>3077</v>
      </c>
      <c r="B3078" s="3" t="s">
        <v>6422</v>
      </c>
      <c r="C3078" s="3" t="s">
        <v>28</v>
      </c>
      <c r="D3078" s="15" t="s">
        <v>46</v>
      </c>
      <c r="E3078" s="3" t="s">
        <v>3155</v>
      </c>
      <c r="F3078" s="7">
        <v>43944</v>
      </c>
      <c r="G3078" s="7">
        <v>43944</v>
      </c>
      <c r="H3078" s="4">
        <f t="shared" si="192"/>
        <v>17</v>
      </c>
      <c r="I3078" s="1">
        <f t="shared" si="193"/>
        <v>2020</v>
      </c>
      <c r="J3078" s="1">
        <f t="shared" si="194"/>
        <v>4</v>
      </c>
      <c r="K3078" s="1">
        <f t="shared" si="195"/>
        <v>23</v>
      </c>
      <c r="L3078" s="3" t="s">
        <v>193</v>
      </c>
      <c r="M3078" s="3" t="s">
        <v>194</v>
      </c>
      <c r="N3078" s="3" t="s">
        <v>1550</v>
      </c>
      <c r="O3078" s="5">
        <v>19022</v>
      </c>
      <c r="P3078" s="3" t="s">
        <v>78</v>
      </c>
      <c r="Q3078" s="5" t="s">
        <v>5712</v>
      </c>
      <c r="R3078" s="3" t="s">
        <v>62</v>
      </c>
      <c r="S3078" s="3" t="s">
        <v>63</v>
      </c>
      <c r="T3078" s="3" t="s">
        <v>36</v>
      </c>
      <c r="U3078" s="3" t="s">
        <v>64</v>
      </c>
      <c r="V3078" s="3" t="s">
        <v>398</v>
      </c>
      <c r="W3078" s="3" t="s">
        <v>65</v>
      </c>
      <c r="X3078" s="3" t="s">
        <v>82</v>
      </c>
      <c r="Y3078" s="3" t="s">
        <v>5713</v>
      </c>
      <c r="Z3078" s="3"/>
      <c r="AA3078" s="3"/>
      <c r="AB3078" s="3" t="s">
        <v>42</v>
      </c>
      <c r="AC3078" s="3"/>
      <c r="AD3078" s="3">
        <v>0</v>
      </c>
      <c r="AE3078" s="3">
        <v>0</v>
      </c>
    </row>
    <row r="3079" spans="1:31" x14ac:dyDescent="0.3">
      <c r="A3079" s="1">
        <v>3078</v>
      </c>
      <c r="B3079" s="3" t="s">
        <v>6710</v>
      </c>
      <c r="C3079" s="3" t="s">
        <v>28</v>
      </c>
      <c r="D3079" s="15" t="s">
        <v>56</v>
      </c>
      <c r="E3079" s="3" t="s">
        <v>523</v>
      </c>
      <c r="F3079" s="7">
        <v>43945</v>
      </c>
      <c r="G3079" s="7">
        <v>43945</v>
      </c>
      <c r="H3079" s="4">
        <f t="shared" si="192"/>
        <v>17</v>
      </c>
      <c r="I3079" s="1">
        <f t="shared" si="193"/>
        <v>2020</v>
      </c>
      <c r="J3079" s="1">
        <f t="shared" si="194"/>
        <v>4</v>
      </c>
      <c r="K3079" s="1">
        <f t="shared" si="195"/>
        <v>24</v>
      </c>
      <c r="L3079" s="3" t="s">
        <v>113</v>
      </c>
      <c r="M3079" s="3" t="s">
        <v>114</v>
      </c>
      <c r="N3079" s="3" t="s">
        <v>3818</v>
      </c>
      <c r="O3079" s="5">
        <v>76563</v>
      </c>
      <c r="P3079" s="3" t="s">
        <v>50</v>
      </c>
      <c r="Q3079" s="5" t="s">
        <v>5714</v>
      </c>
      <c r="R3079" s="3" t="s">
        <v>62</v>
      </c>
      <c r="S3079" s="3" t="s">
        <v>259</v>
      </c>
      <c r="T3079" s="3" t="s">
        <v>36</v>
      </c>
      <c r="U3079" s="3" t="s">
        <v>118</v>
      </c>
      <c r="V3079" s="3"/>
      <c r="W3079" s="3" t="s">
        <v>5715</v>
      </c>
      <c r="X3079" s="3" t="s">
        <v>82</v>
      </c>
      <c r="Y3079" s="3" t="s">
        <v>5716</v>
      </c>
      <c r="Z3079" s="3"/>
      <c r="AA3079" s="3"/>
      <c r="AB3079" s="3" t="s">
        <v>42</v>
      </c>
      <c r="AC3079" s="3"/>
      <c r="AD3079" s="3">
        <v>1</v>
      </c>
      <c r="AE3079" s="3">
        <v>0</v>
      </c>
    </row>
    <row r="3080" spans="1:31" x14ac:dyDescent="0.3">
      <c r="A3080" s="1">
        <v>3079</v>
      </c>
      <c r="B3080" s="3" t="s">
        <v>6438</v>
      </c>
      <c r="C3080" s="3" t="s">
        <v>28</v>
      </c>
      <c r="D3080" s="15" t="s">
        <v>46</v>
      </c>
      <c r="E3080" s="3" t="s">
        <v>69</v>
      </c>
      <c r="F3080" s="7">
        <v>43951</v>
      </c>
      <c r="G3080" s="7">
        <v>43951</v>
      </c>
      <c r="H3080" s="4">
        <f t="shared" si="192"/>
        <v>18</v>
      </c>
      <c r="I3080" s="1">
        <f t="shared" si="193"/>
        <v>2020</v>
      </c>
      <c r="J3080" s="1">
        <f t="shared" si="194"/>
        <v>4</v>
      </c>
      <c r="K3080" s="1">
        <f t="shared" si="195"/>
        <v>30</v>
      </c>
      <c r="L3080" s="3" t="s">
        <v>193</v>
      </c>
      <c r="M3080" s="3" t="s">
        <v>194</v>
      </c>
      <c r="N3080" s="3" t="s">
        <v>3307</v>
      </c>
      <c r="O3080" s="5">
        <v>19450</v>
      </c>
      <c r="P3080" s="3" t="s">
        <v>78</v>
      </c>
      <c r="Q3080" s="5" t="s">
        <v>5717</v>
      </c>
      <c r="R3080" s="3" t="s">
        <v>62</v>
      </c>
      <c r="S3080" s="3" t="s">
        <v>356</v>
      </c>
      <c r="T3080" s="3" t="s">
        <v>36</v>
      </c>
      <c r="U3080" s="3" t="s">
        <v>64</v>
      </c>
      <c r="V3080" s="3" t="s">
        <v>398</v>
      </c>
      <c r="W3080" s="3" t="s">
        <v>65</v>
      </c>
      <c r="X3080" s="3" t="s">
        <v>82</v>
      </c>
      <c r="Y3080" s="3" t="s">
        <v>5718</v>
      </c>
      <c r="Z3080" s="3"/>
      <c r="AA3080" s="3"/>
      <c r="AB3080" s="3" t="s">
        <v>42</v>
      </c>
      <c r="AC3080" s="3"/>
      <c r="AD3080" s="3">
        <v>1</v>
      </c>
      <c r="AE3080" s="3">
        <v>0</v>
      </c>
    </row>
    <row r="3081" spans="1:31" x14ac:dyDescent="0.3">
      <c r="A3081" s="1">
        <v>3080</v>
      </c>
      <c r="B3081" s="3" t="s">
        <v>6438</v>
      </c>
      <c r="C3081" s="3" t="s">
        <v>28</v>
      </c>
      <c r="D3081" s="15" t="s">
        <v>46</v>
      </c>
      <c r="E3081" s="3" t="s">
        <v>47</v>
      </c>
      <c r="F3081" s="7">
        <v>43950</v>
      </c>
      <c r="G3081" s="7">
        <v>43950</v>
      </c>
      <c r="H3081" s="4">
        <f t="shared" si="192"/>
        <v>18</v>
      </c>
      <c r="I3081" s="1">
        <f t="shared" si="193"/>
        <v>2020</v>
      </c>
      <c r="J3081" s="1">
        <f t="shared" si="194"/>
        <v>4</v>
      </c>
      <c r="K3081" s="1">
        <f t="shared" si="195"/>
        <v>29</v>
      </c>
      <c r="L3081" s="3" t="s">
        <v>193</v>
      </c>
      <c r="M3081" s="3" t="s">
        <v>194</v>
      </c>
      <c r="N3081" s="3" t="s">
        <v>3307</v>
      </c>
      <c r="O3081" s="5">
        <v>19450</v>
      </c>
      <c r="P3081" s="3" t="s">
        <v>78</v>
      </c>
      <c r="Q3081" s="5" t="s">
        <v>5719</v>
      </c>
      <c r="R3081" s="3" t="s">
        <v>62</v>
      </c>
      <c r="S3081" s="3" t="s">
        <v>356</v>
      </c>
      <c r="T3081" s="3" t="s">
        <v>36</v>
      </c>
      <c r="U3081" s="3" t="s">
        <v>64</v>
      </c>
      <c r="V3081" s="3" t="s">
        <v>398</v>
      </c>
      <c r="W3081" s="3" t="s">
        <v>65</v>
      </c>
      <c r="X3081" s="3" t="s">
        <v>82</v>
      </c>
      <c r="Y3081" s="3" t="s">
        <v>5720</v>
      </c>
      <c r="Z3081" s="3"/>
      <c r="AA3081" s="3"/>
      <c r="AB3081" s="3" t="s">
        <v>42</v>
      </c>
      <c r="AC3081" s="3"/>
      <c r="AD3081" s="3">
        <v>1</v>
      </c>
      <c r="AE3081" s="3">
        <v>0</v>
      </c>
    </row>
    <row r="3082" spans="1:31" x14ac:dyDescent="0.3">
      <c r="A3082" s="1">
        <v>3081</v>
      </c>
      <c r="B3082" s="3" t="s">
        <v>6721</v>
      </c>
      <c r="C3082" s="3" t="s">
        <v>28</v>
      </c>
      <c r="D3082" s="15" t="s">
        <v>56</v>
      </c>
      <c r="E3082" s="3" t="s">
        <v>758</v>
      </c>
      <c r="F3082" s="7">
        <v>43956</v>
      </c>
      <c r="G3082" s="7">
        <v>43956</v>
      </c>
      <c r="H3082" s="4">
        <f t="shared" si="192"/>
        <v>19</v>
      </c>
      <c r="I3082" s="1">
        <f t="shared" si="193"/>
        <v>2020</v>
      </c>
      <c r="J3082" s="1">
        <f t="shared" si="194"/>
        <v>5</v>
      </c>
      <c r="K3082" s="1">
        <f t="shared" si="195"/>
        <v>5</v>
      </c>
      <c r="L3082" s="3" t="s">
        <v>276</v>
      </c>
      <c r="M3082" s="3" t="s">
        <v>277</v>
      </c>
      <c r="N3082" s="3" t="s">
        <v>276</v>
      </c>
      <c r="O3082" s="5">
        <v>81001</v>
      </c>
      <c r="P3082" s="3" t="s">
        <v>50</v>
      </c>
      <c r="Q3082" s="5" t="s">
        <v>5721</v>
      </c>
      <c r="R3082" s="3" t="s">
        <v>34</v>
      </c>
      <c r="S3082" s="3" t="s">
        <v>329</v>
      </c>
      <c r="T3082" s="3" t="s">
        <v>36</v>
      </c>
      <c r="U3082" s="3" t="s">
        <v>64</v>
      </c>
      <c r="V3082" s="3" t="s">
        <v>398</v>
      </c>
      <c r="W3082" s="3"/>
      <c r="X3082" s="3" t="s">
        <v>82</v>
      </c>
      <c r="Y3082" s="3" t="s">
        <v>5722</v>
      </c>
      <c r="Z3082" s="3"/>
      <c r="AA3082" s="3"/>
      <c r="AB3082" s="3" t="s">
        <v>55</v>
      </c>
      <c r="AC3082" s="3">
        <v>1</v>
      </c>
      <c r="AD3082" s="3">
        <v>0</v>
      </c>
      <c r="AE3082" s="3">
        <v>0</v>
      </c>
    </row>
    <row r="3083" spans="1:31" x14ac:dyDescent="0.3">
      <c r="A3083" s="1">
        <v>3082</v>
      </c>
      <c r="B3083" s="3" t="s">
        <v>6721</v>
      </c>
      <c r="C3083" s="3" t="s">
        <v>28</v>
      </c>
      <c r="D3083" s="15" t="s">
        <v>56</v>
      </c>
      <c r="E3083" s="3" t="s">
        <v>758</v>
      </c>
      <c r="F3083" s="7">
        <v>43956</v>
      </c>
      <c r="G3083" s="7">
        <v>43956</v>
      </c>
      <c r="H3083" s="4">
        <f t="shared" si="192"/>
        <v>19</v>
      </c>
      <c r="I3083" s="1">
        <f t="shared" si="193"/>
        <v>2020</v>
      </c>
      <c r="J3083" s="1">
        <f t="shared" si="194"/>
        <v>5</v>
      </c>
      <c r="K3083" s="1">
        <f t="shared" si="195"/>
        <v>5</v>
      </c>
      <c r="L3083" s="3" t="s">
        <v>276</v>
      </c>
      <c r="M3083" s="3" t="s">
        <v>277</v>
      </c>
      <c r="N3083" s="3" t="s">
        <v>276</v>
      </c>
      <c r="O3083" s="5">
        <v>81001</v>
      </c>
      <c r="P3083" s="3" t="s">
        <v>50</v>
      </c>
      <c r="Q3083" s="5" t="s">
        <v>5723</v>
      </c>
      <c r="R3083" s="3" t="s">
        <v>34</v>
      </c>
      <c r="S3083" s="3" t="s">
        <v>63</v>
      </c>
      <c r="T3083" s="3" t="s">
        <v>36</v>
      </c>
      <c r="U3083" s="3" t="s">
        <v>64</v>
      </c>
      <c r="V3083" s="3" t="s">
        <v>398</v>
      </c>
      <c r="W3083" s="3"/>
      <c r="X3083" s="3" t="s">
        <v>82</v>
      </c>
      <c r="Y3083" s="3"/>
      <c r="Z3083" s="3"/>
      <c r="AA3083" s="3"/>
      <c r="AB3083" s="3" t="s">
        <v>55</v>
      </c>
      <c r="AC3083" s="3">
        <v>1</v>
      </c>
      <c r="AD3083" s="3">
        <v>0</v>
      </c>
      <c r="AE3083" s="3">
        <v>0</v>
      </c>
    </row>
    <row r="3084" spans="1:31" x14ac:dyDescent="0.3">
      <c r="A3084" s="1">
        <v>3083</v>
      </c>
      <c r="B3084" s="3" t="s">
        <v>6672</v>
      </c>
      <c r="C3084" s="3" t="s">
        <v>28</v>
      </c>
      <c r="D3084" s="15" t="s">
        <v>46</v>
      </c>
      <c r="E3084" s="3" t="s">
        <v>5724</v>
      </c>
      <c r="F3084" s="7">
        <v>43961</v>
      </c>
      <c r="G3084" s="7">
        <v>43961</v>
      </c>
      <c r="H3084" s="4">
        <f t="shared" si="192"/>
        <v>20</v>
      </c>
      <c r="I3084" s="1">
        <f t="shared" si="193"/>
        <v>2020</v>
      </c>
      <c r="J3084" s="1">
        <f t="shared" si="194"/>
        <v>5</v>
      </c>
      <c r="K3084" s="1">
        <f t="shared" si="195"/>
        <v>10</v>
      </c>
      <c r="L3084" s="3" t="s">
        <v>367</v>
      </c>
      <c r="M3084" s="3" t="s">
        <v>368</v>
      </c>
      <c r="N3084" s="3" t="s">
        <v>5725</v>
      </c>
      <c r="O3084" s="5">
        <v>73043</v>
      </c>
      <c r="P3084" s="3" t="s">
        <v>78</v>
      </c>
      <c r="Q3084" s="3" t="s">
        <v>5726</v>
      </c>
      <c r="R3084" s="3" t="s">
        <v>62</v>
      </c>
      <c r="S3084" s="3" t="s">
        <v>63</v>
      </c>
      <c r="T3084" s="3" t="s">
        <v>36</v>
      </c>
      <c r="U3084" s="3" t="s">
        <v>539</v>
      </c>
      <c r="V3084" s="3"/>
      <c r="W3084" s="3" t="s">
        <v>65</v>
      </c>
      <c r="X3084" s="3" t="s">
        <v>82</v>
      </c>
      <c r="Y3084" s="3" t="s">
        <v>5727</v>
      </c>
      <c r="Z3084" s="3"/>
      <c r="AA3084" s="3"/>
      <c r="AB3084" s="3" t="s">
        <v>42</v>
      </c>
      <c r="AC3084" s="3"/>
      <c r="AD3084" s="3">
        <v>0</v>
      </c>
      <c r="AE3084" s="3">
        <v>0</v>
      </c>
    </row>
    <row r="3085" spans="1:31" x14ac:dyDescent="0.3">
      <c r="A3085" s="1">
        <v>3084</v>
      </c>
      <c r="B3085" s="3" t="s">
        <v>6338</v>
      </c>
      <c r="C3085" s="3" t="s">
        <v>28</v>
      </c>
      <c r="D3085" s="15" t="s">
        <v>46</v>
      </c>
      <c r="E3085" s="3" t="s">
        <v>4200</v>
      </c>
      <c r="F3085" s="7">
        <v>43950</v>
      </c>
      <c r="G3085" s="7">
        <v>43950</v>
      </c>
      <c r="H3085" s="4">
        <f t="shared" si="192"/>
        <v>18</v>
      </c>
      <c r="I3085" s="1">
        <f t="shared" si="193"/>
        <v>2020</v>
      </c>
      <c r="J3085" s="1">
        <f t="shared" si="194"/>
        <v>4</v>
      </c>
      <c r="K3085" s="1">
        <f t="shared" si="195"/>
        <v>29</v>
      </c>
      <c r="L3085" s="3" t="s">
        <v>29</v>
      </c>
      <c r="M3085" s="3" t="s">
        <v>30</v>
      </c>
      <c r="N3085" s="3" t="s">
        <v>607</v>
      </c>
      <c r="O3085" s="5">
        <v>5790</v>
      </c>
      <c r="P3085" s="3" t="s">
        <v>78</v>
      </c>
      <c r="Q3085" s="5" t="s">
        <v>5728</v>
      </c>
      <c r="R3085" s="3" t="s">
        <v>308</v>
      </c>
      <c r="S3085" s="3" t="s">
        <v>63</v>
      </c>
      <c r="T3085" s="3" t="s">
        <v>36</v>
      </c>
      <c r="U3085" s="3" t="s">
        <v>64</v>
      </c>
      <c r="V3085" s="3" t="s">
        <v>398</v>
      </c>
      <c r="W3085" s="3"/>
      <c r="X3085" s="3" t="s">
        <v>82</v>
      </c>
      <c r="Y3085" s="3" t="s">
        <v>5729</v>
      </c>
      <c r="Z3085" s="3"/>
      <c r="AA3085" s="3"/>
      <c r="AB3085" s="3" t="s">
        <v>42</v>
      </c>
      <c r="AC3085" s="3"/>
      <c r="AD3085" s="3">
        <v>1</v>
      </c>
      <c r="AE3085" s="3">
        <v>1</v>
      </c>
    </row>
    <row r="3086" spans="1:31" x14ac:dyDescent="0.3">
      <c r="A3086" s="1">
        <v>3085</v>
      </c>
      <c r="B3086" s="3" t="s">
        <v>6695</v>
      </c>
      <c r="C3086" s="3" t="s">
        <v>28</v>
      </c>
      <c r="D3086" s="15" t="s">
        <v>46</v>
      </c>
      <c r="E3086" s="3" t="s">
        <v>47</v>
      </c>
      <c r="F3086" s="7">
        <v>43957</v>
      </c>
      <c r="G3086" s="7">
        <v>43957</v>
      </c>
      <c r="H3086" s="4">
        <f t="shared" si="192"/>
        <v>19</v>
      </c>
      <c r="I3086" s="1">
        <f t="shared" si="193"/>
        <v>2020</v>
      </c>
      <c r="J3086" s="1">
        <f t="shared" si="194"/>
        <v>5</v>
      </c>
      <c r="K3086" s="1">
        <f t="shared" si="195"/>
        <v>6</v>
      </c>
      <c r="L3086" s="3" t="s">
        <v>113</v>
      </c>
      <c r="M3086" s="3" t="s">
        <v>114</v>
      </c>
      <c r="N3086" s="3" t="s">
        <v>252</v>
      </c>
      <c r="O3086" s="5">
        <v>76109</v>
      </c>
      <c r="P3086" s="3" t="s">
        <v>50</v>
      </c>
      <c r="Q3086" s="5" t="s">
        <v>5730</v>
      </c>
      <c r="R3086" s="3" t="s">
        <v>3171</v>
      </c>
      <c r="S3086" s="3" t="s">
        <v>63</v>
      </c>
      <c r="T3086" s="3" t="s">
        <v>36</v>
      </c>
      <c r="U3086" s="3" t="s">
        <v>127</v>
      </c>
      <c r="V3086" s="3"/>
      <c r="W3086" s="3"/>
      <c r="X3086" s="3" t="s">
        <v>4142</v>
      </c>
      <c r="Y3086" s="3" t="s">
        <v>5731</v>
      </c>
      <c r="Z3086" s="3"/>
      <c r="AA3086" s="3"/>
      <c r="AB3086" s="3" t="s">
        <v>55</v>
      </c>
      <c r="AC3086" s="3"/>
      <c r="AD3086" s="3">
        <v>1</v>
      </c>
      <c r="AE3086" s="3">
        <v>0</v>
      </c>
    </row>
    <row r="3087" spans="1:31" x14ac:dyDescent="0.3">
      <c r="A3087" s="1">
        <v>3086</v>
      </c>
      <c r="B3087" s="3" t="s">
        <v>6695</v>
      </c>
      <c r="C3087" s="3" t="s">
        <v>28</v>
      </c>
      <c r="D3087" s="15" t="s">
        <v>46</v>
      </c>
      <c r="E3087" s="3" t="s">
        <v>4200</v>
      </c>
      <c r="F3087" s="7">
        <v>43948</v>
      </c>
      <c r="G3087" s="7">
        <v>43948</v>
      </c>
      <c r="H3087" s="4">
        <f t="shared" si="192"/>
        <v>18</v>
      </c>
      <c r="I3087" s="1">
        <f t="shared" si="193"/>
        <v>2020</v>
      </c>
      <c r="J3087" s="1">
        <f t="shared" si="194"/>
        <v>4</v>
      </c>
      <c r="K3087" s="1">
        <f t="shared" si="195"/>
        <v>27</v>
      </c>
      <c r="L3087" s="3" t="s">
        <v>113</v>
      </c>
      <c r="M3087" s="3" t="s">
        <v>114</v>
      </c>
      <c r="N3087" s="3" t="s">
        <v>252</v>
      </c>
      <c r="O3087" s="5">
        <v>76109</v>
      </c>
      <c r="P3087" s="3" t="s">
        <v>50</v>
      </c>
      <c r="Q3087" s="5" t="s">
        <v>5732</v>
      </c>
      <c r="R3087" s="3" t="s">
        <v>34</v>
      </c>
      <c r="S3087" s="3" t="s">
        <v>329</v>
      </c>
      <c r="T3087" s="3" t="s">
        <v>36</v>
      </c>
      <c r="U3087" s="3" t="s">
        <v>64</v>
      </c>
      <c r="V3087" s="3"/>
      <c r="W3087" s="3"/>
      <c r="X3087" s="3" t="s">
        <v>82</v>
      </c>
      <c r="Y3087" s="3" t="s">
        <v>5733</v>
      </c>
      <c r="Z3087" s="3"/>
      <c r="AA3087" s="3"/>
      <c r="AB3087" s="3" t="s">
        <v>55</v>
      </c>
      <c r="AC3087" s="3">
        <v>1</v>
      </c>
      <c r="AD3087" s="3">
        <v>1</v>
      </c>
      <c r="AE3087" s="3">
        <v>0</v>
      </c>
    </row>
    <row r="3088" spans="1:31" x14ac:dyDescent="0.3">
      <c r="A3088" s="1">
        <v>3087</v>
      </c>
      <c r="B3088" s="3" t="s">
        <v>6617</v>
      </c>
      <c r="C3088" s="3" t="s">
        <v>28</v>
      </c>
      <c r="D3088" s="15" t="s">
        <v>46</v>
      </c>
      <c r="E3088" s="3" t="s">
        <v>47</v>
      </c>
      <c r="F3088" s="7">
        <v>43960</v>
      </c>
      <c r="G3088" s="7">
        <v>43960</v>
      </c>
      <c r="H3088" s="4">
        <f t="shared" si="192"/>
        <v>19</v>
      </c>
      <c r="I3088" s="1">
        <f t="shared" si="193"/>
        <v>2020</v>
      </c>
      <c r="J3088" s="1">
        <f t="shared" si="194"/>
        <v>5</v>
      </c>
      <c r="K3088" s="1">
        <f t="shared" si="195"/>
        <v>9</v>
      </c>
      <c r="L3088" s="3" t="s">
        <v>97</v>
      </c>
      <c r="M3088" s="3" t="s">
        <v>98</v>
      </c>
      <c r="N3088" s="3" t="s">
        <v>99</v>
      </c>
      <c r="O3088" s="5">
        <v>54498</v>
      </c>
      <c r="P3088" s="3" t="s">
        <v>50</v>
      </c>
      <c r="Q3088" s="5" t="s">
        <v>5734</v>
      </c>
      <c r="R3088" s="3" t="s">
        <v>34</v>
      </c>
      <c r="S3088" s="3" t="s">
        <v>1363</v>
      </c>
      <c r="T3088" s="3" t="s">
        <v>36</v>
      </c>
      <c r="U3088" s="3" t="s">
        <v>542</v>
      </c>
      <c r="V3088" s="3" t="s">
        <v>5735</v>
      </c>
      <c r="W3088" s="3"/>
      <c r="X3088" s="3" t="s">
        <v>4142</v>
      </c>
      <c r="Y3088" s="3" t="s">
        <v>5736</v>
      </c>
      <c r="Z3088" s="3"/>
      <c r="AA3088" s="3"/>
      <c r="AB3088" s="3" t="s">
        <v>42</v>
      </c>
      <c r="AC3088" s="3">
        <v>1</v>
      </c>
      <c r="AD3088" s="3">
        <v>0</v>
      </c>
      <c r="AE3088" s="3">
        <v>0</v>
      </c>
    </row>
    <row r="3089" spans="1:31" x14ac:dyDescent="0.3">
      <c r="A3089" s="1">
        <v>3088</v>
      </c>
      <c r="B3089" s="3" t="s">
        <v>6304</v>
      </c>
      <c r="C3089" s="3" t="s">
        <v>28</v>
      </c>
      <c r="D3089" s="15" t="s">
        <v>46</v>
      </c>
      <c r="E3089" s="3" t="s">
        <v>47</v>
      </c>
      <c r="F3089" s="7">
        <v>43963</v>
      </c>
      <c r="G3089" s="7">
        <v>43963</v>
      </c>
      <c r="H3089" s="4">
        <f t="shared" si="192"/>
        <v>20</v>
      </c>
      <c r="I3089" s="1">
        <f t="shared" si="193"/>
        <v>2020</v>
      </c>
      <c r="J3089" s="1">
        <f t="shared" si="194"/>
        <v>5</v>
      </c>
      <c r="K3089" s="1">
        <f t="shared" si="195"/>
        <v>12</v>
      </c>
      <c r="L3089" s="3" t="s">
        <v>29</v>
      </c>
      <c r="M3089" s="3" t="s">
        <v>30</v>
      </c>
      <c r="N3089" s="3" t="s">
        <v>3146</v>
      </c>
      <c r="O3089" s="5">
        <v>5120</v>
      </c>
      <c r="P3089" s="3" t="s">
        <v>50</v>
      </c>
      <c r="Q3089" s="5" t="s">
        <v>5737</v>
      </c>
      <c r="R3089" s="3" t="s">
        <v>62</v>
      </c>
      <c r="S3089" s="3" t="s">
        <v>63</v>
      </c>
      <c r="T3089" s="3" t="s">
        <v>36</v>
      </c>
      <c r="U3089" s="3" t="s">
        <v>64</v>
      </c>
      <c r="V3089" s="3" t="s">
        <v>398</v>
      </c>
      <c r="W3089" s="3" t="s">
        <v>65</v>
      </c>
      <c r="X3089" s="3" t="s">
        <v>82</v>
      </c>
      <c r="Y3089" s="3" t="s">
        <v>5738</v>
      </c>
      <c r="Z3089" s="3"/>
      <c r="AA3089" s="3"/>
      <c r="AB3089" s="3" t="s">
        <v>42</v>
      </c>
      <c r="AC3089" s="3"/>
      <c r="AD3089" s="3">
        <v>1</v>
      </c>
      <c r="AE3089" s="3">
        <v>1</v>
      </c>
    </row>
    <row r="3090" spans="1:31" x14ac:dyDescent="0.3">
      <c r="A3090" s="1">
        <v>3089</v>
      </c>
      <c r="B3090" s="3" t="s">
        <v>6338</v>
      </c>
      <c r="C3090" s="3" t="s">
        <v>28</v>
      </c>
      <c r="D3090" s="15" t="s">
        <v>46</v>
      </c>
      <c r="E3090" s="3" t="s">
        <v>47</v>
      </c>
      <c r="F3090" s="7">
        <v>43964</v>
      </c>
      <c r="G3090" s="7">
        <v>43964</v>
      </c>
      <c r="H3090" s="4">
        <f t="shared" si="192"/>
        <v>20</v>
      </c>
      <c r="I3090" s="1">
        <f t="shared" si="193"/>
        <v>2020</v>
      </c>
      <c r="J3090" s="1">
        <f t="shared" si="194"/>
        <v>5</v>
      </c>
      <c r="K3090" s="1">
        <f t="shared" si="195"/>
        <v>13</v>
      </c>
      <c r="L3090" s="3" t="s">
        <v>29</v>
      </c>
      <c r="M3090" s="3" t="s">
        <v>30</v>
      </c>
      <c r="N3090" s="3" t="s">
        <v>607</v>
      </c>
      <c r="O3090" s="5">
        <v>5790</v>
      </c>
      <c r="P3090" s="3" t="s">
        <v>50</v>
      </c>
      <c r="Q3090" s="5" t="s">
        <v>5739</v>
      </c>
      <c r="R3090" s="3" t="s">
        <v>62</v>
      </c>
      <c r="S3090" s="3" t="s">
        <v>63</v>
      </c>
      <c r="T3090" s="3" t="s">
        <v>36</v>
      </c>
      <c r="U3090" s="3" t="s">
        <v>64</v>
      </c>
      <c r="V3090" s="3" t="s">
        <v>398</v>
      </c>
      <c r="W3090" s="3" t="s">
        <v>65</v>
      </c>
      <c r="X3090" s="3" t="s">
        <v>82</v>
      </c>
      <c r="Y3090" s="3" t="s">
        <v>5740</v>
      </c>
      <c r="Z3090" s="3"/>
      <c r="AA3090" s="3"/>
      <c r="AB3090" s="3" t="s">
        <v>42</v>
      </c>
      <c r="AC3090" s="3"/>
      <c r="AD3090" s="3">
        <v>1</v>
      </c>
      <c r="AE3090" s="3">
        <v>1</v>
      </c>
    </row>
    <row r="3091" spans="1:31" x14ac:dyDescent="0.3">
      <c r="A3091" s="1">
        <v>3090</v>
      </c>
      <c r="B3091" s="3" t="s">
        <v>6604</v>
      </c>
      <c r="C3091" s="3" t="s">
        <v>28</v>
      </c>
      <c r="D3091" s="15" t="s">
        <v>46</v>
      </c>
      <c r="E3091" s="3" t="s">
        <v>237</v>
      </c>
      <c r="F3091" s="7">
        <v>43577</v>
      </c>
      <c r="G3091" s="7">
        <v>43577</v>
      </c>
      <c r="H3091" s="4">
        <f t="shared" si="192"/>
        <v>17</v>
      </c>
      <c r="I3091" s="1">
        <f t="shared" si="193"/>
        <v>2019</v>
      </c>
      <c r="J3091" s="1">
        <f t="shared" si="194"/>
        <v>4</v>
      </c>
      <c r="K3091" s="1">
        <f t="shared" si="195"/>
        <v>22</v>
      </c>
      <c r="L3091" s="3" t="s">
        <v>176</v>
      </c>
      <c r="M3091" s="3" t="s">
        <v>177</v>
      </c>
      <c r="N3091" s="3" t="s">
        <v>5741</v>
      </c>
      <c r="O3091" s="5">
        <v>52786</v>
      </c>
      <c r="P3091" s="3" t="s">
        <v>50</v>
      </c>
      <c r="Q3091" s="3" t="s">
        <v>5742</v>
      </c>
      <c r="R3091" s="3" t="s">
        <v>3171</v>
      </c>
      <c r="S3091" s="3" t="s">
        <v>356</v>
      </c>
      <c r="T3091" s="3" t="s">
        <v>36</v>
      </c>
      <c r="U3091" s="3" t="s">
        <v>64</v>
      </c>
      <c r="V3091" s="3" t="s">
        <v>398</v>
      </c>
      <c r="W3091" s="3"/>
      <c r="X3091" s="3" t="s">
        <v>82</v>
      </c>
      <c r="Y3091" s="3" t="s">
        <v>5743</v>
      </c>
      <c r="Z3091" s="3"/>
      <c r="AA3091" s="3"/>
      <c r="AB3091" s="3" t="s">
        <v>42</v>
      </c>
      <c r="AC3091" s="3"/>
      <c r="AD3091" s="3">
        <v>0</v>
      </c>
      <c r="AE3091" s="3">
        <v>0</v>
      </c>
    </row>
    <row r="3092" spans="1:31" x14ac:dyDescent="0.3">
      <c r="A3092" s="1">
        <v>3091</v>
      </c>
      <c r="B3092" s="3" t="s">
        <v>6349</v>
      </c>
      <c r="C3092" s="3" t="s">
        <v>28</v>
      </c>
      <c r="D3092" s="15" t="s">
        <v>46</v>
      </c>
      <c r="E3092" s="3" t="s">
        <v>47</v>
      </c>
      <c r="F3092" s="7">
        <v>43967</v>
      </c>
      <c r="G3092" s="7">
        <v>43967</v>
      </c>
      <c r="H3092" s="4">
        <f t="shared" si="192"/>
        <v>20</v>
      </c>
      <c r="I3092" s="1">
        <f t="shared" si="193"/>
        <v>2020</v>
      </c>
      <c r="J3092" s="1">
        <f t="shared" si="194"/>
        <v>5</v>
      </c>
      <c r="K3092" s="1">
        <f t="shared" si="195"/>
        <v>16</v>
      </c>
      <c r="L3092" s="3" t="s">
        <v>226</v>
      </c>
      <c r="M3092" s="3" t="s">
        <v>227</v>
      </c>
      <c r="N3092" s="3" t="s">
        <v>228</v>
      </c>
      <c r="O3092" s="5">
        <v>8001</v>
      </c>
      <c r="P3092" s="3" t="s">
        <v>78</v>
      </c>
      <c r="Q3092" s="5" t="s">
        <v>5744</v>
      </c>
      <c r="R3092" s="3" t="s">
        <v>62</v>
      </c>
      <c r="S3092" s="3" t="s">
        <v>63</v>
      </c>
      <c r="T3092" s="3" t="s">
        <v>36</v>
      </c>
      <c r="U3092" s="3" t="s">
        <v>465</v>
      </c>
      <c r="V3092" s="3"/>
      <c r="W3092" s="3" t="s">
        <v>65</v>
      </c>
      <c r="X3092" s="3" t="s">
        <v>4142</v>
      </c>
      <c r="Y3092" s="3" t="s">
        <v>5745</v>
      </c>
      <c r="Z3092" s="3"/>
      <c r="AA3092" s="3"/>
      <c r="AB3092" s="3" t="s">
        <v>42</v>
      </c>
      <c r="AC3092" s="3"/>
      <c r="AD3092" s="3">
        <v>0</v>
      </c>
      <c r="AE3092" s="3">
        <v>0</v>
      </c>
    </row>
    <row r="3093" spans="1:31" x14ac:dyDescent="0.3">
      <c r="A3093" s="1">
        <v>3092</v>
      </c>
      <c r="B3093" s="3" t="s">
        <v>6692</v>
      </c>
      <c r="C3093" s="3" t="s">
        <v>28</v>
      </c>
      <c r="D3093" s="15" t="s">
        <v>46</v>
      </c>
      <c r="E3093" s="3" t="s">
        <v>122</v>
      </c>
      <c r="F3093" s="7">
        <v>43968</v>
      </c>
      <c r="G3093" s="7">
        <v>43968</v>
      </c>
      <c r="H3093" s="4">
        <f t="shared" si="192"/>
        <v>21</v>
      </c>
      <c r="I3093" s="1">
        <f t="shared" si="193"/>
        <v>2020</v>
      </c>
      <c r="J3093" s="1">
        <f t="shared" si="194"/>
        <v>5</v>
      </c>
      <c r="K3093" s="1">
        <f t="shared" si="195"/>
        <v>17</v>
      </c>
      <c r="L3093" s="3" t="s">
        <v>113</v>
      </c>
      <c r="M3093" s="3" t="s">
        <v>114</v>
      </c>
      <c r="N3093" s="3" t="s">
        <v>115</v>
      </c>
      <c r="O3093" s="5">
        <v>76001</v>
      </c>
      <c r="P3093" s="3" t="s">
        <v>78</v>
      </c>
      <c r="Q3093" s="5" t="s">
        <v>5746</v>
      </c>
      <c r="R3093" s="3" t="s">
        <v>62</v>
      </c>
      <c r="S3093" s="3" t="s">
        <v>63</v>
      </c>
      <c r="T3093" s="3" t="s">
        <v>36</v>
      </c>
      <c r="U3093" s="3" t="s">
        <v>484</v>
      </c>
      <c r="V3093" s="3"/>
      <c r="W3093" s="3" t="s">
        <v>65</v>
      </c>
      <c r="X3093" s="3" t="s">
        <v>82</v>
      </c>
      <c r="Y3093" s="3" t="s">
        <v>5747</v>
      </c>
      <c r="Z3093" s="3"/>
      <c r="AA3093" s="3"/>
      <c r="AB3093" s="3" t="s">
        <v>42</v>
      </c>
      <c r="AC3093" s="3"/>
      <c r="AD3093" s="3">
        <v>0</v>
      </c>
      <c r="AE3093" s="3">
        <v>0</v>
      </c>
    </row>
    <row r="3094" spans="1:31" x14ac:dyDescent="0.3">
      <c r="A3094" s="1">
        <v>3093</v>
      </c>
      <c r="B3094" s="3" t="s">
        <v>6607</v>
      </c>
      <c r="C3094" s="3" t="s">
        <v>28</v>
      </c>
      <c r="D3094" s="15" t="s">
        <v>46</v>
      </c>
      <c r="E3094" s="3" t="s">
        <v>47</v>
      </c>
      <c r="F3094" s="7">
        <v>43968</v>
      </c>
      <c r="G3094" s="7">
        <v>43968</v>
      </c>
      <c r="H3094" s="4">
        <f t="shared" si="192"/>
        <v>21</v>
      </c>
      <c r="I3094" s="1">
        <f t="shared" si="193"/>
        <v>2020</v>
      </c>
      <c r="J3094" s="1">
        <f t="shared" si="194"/>
        <v>5</v>
      </c>
      <c r="K3094" s="1">
        <f t="shared" si="195"/>
        <v>17</v>
      </c>
      <c r="L3094" s="3" t="s">
        <v>97</v>
      </c>
      <c r="M3094" s="3" t="s">
        <v>98</v>
      </c>
      <c r="N3094" s="3" t="s">
        <v>1087</v>
      </c>
      <c r="O3094" s="5">
        <v>54001</v>
      </c>
      <c r="P3094" s="3" t="s">
        <v>78</v>
      </c>
      <c r="Q3094" s="5" t="s">
        <v>5748</v>
      </c>
      <c r="R3094" s="3" t="s">
        <v>62</v>
      </c>
      <c r="S3094" s="3" t="s">
        <v>516</v>
      </c>
      <c r="T3094" s="3" t="s">
        <v>36</v>
      </c>
      <c r="U3094" s="3" t="s">
        <v>64</v>
      </c>
      <c r="V3094" s="3" t="s">
        <v>398</v>
      </c>
      <c r="W3094" s="3" t="s">
        <v>290</v>
      </c>
      <c r="X3094" s="3" t="s">
        <v>82</v>
      </c>
      <c r="Y3094" s="3" t="s">
        <v>5749</v>
      </c>
      <c r="Z3094" s="3"/>
      <c r="AA3094" s="3"/>
      <c r="AB3094" s="3" t="s">
        <v>42</v>
      </c>
      <c r="AC3094" s="3"/>
      <c r="AD3094" s="3">
        <v>0</v>
      </c>
      <c r="AE3094" s="3">
        <v>0</v>
      </c>
    </row>
    <row r="3095" spans="1:31" x14ac:dyDescent="0.3">
      <c r="A3095" s="1">
        <v>3094</v>
      </c>
      <c r="B3095" s="3" t="s">
        <v>6429</v>
      </c>
      <c r="C3095" s="3" t="s">
        <v>28</v>
      </c>
      <c r="D3095" s="15" t="s">
        <v>6125</v>
      </c>
      <c r="E3095" s="3" t="s">
        <v>5750</v>
      </c>
      <c r="F3095" s="7">
        <v>43966</v>
      </c>
      <c r="G3095" s="7">
        <v>43966</v>
      </c>
      <c r="H3095" s="4">
        <f t="shared" si="192"/>
        <v>20</v>
      </c>
      <c r="I3095" s="1">
        <f t="shared" si="193"/>
        <v>2020</v>
      </c>
      <c r="J3095" s="1">
        <f t="shared" si="194"/>
        <v>5</v>
      </c>
      <c r="K3095" s="1">
        <f t="shared" si="195"/>
        <v>15</v>
      </c>
      <c r="L3095" s="3" t="s">
        <v>193</v>
      </c>
      <c r="M3095" s="3" t="s">
        <v>194</v>
      </c>
      <c r="N3095" s="3" t="s">
        <v>334</v>
      </c>
      <c r="O3095" s="5">
        <v>19142</v>
      </c>
      <c r="P3095" s="3" t="s">
        <v>290</v>
      </c>
      <c r="Q3095" s="5" t="s">
        <v>5751</v>
      </c>
      <c r="R3095" s="3" t="s">
        <v>34</v>
      </c>
      <c r="S3095" s="3" t="s">
        <v>35</v>
      </c>
      <c r="T3095" s="3" t="s">
        <v>52</v>
      </c>
      <c r="U3095" s="3" t="s">
        <v>539</v>
      </c>
      <c r="V3095" s="3"/>
      <c r="W3095" s="3"/>
      <c r="X3095" s="3" t="s">
        <v>290</v>
      </c>
      <c r="Y3095" s="3" t="s">
        <v>5752</v>
      </c>
      <c r="Z3095" s="3"/>
      <c r="AA3095" s="3"/>
      <c r="AB3095" s="3" t="s">
        <v>42</v>
      </c>
      <c r="AC3095" s="3">
        <v>1</v>
      </c>
      <c r="AD3095" s="3">
        <v>1</v>
      </c>
      <c r="AE3095" s="3">
        <v>0</v>
      </c>
    </row>
    <row r="3096" spans="1:31" x14ac:dyDescent="0.3">
      <c r="A3096" s="1">
        <v>3095</v>
      </c>
      <c r="B3096" s="3" t="s">
        <v>6361</v>
      </c>
      <c r="C3096" s="3" t="s">
        <v>28</v>
      </c>
      <c r="D3096" s="3" t="s">
        <v>46</v>
      </c>
      <c r="E3096" s="3" t="s">
        <v>47</v>
      </c>
      <c r="F3096" s="7">
        <v>43964</v>
      </c>
      <c r="G3096" s="7">
        <v>43964</v>
      </c>
      <c r="H3096" s="4">
        <f t="shared" si="192"/>
        <v>20</v>
      </c>
      <c r="I3096" s="1">
        <f t="shared" si="193"/>
        <v>2020</v>
      </c>
      <c r="J3096" s="1">
        <f t="shared" si="194"/>
        <v>5</v>
      </c>
      <c r="K3096" s="1">
        <f t="shared" si="195"/>
        <v>13</v>
      </c>
      <c r="L3096" s="3" t="s">
        <v>58</v>
      </c>
      <c r="M3096" s="3" t="s">
        <v>59</v>
      </c>
      <c r="N3096" s="3" t="s">
        <v>60</v>
      </c>
      <c r="O3096" s="5">
        <v>13001</v>
      </c>
      <c r="P3096" s="3" t="s">
        <v>50</v>
      </c>
      <c r="Q3096" s="5" t="s">
        <v>5753</v>
      </c>
      <c r="R3096" s="3" t="s">
        <v>34</v>
      </c>
      <c r="S3096" s="3" t="s">
        <v>329</v>
      </c>
      <c r="T3096" s="3" t="s">
        <v>36</v>
      </c>
      <c r="U3096" s="3" t="s">
        <v>64</v>
      </c>
      <c r="V3096" s="3" t="s">
        <v>398</v>
      </c>
      <c r="W3096" s="3"/>
      <c r="X3096" s="3" t="s">
        <v>82</v>
      </c>
      <c r="Y3096" s="3" t="s">
        <v>5754</v>
      </c>
      <c r="Z3096" s="3"/>
      <c r="AA3096" s="3"/>
      <c r="AB3096" s="3" t="s">
        <v>55</v>
      </c>
      <c r="AC3096" s="3">
        <v>1</v>
      </c>
      <c r="AD3096" s="3">
        <v>0</v>
      </c>
      <c r="AE3096" s="3">
        <v>0</v>
      </c>
    </row>
    <row r="3097" spans="1:31" x14ac:dyDescent="0.3">
      <c r="A3097" s="1">
        <v>3096</v>
      </c>
      <c r="B3097" s="3" t="s">
        <v>6462</v>
      </c>
      <c r="C3097" s="3" t="s">
        <v>28</v>
      </c>
      <c r="D3097" s="15" t="s">
        <v>46</v>
      </c>
      <c r="E3097" s="3" t="s">
        <v>122</v>
      </c>
      <c r="F3097" s="7">
        <v>43970</v>
      </c>
      <c r="G3097" s="7">
        <v>43970</v>
      </c>
      <c r="H3097" s="4">
        <f t="shared" si="192"/>
        <v>21</v>
      </c>
      <c r="I3097" s="1">
        <f t="shared" si="193"/>
        <v>2020</v>
      </c>
      <c r="J3097" s="1">
        <f t="shared" si="194"/>
        <v>5</v>
      </c>
      <c r="K3097" s="1">
        <f t="shared" si="195"/>
        <v>19</v>
      </c>
      <c r="L3097" s="3" t="s">
        <v>341</v>
      </c>
      <c r="M3097" s="3" t="s">
        <v>342</v>
      </c>
      <c r="N3097" s="3" t="s">
        <v>4973</v>
      </c>
      <c r="O3097" s="5">
        <v>20045</v>
      </c>
      <c r="P3097" s="3" t="s">
        <v>78</v>
      </c>
      <c r="Q3097" s="5" t="s">
        <v>5755</v>
      </c>
      <c r="R3097" s="3" t="s">
        <v>62</v>
      </c>
      <c r="S3097" s="3" t="s">
        <v>63</v>
      </c>
      <c r="T3097" s="3" t="s">
        <v>36</v>
      </c>
      <c r="U3097" s="3" t="s">
        <v>64</v>
      </c>
      <c r="V3097" s="3" t="s">
        <v>398</v>
      </c>
      <c r="W3097" s="3" t="s">
        <v>65</v>
      </c>
      <c r="X3097" s="3" t="s">
        <v>82</v>
      </c>
      <c r="Y3097" s="3" t="s">
        <v>5756</v>
      </c>
      <c r="Z3097" s="3"/>
      <c r="AA3097" s="3"/>
      <c r="AB3097" s="3" t="s">
        <v>42</v>
      </c>
      <c r="AC3097" s="3"/>
      <c r="AD3097" s="3">
        <v>1</v>
      </c>
      <c r="AE3097" s="3">
        <v>0</v>
      </c>
    </row>
    <row r="3098" spans="1:31" x14ac:dyDescent="0.3">
      <c r="A3098" s="1">
        <v>3097</v>
      </c>
      <c r="B3098" s="3" t="s">
        <v>6392</v>
      </c>
      <c r="C3098" s="3" t="s">
        <v>28</v>
      </c>
      <c r="D3098" s="3" t="s">
        <v>46</v>
      </c>
      <c r="E3098" s="3" t="s">
        <v>74</v>
      </c>
      <c r="F3098" s="7">
        <v>43975</v>
      </c>
      <c r="G3098" s="7">
        <v>43975</v>
      </c>
      <c r="H3098" s="4">
        <f t="shared" si="192"/>
        <v>22</v>
      </c>
      <c r="I3098" s="1">
        <f t="shared" si="193"/>
        <v>2020</v>
      </c>
      <c r="J3098" s="1">
        <f t="shared" si="194"/>
        <v>5</v>
      </c>
      <c r="K3098" s="1">
        <f t="shared" si="195"/>
        <v>24</v>
      </c>
      <c r="L3098" s="3" t="s">
        <v>963</v>
      </c>
      <c r="M3098" s="3" t="s">
        <v>964</v>
      </c>
      <c r="N3098" s="3" t="s">
        <v>2161</v>
      </c>
      <c r="O3098" s="5">
        <v>15572</v>
      </c>
      <c r="P3098" s="3" t="s">
        <v>290</v>
      </c>
      <c r="Q3098" s="5" t="s">
        <v>5757</v>
      </c>
      <c r="R3098" s="3" t="s">
        <v>34</v>
      </c>
      <c r="S3098" s="3" t="s">
        <v>63</v>
      </c>
      <c r="T3098" s="3" t="s">
        <v>36</v>
      </c>
      <c r="U3098" s="3" t="s">
        <v>539</v>
      </c>
      <c r="V3098" s="3"/>
      <c r="W3098" s="3"/>
      <c r="X3098" s="3" t="s">
        <v>82</v>
      </c>
      <c r="Y3098" s="3" t="s">
        <v>5758</v>
      </c>
      <c r="Z3098" s="3"/>
      <c r="AA3098" s="3"/>
      <c r="AB3098" s="3" t="s">
        <v>55</v>
      </c>
      <c r="AC3098" s="3">
        <v>1</v>
      </c>
      <c r="AD3098" s="3">
        <v>0</v>
      </c>
      <c r="AE3098" s="3">
        <v>0</v>
      </c>
    </row>
    <row r="3099" spans="1:31" x14ac:dyDescent="0.3">
      <c r="A3099" s="1">
        <v>3098</v>
      </c>
      <c r="B3099" s="3" t="s">
        <v>6392</v>
      </c>
      <c r="C3099" s="3" t="s">
        <v>28</v>
      </c>
      <c r="D3099" s="3" t="s">
        <v>46</v>
      </c>
      <c r="E3099" s="3" t="s">
        <v>74</v>
      </c>
      <c r="F3099" s="7">
        <v>43975</v>
      </c>
      <c r="G3099" s="7">
        <v>43975</v>
      </c>
      <c r="H3099" s="4">
        <f t="shared" si="192"/>
        <v>22</v>
      </c>
      <c r="I3099" s="1">
        <f t="shared" si="193"/>
        <v>2020</v>
      </c>
      <c r="J3099" s="1">
        <f t="shared" si="194"/>
        <v>5</v>
      </c>
      <c r="K3099" s="1">
        <f t="shared" si="195"/>
        <v>24</v>
      </c>
      <c r="L3099" s="3" t="s">
        <v>963</v>
      </c>
      <c r="M3099" s="3" t="s">
        <v>964</v>
      </c>
      <c r="N3099" s="3" t="s">
        <v>2161</v>
      </c>
      <c r="O3099" s="5">
        <v>15572</v>
      </c>
      <c r="P3099" s="3" t="s">
        <v>290</v>
      </c>
      <c r="Q3099" s="5" t="s">
        <v>5759</v>
      </c>
      <c r="R3099" s="3" t="s">
        <v>34</v>
      </c>
      <c r="S3099" s="3" t="s">
        <v>63</v>
      </c>
      <c r="T3099" s="3" t="s">
        <v>36</v>
      </c>
      <c r="U3099" s="3" t="s">
        <v>539</v>
      </c>
      <c r="V3099" s="3"/>
      <c r="W3099" s="3"/>
      <c r="X3099" s="3" t="s">
        <v>82</v>
      </c>
      <c r="Y3099" s="3" t="s">
        <v>5760</v>
      </c>
      <c r="Z3099" s="3"/>
      <c r="AA3099" s="3"/>
      <c r="AB3099" s="3" t="s">
        <v>42</v>
      </c>
      <c r="AC3099" s="3">
        <v>1</v>
      </c>
      <c r="AD3099" s="3">
        <v>0</v>
      </c>
      <c r="AE3099" s="3">
        <v>0</v>
      </c>
    </row>
    <row r="3100" spans="1:31" x14ac:dyDescent="0.3">
      <c r="A3100" s="1">
        <v>3099</v>
      </c>
      <c r="B3100" s="3" t="s">
        <v>6392</v>
      </c>
      <c r="C3100" s="3" t="s">
        <v>28</v>
      </c>
      <c r="D3100" s="3" t="s">
        <v>46</v>
      </c>
      <c r="E3100" s="3" t="s">
        <v>74</v>
      </c>
      <c r="F3100" s="7">
        <v>43975</v>
      </c>
      <c r="G3100" s="7">
        <v>43975</v>
      </c>
      <c r="H3100" s="4">
        <f t="shared" si="192"/>
        <v>22</v>
      </c>
      <c r="I3100" s="1">
        <f t="shared" si="193"/>
        <v>2020</v>
      </c>
      <c r="J3100" s="1">
        <f t="shared" si="194"/>
        <v>5</v>
      </c>
      <c r="K3100" s="1">
        <f t="shared" si="195"/>
        <v>24</v>
      </c>
      <c r="L3100" s="3" t="s">
        <v>963</v>
      </c>
      <c r="M3100" s="3" t="s">
        <v>964</v>
      </c>
      <c r="N3100" s="3" t="s">
        <v>2161</v>
      </c>
      <c r="O3100" s="5">
        <v>15572</v>
      </c>
      <c r="P3100" s="3" t="s">
        <v>290</v>
      </c>
      <c r="Q3100" s="3" t="s">
        <v>5759</v>
      </c>
      <c r="R3100" s="3" t="s">
        <v>34</v>
      </c>
      <c r="S3100" s="3" t="s">
        <v>63</v>
      </c>
      <c r="T3100" s="3" t="s">
        <v>36</v>
      </c>
      <c r="U3100" s="3" t="s">
        <v>539</v>
      </c>
      <c r="V3100" s="3"/>
      <c r="W3100" s="3"/>
      <c r="X3100" s="3" t="s">
        <v>82</v>
      </c>
      <c r="Y3100" s="3" t="s">
        <v>5761</v>
      </c>
      <c r="Z3100" s="3"/>
      <c r="AA3100" s="3"/>
      <c r="AB3100" s="3" t="s">
        <v>42</v>
      </c>
      <c r="AC3100" s="3">
        <v>1</v>
      </c>
      <c r="AD3100" s="3">
        <v>0</v>
      </c>
      <c r="AE3100" s="3">
        <v>0</v>
      </c>
    </row>
    <row r="3101" spans="1:31" x14ac:dyDescent="0.3">
      <c r="A3101" s="1">
        <v>3100</v>
      </c>
      <c r="B3101" s="3" t="s">
        <v>6392</v>
      </c>
      <c r="C3101" s="3" t="s">
        <v>28</v>
      </c>
      <c r="D3101" s="3" t="s">
        <v>46</v>
      </c>
      <c r="E3101" s="3" t="s">
        <v>74</v>
      </c>
      <c r="F3101" s="7">
        <v>43975</v>
      </c>
      <c r="G3101" s="7">
        <v>43975</v>
      </c>
      <c r="H3101" s="4">
        <f t="shared" si="192"/>
        <v>22</v>
      </c>
      <c r="I3101" s="1">
        <f t="shared" si="193"/>
        <v>2020</v>
      </c>
      <c r="J3101" s="1">
        <f t="shared" si="194"/>
        <v>5</v>
      </c>
      <c r="K3101" s="1">
        <f t="shared" si="195"/>
        <v>24</v>
      </c>
      <c r="L3101" s="3" t="s">
        <v>963</v>
      </c>
      <c r="M3101" s="3" t="s">
        <v>964</v>
      </c>
      <c r="N3101" s="3" t="s">
        <v>2161</v>
      </c>
      <c r="O3101" s="5">
        <v>15572</v>
      </c>
      <c r="P3101" s="3" t="s">
        <v>290</v>
      </c>
      <c r="Q3101" s="5" t="s">
        <v>5759</v>
      </c>
      <c r="R3101" s="3" t="s">
        <v>34</v>
      </c>
      <c r="S3101" s="3" t="s">
        <v>63</v>
      </c>
      <c r="T3101" s="3" t="s">
        <v>36</v>
      </c>
      <c r="U3101" s="3" t="s">
        <v>539</v>
      </c>
      <c r="V3101" s="3"/>
      <c r="W3101" s="3"/>
      <c r="X3101" s="3" t="s">
        <v>82</v>
      </c>
      <c r="Y3101" s="3" t="s">
        <v>5762</v>
      </c>
      <c r="Z3101" s="3"/>
      <c r="AA3101" s="3"/>
      <c r="AB3101" s="3" t="s">
        <v>42</v>
      </c>
      <c r="AC3101" s="3">
        <v>1</v>
      </c>
      <c r="AD3101" s="3">
        <v>0</v>
      </c>
      <c r="AE3101" s="3">
        <v>0</v>
      </c>
    </row>
    <row r="3102" spans="1:31" x14ac:dyDescent="0.3">
      <c r="A3102" s="1">
        <v>3101</v>
      </c>
      <c r="B3102" s="3" t="s">
        <v>6526</v>
      </c>
      <c r="C3102" s="3" t="s">
        <v>28</v>
      </c>
      <c r="D3102" s="15" t="s">
        <v>56</v>
      </c>
      <c r="E3102" s="3" t="s">
        <v>1923</v>
      </c>
      <c r="F3102" s="7">
        <v>43976</v>
      </c>
      <c r="G3102" s="7">
        <v>43976</v>
      </c>
      <c r="H3102" s="4">
        <f t="shared" si="192"/>
        <v>22</v>
      </c>
      <c r="I3102" s="1">
        <f t="shared" si="193"/>
        <v>2020</v>
      </c>
      <c r="J3102" s="1">
        <f t="shared" si="194"/>
        <v>5</v>
      </c>
      <c r="K3102" s="1">
        <f t="shared" si="195"/>
        <v>25</v>
      </c>
      <c r="L3102" s="3" t="s">
        <v>245</v>
      </c>
      <c r="M3102" s="3" t="s">
        <v>246</v>
      </c>
      <c r="N3102" s="3" t="s">
        <v>1527</v>
      </c>
      <c r="O3102" s="5">
        <v>41020</v>
      </c>
      <c r="P3102" s="3" t="s">
        <v>50</v>
      </c>
      <c r="Q3102" s="5" t="s">
        <v>5763</v>
      </c>
      <c r="R3102" s="3" t="s">
        <v>62</v>
      </c>
      <c r="S3102" s="3" t="s">
        <v>63</v>
      </c>
      <c r="T3102" s="3" t="s">
        <v>36</v>
      </c>
      <c r="U3102" s="3" t="s">
        <v>64</v>
      </c>
      <c r="V3102" s="3" t="s">
        <v>398</v>
      </c>
      <c r="W3102" s="3" t="s">
        <v>65</v>
      </c>
      <c r="X3102" s="3" t="s">
        <v>82</v>
      </c>
      <c r="Y3102" s="3" t="s">
        <v>5764</v>
      </c>
      <c r="Z3102" s="3"/>
      <c r="AA3102" s="3"/>
      <c r="AB3102" s="3" t="s">
        <v>42</v>
      </c>
      <c r="AC3102" s="3"/>
      <c r="AD3102" s="3">
        <v>1</v>
      </c>
      <c r="AE3102" s="3">
        <v>0</v>
      </c>
    </row>
    <row r="3103" spans="1:31" x14ac:dyDescent="0.3">
      <c r="A3103" s="1">
        <v>3102</v>
      </c>
      <c r="B3103" s="3" t="s">
        <v>6750</v>
      </c>
      <c r="C3103" s="3" t="s">
        <v>28</v>
      </c>
      <c r="D3103" s="15" t="s">
        <v>46</v>
      </c>
      <c r="E3103" s="3" t="s">
        <v>69</v>
      </c>
      <c r="F3103" s="7">
        <v>43972</v>
      </c>
      <c r="G3103" s="7">
        <v>43972</v>
      </c>
      <c r="H3103" s="4">
        <f t="shared" si="192"/>
        <v>21</v>
      </c>
      <c r="I3103" s="1">
        <f t="shared" si="193"/>
        <v>2020</v>
      </c>
      <c r="J3103" s="1">
        <f t="shared" si="194"/>
        <v>5</v>
      </c>
      <c r="K3103" s="1">
        <f t="shared" si="195"/>
        <v>21</v>
      </c>
      <c r="L3103" s="3" t="s">
        <v>5765</v>
      </c>
      <c r="M3103" s="3" t="s">
        <v>5766</v>
      </c>
      <c r="N3103" s="3" t="s">
        <v>5767</v>
      </c>
      <c r="O3103" s="5">
        <v>99773</v>
      </c>
      <c r="P3103" s="3" t="s">
        <v>78</v>
      </c>
      <c r="Q3103" s="5" t="s">
        <v>5768</v>
      </c>
      <c r="R3103" s="3" t="s">
        <v>62</v>
      </c>
      <c r="S3103" s="3" t="s">
        <v>63</v>
      </c>
      <c r="T3103" s="3" t="s">
        <v>36</v>
      </c>
      <c r="U3103" s="3" t="s">
        <v>64</v>
      </c>
      <c r="V3103" s="3"/>
      <c r="W3103" s="3" t="s">
        <v>65</v>
      </c>
      <c r="X3103" s="3" t="s">
        <v>82</v>
      </c>
      <c r="Y3103" s="3" t="s">
        <v>5769</v>
      </c>
      <c r="Z3103" s="3"/>
      <c r="AA3103" s="3"/>
      <c r="AB3103" s="3" t="s">
        <v>55</v>
      </c>
      <c r="AC3103" s="3"/>
      <c r="AD3103" s="3">
        <v>0</v>
      </c>
      <c r="AE3103" s="3">
        <v>1</v>
      </c>
    </row>
    <row r="3104" spans="1:31" x14ac:dyDescent="0.3">
      <c r="A3104" s="1">
        <v>3103</v>
      </c>
      <c r="B3104" s="3" t="s">
        <v>6484</v>
      </c>
      <c r="C3104" s="3" t="s">
        <v>28</v>
      </c>
      <c r="D3104" s="3" t="s">
        <v>46</v>
      </c>
      <c r="E3104" s="3" t="s">
        <v>3155</v>
      </c>
      <c r="F3104" s="7">
        <v>43975</v>
      </c>
      <c r="G3104" s="7">
        <v>43975</v>
      </c>
      <c r="H3104" s="4">
        <f t="shared" si="192"/>
        <v>22</v>
      </c>
      <c r="I3104" s="1">
        <f t="shared" si="193"/>
        <v>2020</v>
      </c>
      <c r="J3104" s="1">
        <f t="shared" si="194"/>
        <v>5</v>
      </c>
      <c r="K3104" s="1">
        <f t="shared" si="195"/>
        <v>24</v>
      </c>
      <c r="L3104" s="3" t="s">
        <v>130</v>
      </c>
      <c r="M3104" s="3" t="s">
        <v>131</v>
      </c>
      <c r="N3104" s="3" t="s">
        <v>527</v>
      </c>
      <c r="O3104" s="5">
        <v>23466</v>
      </c>
      <c r="P3104" s="3" t="s">
        <v>50</v>
      </c>
      <c r="Q3104" s="5" t="s">
        <v>5770</v>
      </c>
      <c r="R3104" s="3" t="s">
        <v>62</v>
      </c>
      <c r="S3104" s="3" t="s">
        <v>63</v>
      </c>
      <c r="T3104" s="3" t="s">
        <v>36</v>
      </c>
      <c r="U3104" s="3" t="s">
        <v>542</v>
      </c>
      <c r="V3104" s="3"/>
      <c r="W3104" s="3" t="s">
        <v>65</v>
      </c>
      <c r="X3104" s="3" t="s">
        <v>82</v>
      </c>
      <c r="Y3104" s="3" t="s">
        <v>5771</v>
      </c>
      <c r="Z3104" s="3"/>
      <c r="AA3104" s="3"/>
      <c r="AB3104" s="3" t="s">
        <v>42</v>
      </c>
      <c r="AC3104" s="3"/>
      <c r="AD3104" s="3">
        <v>1</v>
      </c>
      <c r="AE3104" s="3">
        <v>1</v>
      </c>
    </row>
    <row r="3105" spans="1:31" x14ac:dyDescent="0.3">
      <c r="A3105" s="1">
        <v>3104</v>
      </c>
      <c r="B3105" s="3" t="s">
        <v>6379</v>
      </c>
      <c r="C3105" s="3" t="s">
        <v>28</v>
      </c>
      <c r="D3105" s="3" t="s">
        <v>46</v>
      </c>
      <c r="E3105" s="3" t="s">
        <v>4200</v>
      </c>
      <c r="F3105" s="7">
        <v>43977</v>
      </c>
      <c r="G3105" s="7">
        <v>43977</v>
      </c>
      <c r="H3105" s="4">
        <f t="shared" si="192"/>
        <v>22</v>
      </c>
      <c r="I3105" s="1">
        <f t="shared" si="193"/>
        <v>2020</v>
      </c>
      <c r="J3105" s="1">
        <f t="shared" si="194"/>
        <v>5</v>
      </c>
      <c r="K3105" s="1">
        <f t="shared" si="195"/>
        <v>26</v>
      </c>
      <c r="L3105" s="3" t="s">
        <v>58</v>
      </c>
      <c r="M3105" s="3" t="s">
        <v>59</v>
      </c>
      <c r="N3105" s="3" t="s">
        <v>1399</v>
      </c>
      <c r="O3105" s="5">
        <v>13810</v>
      </c>
      <c r="P3105" s="3" t="s">
        <v>290</v>
      </c>
      <c r="Q3105" s="5" t="s">
        <v>5772</v>
      </c>
      <c r="R3105" s="3" t="s">
        <v>62</v>
      </c>
      <c r="S3105" s="3" t="s">
        <v>63</v>
      </c>
      <c r="T3105" s="3" t="s">
        <v>36</v>
      </c>
      <c r="U3105" s="3" t="s">
        <v>839</v>
      </c>
      <c r="V3105" s="3"/>
      <c r="W3105" s="3" t="s">
        <v>65</v>
      </c>
      <c r="X3105" s="3" t="s">
        <v>82</v>
      </c>
      <c r="Y3105" s="3" t="s">
        <v>5773</v>
      </c>
      <c r="Z3105" s="3"/>
      <c r="AA3105" s="3"/>
      <c r="AB3105" s="3" t="s">
        <v>42</v>
      </c>
      <c r="AC3105" s="3"/>
      <c r="AD3105" s="3">
        <v>0</v>
      </c>
      <c r="AE3105" s="3">
        <v>0</v>
      </c>
    </row>
    <row r="3106" spans="1:31" x14ac:dyDescent="0.3">
      <c r="A3106" s="1">
        <v>3105</v>
      </c>
      <c r="B3106" s="3" t="s">
        <v>6525</v>
      </c>
      <c r="C3106" s="3" t="s">
        <v>28</v>
      </c>
      <c r="D3106" s="15" t="s">
        <v>56</v>
      </c>
      <c r="E3106" s="3" t="s">
        <v>3011</v>
      </c>
      <c r="F3106" s="7">
        <v>43977</v>
      </c>
      <c r="G3106" s="7">
        <v>43977</v>
      </c>
      <c r="H3106" s="4">
        <f t="shared" si="192"/>
        <v>22</v>
      </c>
      <c r="I3106" s="1">
        <f t="shared" si="193"/>
        <v>2020</v>
      </c>
      <c r="J3106" s="1">
        <f t="shared" si="194"/>
        <v>5</v>
      </c>
      <c r="K3106" s="1">
        <f t="shared" si="195"/>
        <v>26</v>
      </c>
      <c r="L3106" s="3" t="s">
        <v>245</v>
      </c>
      <c r="M3106" s="3" t="s">
        <v>246</v>
      </c>
      <c r="N3106" s="3" t="s">
        <v>3481</v>
      </c>
      <c r="O3106" s="5">
        <v>41016</v>
      </c>
      <c r="P3106" s="3" t="s">
        <v>50</v>
      </c>
      <c r="Q3106" s="5" t="s">
        <v>5774</v>
      </c>
      <c r="R3106" s="3" t="s">
        <v>34</v>
      </c>
      <c r="S3106" s="3" t="s">
        <v>63</v>
      </c>
      <c r="T3106" s="3" t="s">
        <v>36</v>
      </c>
      <c r="U3106" s="3" t="s">
        <v>64</v>
      </c>
      <c r="V3106" s="3"/>
      <c r="W3106" s="3"/>
      <c r="X3106" s="3" t="s">
        <v>82</v>
      </c>
      <c r="Y3106" s="3" t="s">
        <v>5775</v>
      </c>
      <c r="Z3106" s="3"/>
      <c r="AA3106" s="3"/>
      <c r="AB3106" s="3" t="s">
        <v>42</v>
      </c>
      <c r="AC3106" s="3">
        <v>1</v>
      </c>
      <c r="AD3106" s="3">
        <v>0</v>
      </c>
      <c r="AE3106" s="3">
        <v>0</v>
      </c>
    </row>
    <row r="3107" spans="1:31" x14ac:dyDescent="0.3">
      <c r="A3107" s="1">
        <v>3106</v>
      </c>
      <c r="B3107" s="3" t="s">
        <v>6607</v>
      </c>
      <c r="C3107" s="3" t="s">
        <v>28</v>
      </c>
      <c r="D3107" s="15" t="s">
        <v>46</v>
      </c>
      <c r="E3107" s="3" t="s">
        <v>122</v>
      </c>
      <c r="F3107" s="7">
        <v>43977</v>
      </c>
      <c r="G3107" s="7">
        <v>43977</v>
      </c>
      <c r="H3107" s="4">
        <f t="shared" si="192"/>
        <v>22</v>
      </c>
      <c r="I3107" s="1">
        <f t="shared" si="193"/>
        <v>2020</v>
      </c>
      <c r="J3107" s="1">
        <f t="shared" si="194"/>
        <v>5</v>
      </c>
      <c r="K3107" s="1">
        <f t="shared" si="195"/>
        <v>26</v>
      </c>
      <c r="L3107" s="3" t="s">
        <v>97</v>
      </c>
      <c r="M3107" s="3" t="s">
        <v>98</v>
      </c>
      <c r="N3107" s="3" t="s">
        <v>1087</v>
      </c>
      <c r="O3107" s="5">
        <v>54001</v>
      </c>
      <c r="P3107" s="3" t="s">
        <v>50</v>
      </c>
      <c r="Q3107" s="5" t="s">
        <v>5776</v>
      </c>
      <c r="R3107" s="3" t="s">
        <v>3171</v>
      </c>
      <c r="S3107" s="3" t="s">
        <v>63</v>
      </c>
      <c r="T3107" s="3" t="s">
        <v>36</v>
      </c>
      <c r="U3107" s="3" t="s">
        <v>53</v>
      </c>
      <c r="V3107" s="3" t="s">
        <v>5777</v>
      </c>
      <c r="W3107" s="3"/>
      <c r="X3107" s="3" t="s">
        <v>4142</v>
      </c>
      <c r="Y3107" s="3" t="s">
        <v>5778</v>
      </c>
      <c r="Z3107" s="3"/>
      <c r="AA3107" s="3"/>
      <c r="AB3107" s="3" t="s">
        <v>55</v>
      </c>
      <c r="AC3107" s="3"/>
      <c r="AD3107" s="3">
        <v>0</v>
      </c>
      <c r="AE3107" s="3">
        <v>0</v>
      </c>
    </row>
    <row r="3108" spans="1:31" x14ac:dyDescent="0.3">
      <c r="A3108" s="1">
        <v>3107</v>
      </c>
      <c r="B3108" s="3" t="s">
        <v>6376</v>
      </c>
      <c r="C3108" s="3" t="s">
        <v>28</v>
      </c>
      <c r="D3108" s="3" t="s">
        <v>46</v>
      </c>
      <c r="E3108" s="3" t="s">
        <v>69</v>
      </c>
      <c r="F3108" s="7">
        <v>43972</v>
      </c>
      <c r="G3108" s="7">
        <v>43972</v>
      </c>
      <c r="H3108" s="4">
        <f t="shared" si="192"/>
        <v>21</v>
      </c>
      <c r="I3108" s="1">
        <f t="shared" si="193"/>
        <v>2020</v>
      </c>
      <c r="J3108" s="1">
        <f t="shared" si="194"/>
        <v>5</v>
      </c>
      <c r="K3108" s="1">
        <f t="shared" si="195"/>
        <v>21</v>
      </c>
      <c r="L3108" s="3" t="s">
        <v>58</v>
      </c>
      <c r="M3108" s="3" t="s">
        <v>59</v>
      </c>
      <c r="N3108" s="3" t="s">
        <v>1751</v>
      </c>
      <c r="O3108" s="5">
        <v>13670</v>
      </c>
      <c r="P3108" s="3" t="s">
        <v>78</v>
      </c>
      <c r="Q3108" s="5" t="s">
        <v>5779</v>
      </c>
      <c r="R3108" s="3" t="s">
        <v>308</v>
      </c>
      <c r="S3108" s="3" t="s">
        <v>63</v>
      </c>
      <c r="T3108" s="3" t="s">
        <v>36</v>
      </c>
      <c r="U3108" s="3" t="s">
        <v>64</v>
      </c>
      <c r="V3108" s="3" t="s">
        <v>398</v>
      </c>
      <c r="W3108" s="3"/>
      <c r="X3108" s="3" t="s">
        <v>82</v>
      </c>
      <c r="Y3108" s="3" t="s">
        <v>5780</v>
      </c>
      <c r="Z3108" s="3"/>
      <c r="AA3108" s="3"/>
      <c r="AB3108" s="3" t="s">
        <v>55</v>
      </c>
      <c r="AC3108" s="3"/>
      <c r="AD3108" s="3">
        <v>1</v>
      </c>
      <c r="AE3108" s="3">
        <v>1</v>
      </c>
    </row>
    <row r="3109" spans="1:31" x14ac:dyDescent="0.3">
      <c r="A3109" s="1">
        <v>3108</v>
      </c>
      <c r="B3109" s="3" t="s">
        <v>6609</v>
      </c>
      <c r="C3109" s="3" t="s">
        <v>28</v>
      </c>
      <c r="D3109" s="15" t="s">
        <v>46</v>
      </c>
      <c r="E3109" s="3" t="s">
        <v>3155</v>
      </c>
      <c r="F3109" s="7">
        <v>43982</v>
      </c>
      <c r="G3109" s="7">
        <v>43982</v>
      </c>
      <c r="H3109" s="4">
        <f t="shared" si="192"/>
        <v>23</v>
      </c>
      <c r="I3109" s="1">
        <f t="shared" si="193"/>
        <v>2020</v>
      </c>
      <c r="J3109" s="1">
        <f t="shared" si="194"/>
        <v>5</v>
      </c>
      <c r="K3109" s="1">
        <f t="shared" si="195"/>
        <v>31</v>
      </c>
      <c r="L3109" s="3" t="s">
        <v>97</v>
      </c>
      <c r="M3109" s="3" t="s">
        <v>98</v>
      </c>
      <c r="N3109" s="3" t="s">
        <v>4297</v>
      </c>
      <c r="O3109" s="5">
        <v>54174</v>
      </c>
      <c r="P3109" s="3" t="s">
        <v>78</v>
      </c>
      <c r="Q3109" s="5" t="s">
        <v>5781</v>
      </c>
      <c r="R3109" s="3" t="s">
        <v>62</v>
      </c>
      <c r="S3109" s="3" t="s">
        <v>516</v>
      </c>
      <c r="T3109" s="3" t="s">
        <v>36</v>
      </c>
      <c r="U3109" s="3" t="s">
        <v>80</v>
      </c>
      <c r="V3109" s="3"/>
      <c r="W3109" s="3" t="s">
        <v>65</v>
      </c>
      <c r="X3109" s="3" t="s">
        <v>82</v>
      </c>
      <c r="Y3109" s="3" t="s">
        <v>5782</v>
      </c>
      <c r="Z3109" s="3"/>
      <c r="AA3109" s="3"/>
      <c r="AB3109" s="3" t="s">
        <v>42</v>
      </c>
      <c r="AC3109" s="3"/>
      <c r="AD3109" s="3">
        <v>0</v>
      </c>
      <c r="AE3109" s="3">
        <v>0</v>
      </c>
    </row>
    <row r="3110" spans="1:31" x14ac:dyDescent="0.3">
      <c r="A3110" s="1">
        <v>3109</v>
      </c>
      <c r="B3110" s="3" t="s">
        <v>6487</v>
      </c>
      <c r="C3110" s="3" t="s">
        <v>28</v>
      </c>
      <c r="D3110" s="3" t="s">
        <v>46</v>
      </c>
      <c r="E3110" s="3" t="s">
        <v>1015</v>
      </c>
      <c r="F3110" s="7">
        <v>43983</v>
      </c>
      <c r="G3110" s="7">
        <v>43983</v>
      </c>
      <c r="H3110" s="4">
        <f t="shared" si="192"/>
        <v>23</v>
      </c>
      <c r="I3110" s="1">
        <f t="shared" si="193"/>
        <v>2020</v>
      </c>
      <c r="J3110" s="1">
        <f t="shared" si="194"/>
        <v>6</v>
      </c>
      <c r="K3110" s="1">
        <f t="shared" si="195"/>
        <v>1</v>
      </c>
      <c r="L3110" s="3" t="s">
        <v>130</v>
      </c>
      <c r="M3110" s="3" t="s">
        <v>131</v>
      </c>
      <c r="N3110" s="3" t="s">
        <v>1531</v>
      </c>
      <c r="O3110" s="5">
        <v>23580</v>
      </c>
      <c r="P3110" s="3" t="s">
        <v>78</v>
      </c>
      <c r="Q3110" s="5" t="s">
        <v>5783</v>
      </c>
      <c r="R3110" s="3" t="s">
        <v>62</v>
      </c>
      <c r="S3110" s="3" t="s">
        <v>63</v>
      </c>
      <c r="T3110" s="3" t="s">
        <v>36</v>
      </c>
      <c r="U3110" s="3" t="s">
        <v>465</v>
      </c>
      <c r="V3110" s="3" t="s">
        <v>5141</v>
      </c>
      <c r="W3110" s="3" t="s">
        <v>65</v>
      </c>
      <c r="X3110" s="3" t="s">
        <v>82</v>
      </c>
      <c r="Y3110" s="3" t="s">
        <v>5784</v>
      </c>
      <c r="Z3110" s="3"/>
      <c r="AA3110" s="3"/>
      <c r="AB3110" s="3" t="s">
        <v>42</v>
      </c>
      <c r="AC3110" s="3"/>
      <c r="AD3110" s="3">
        <v>1</v>
      </c>
      <c r="AE3110" s="3">
        <v>1</v>
      </c>
    </row>
    <row r="3111" spans="1:31" x14ac:dyDescent="0.3">
      <c r="A3111" s="1">
        <v>3110</v>
      </c>
      <c r="B3111" s="3" t="s">
        <v>6487</v>
      </c>
      <c r="C3111" s="3" t="s">
        <v>28</v>
      </c>
      <c r="D3111" s="3" t="s">
        <v>46</v>
      </c>
      <c r="E3111" s="3" t="s">
        <v>1015</v>
      </c>
      <c r="F3111" s="7">
        <v>43983</v>
      </c>
      <c r="G3111" s="7">
        <v>43983</v>
      </c>
      <c r="H3111" s="4">
        <f t="shared" si="192"/>
        <v>23</v>
      </c>
      <c r="I3111" s="1">
        <f t="shared" si="193"/>
        <v>2020</v>
      </c>
      <c r="J3111" s="1">
        <f t="shared" si="194"/>
        <v>6</v>
      </c>
      <c r="K3111" s="1">
        <f t="shared" si="195"/>
        <v>1</v>
      </c>
      <c r="L3111" s="3" t="s">
        <v>130</v>
      </c>
      <c r="M3111" s="3" t="s">
        <v>131</v>
      </c>
      <c r="N3111" s="3" t="s">
        <v>1531</v>
      </c>
      <c r="O3111" s="5">
        <v>23580</v>
      </c>
      <c r="P3111" s="3" t="s">
        <v>78</v>
      </c>
      <c r="Q3111" s="5" t="s">
        <v>5785</v>
      </c>
      <c r="R3111" s="3" t="s">
        <v>62</v>
      </c>
      <c r="S3111" s="3" t="s">
        <v>63</v>
      </c>
      <c r="T3111" s="3" t="s">
        <v>36</v>
      </c>
      <c r="U3111" s="3" t="s">
        <v>64</v>
      </c>
      <c r="V3111" s="3" t="s">
        <v>398</v>
      </c>
      <c r="W3111" s="3" t="s">
        <v>65</v>
      </c>
      <c r="X3111" s="3" t="s">
        <v>82</v>
      </c>
      <c r="Y3111" s="3" t="s">
        <v>5786</v>
      </c>
      <c r="Z3111" s="3"/>
      <c r="AA3111" s="3"/>
      <c r="AB3111" s="3" t="s">
        <v>42</v>
      </c>
      <c r="AC3111" s="3"/>
      <c r="AD3111" s="3">
        <v>1</v>
      </c>
      <c r="AE3111" s="3">
        <v>1</v>
      </c>
    </row>
    <row r="3112" spans="1:31" x14ac:dyDescent="0.3">
      <c r="A3112" s="1">
        <v>3111</v>
      </c>
      <c r="B3112" s="3" t="s">
        <v>6704</v>
      </c>
      <c r="C3112" s="3" t="s">
        <v>28</v>
      </c>
      <c r="D3112" s="15" t="s">
        <v>6125</v>
      </c>
      <c r="E3112" s="3" t="s">
        <v>3155</v>
      </c>
      <c r="F3112" s="7">
        <v>43983</v>
      </c>
      <c r="G3112" s="7">
        <v>43983</v>
      </c>
      <c r="H3112" s="4">
        <f t="shared" si="192"/>
        <v>23</v>
      </c>
      <c r="I3112" s="1">
        <f t="shared" si="193"/>
        <v>2020</v>
      </c>
      <c r="J3112" s="1">
        <f t="shared" si="194"/>
        <v>6</v>
      </c>
      <c r="K3112" s="1">
        <f t="shared" si="195"/>
        <v>1</v>
      </c>
      <c r="L3112" s="3" t="s">
        <v>113</v>
      </c>
      <c r="M3112" s="3" t="s">
        <v>114</v>
      </c>
      <c r="N3112" s="3" t="s">
        <v>578</v>
      </c>
      <c r="O3112" s="5">
        <v>76275</v>
      </c>
      <c r="P3112" s="3" t="s">
        <v>78</v>
      </c>
      <c r="Q3112" s="3" t="s">
        <v>5787</v>
      </c>
      <c r="R3112" s="3" t="s">
        <v>62</v>
      </c>
      <c r="S3112" s="3" t="s">
        <v>63</v>
      </c>
      <c r="T3112" s="3" t="s">
        <v>36</v>
      </c>
      <c r="U3112" s="3" t="s">
        <v>64</v>
      </c>
      <c r="V3112" s="3" t="s">
        <v>398</v>
      </c>
      <c r="W3112" s="3" t="s">
        <v>290</v>
      </c>
      <c r="X3112" s="3" t="s">
        <v>82</v>
      </c>
      <c r="Y3112" s="3" t="s">
        <v>5788</v>
      </c>
      <c r="Z3112" s="3"/>
      <c r="AA3112" s="3"/>
      <c r="AB3112" s="3" t="s">
        <v>42</v>
      </c>
      <c r="AC3112" s="3"/>
      <c r="AD3112" s="3">
        <v>1</v>
      </c>
      <c r="AE3112" s="3">
        <v>0</v>
      </c>
    </row>
    <row r="3113" spans="1:31" x14ac:dyDescent="0.3">
      <c r="A3113" s="1">
        <v>3112</v>
      </c>
      <c r="B3113" s="3" t="s">
        <v>6426</v>
      </c>
      <c r="C3113" s="3" t="s">
        <v>28</v>
      </c>
      <c r="D3113" s="15" t="s">
        <v>56</v>
      </c>
      <c r="E3113" s="15" t="s">
        <v>6779</v>
      </c>
      <c r="F3113" s="7">
        <v>43985</v>
      </c>
      <c r="G3113" s="7">
        <v>43985</v>
      </c>
      <c r="H3113" s="4">
        <f t="shared" si="192"/>
        <v>23</v>
      </c>
      <c r="I3113" s="1">
        <f t="shared" si="193"/>
        <v>2020</v>
      </c>
      <c r="J3113" s="1">
        <f t="shared" si="194"/>
        <v>6</v>
      </c>
      <c r="K3113" s="1">
        <f t="shared" si="195"/>
        <v>3</v>
      </c>
      <c r="L3113" s="3" t="s">
        <v>193</v>
      </c>
      <c r="M3113" s="3" t="s">
        <v>194</v>
      </c>
      <c r="N3113" s="3" t="s">
        <v>2129</v>
      </c>
      <c r="O3113" s="5">
        <v>19110</v>
      </c>
      <c r="P3113" s="3" t="s">
        <v>78</v>
      </c>
      <c r="Q3113" s="5" t="s">
        <v>5789</v>
      </c>
      <c r="R3113" s="3" t="s">
        <v>62</v>
      </c>
      <c r="S3113" s="3" t="s">
        <v>63</v>
      </c>
      <c r="T3113" s="3" t="s">
        <v>36</v>
      </c>
      <c r="U3113" s="3" t="s">
        <v>127</v>
      </c>
      <c r="V3113" s="3"/>
      <c r="W3113" s="3" t="s">
        <v>65</v>
      </c>
      <c r="X3113" s="3" t="s">
        <v>82</v>
      </c>
      <c r="Y3113" s="3" t="s">
        <v>5790</v>
      </c>
      <c r="Z3113" s="3"/>
      <c r="AA3113" s="3"/>
      <c r="AB3113" s="3" t="s">
        <v>42</v>
      </c>
      <c r="AC3113" s="3"/>
      <c r="AD3113" s="3">
        <v>1</v>
      </c>
      <c r="AE3113" s="3">
        <v>0</v>
      </c>
    </row>
    <row r="3114" spans="1:31" x14ac:dyDescent="0.3">
      <c r="A3114" s="1">
        <v>3113</v>
      </c>
      <c r="B3114" s="3" t="s">
        <v>6370</v>
      </c>
      <c r="C3114" s="3" t="s">
        <v>28</v>
      </c>
      <c r="D3114" s="3" t="s">
        <v>46</v>
      </c>
      <c r="E3114" s="3" t="s">
        <v>1015</v>
      </c>
      <c r="F3114" s="7">
        <v>43986</v>
      </c>
      <c r="G3114" s="7">
        <v>43986</v>
      </c>
      <c r="H3114" s="4">
        <f t="shared" si="192"/>
        <v>23</v>
      </c>
      <c r="I3114" s="1">
        <f t="shared" si="193"/>
        <v>2020</v>
      </c>
      <c r="J3114" s="1">
        <f t="shared" si="194"/>
        <v>6</v>
      </c>
      <c r="K3114" s="1">
        <f t="shared" si="195"/>
        <v>4</v>
      </c>
      <c r="L3114" s="3" t="s">
        <v>58</v>
      </c>
      <c r="M3114" s="3" t="s">
        <v>59</v>
      </c>
      <c r="N3114" s="3" t="s">
        <v>3527</v>
      </c>
      <c r="O3114" s="5">
        <v>13442</v>
      </c>
      <c r="P3114" s="3" t="s">
        <v>290</v>
      </c>
      <c r="Q3114" s="5" t="s">
        <v>5791</v>
      </c>
      <c r="R3114" s="3" t="s">
        <v>34</v>
      </c>
      <c r="S3114" s="3" t="s">
        <v>35</v>
      </c>
      <c r="T3114" s="3" t="s">
        <v>3148</v>
      </c>
      <c r="U3114" s="3" t="s">
        <v>53</v>
      </c>
      <c r="V3114" s="3"/>
      <c r="W3114" s="3"/>
      <c r="X3114" s="3" t="s">
        <v>290</v>
      </c>
      <c r="Y3114" s="3" t="s">
        <v>5792</v>
      </c>
      <c r="Z3114" s="3"/>
      <c r="AA3114" s="3"/>
      <c r="AB3114" s="3" t="s">
        <v>55</v>
      </c>
      <c r="AC3114" s="3">
        <v>1</v>
      </c>
      <c r="AD3114" s="3">
        <v>1</v>
      </c>
      <c r="AE3114" s="3">
        <v>0</v>
      </c>
    </row>
    <row r="3115" spans="1:31" x14ac:dyDescent="0.3">
      <c r="A3115" s="1">
        <v>3114</v>
      </c>
      <c r="B3115" s="3" t="s">
        <v>6414</v>
      </c>
      <c r="C3115" s="3" t="s">
        <v>28</v>
      </c>
      <c r="D3115" s="15" t="s">
        <v>46</v>
      </c>
      <c r="E3115" s="3" t="s">
        <v>237</v>
      </c>
      <c r="F3115" s="7">
        <v>43987</v>
      </c>
      <c r="G3115" s="7">
        <v>43987</v>
      </c>
      <c r="H3115" s="4">
        <f t="shared" si="192"/>
        <v>23</v>
      </c>
      <c r="I3115" s="1">
        <f t="shared" si="193"/>
        <v>2020</v>
      </c>
      <c r="J3115" s="1">
        <f t="shared" si="194"/>
        <v>6</v>
      </c>
      <c r="K3115" s="1">
        <f t="shared" si="195"/>
        <v>5</v>
      </c>
      <c r="L3115" s="3" t="s">
        <v>90</v>
      </c>
      <c r="M3115" s="3" t="s">
        <v>91</v>
      </c>
      <c r="N3115" s="3" t="s">
        <v>5793</v>
      </c>
      <c r="O3115" s="5">
        <v>18247</v>
      </c>
      <c r="P3115" s="3" t="s">
        <v>290</v>
      </c>
      <c r="Q3115" s="5" t="s">
        <v>5794</v>
      </c>
      <c r="R3115" s="3" t="s">
        <v>34</v>
      </c>
      <c r="S3115" s="3" t="s">
        <v>3979</v>
      </c>
      <c r="T3115" s="3" t="s">
        <v>36</v>
      </c>
      <c r="U3115" s="3" t="s">
        <v>542</v>
      </c>
      <c r="V3115" s="3"/>
      <c r="W3115" s="3"/>
      <c r="X3115" s="3" t="s">
        <v>290</v>
      </c>
      <c r="Y3115" s="3" t="s">
        <v>5795</v>
      </c>
      <c r="Z3115" s="3"/>
      <c r="AA3115" s="3"/>
      <c r="AB3115" s="3" t="s">
        <v>42</v>
      </c>
      <c r="AC3115" s="3">
        <v>1</v>
      </c>
      <c r="AD3115" s="3">
        <v>1</v>
      </c>
      <c r="AE3115" s="3">
        <v>1</v>
      </c>
    </row>
    <row r="3116" spans="1:31" x14ac:dyDescent="0.3">
      <c r="A3116" s="1">
        <v>3115</v>
      </c>
      <c r="B3116" s="3" t="s">
        <v>6414</v>
      </c>
      <c r="C3116" s="3" t="s">
        <v>28</v>
      </c>
      <c r="D3116" s="15" t="s">
        <v>46</v>
      </c>
      <c r="E3116" s="3" t="s">
        <v>237</v>
      </c>
      <c r="F3116" s="7">
        <v>43987</v>
      </c>
      <c r="G3116" s="7">
        <v>43987</v>
      </c>
      <c r="H3116" s="4">
        <f t="shared" si="192"/>
        <v>23</v>
      </c>
      <c r="I3116" s="1">
        <f t="shared" si="193"/>
        <v>2020</v>
      </c>
      <c r="J3116" s="1">
        <f t="shared" si="194"/>
        <v>6</v>
      </c>
      <c r="K3116" s="1">
        <f t="shared" si="195"/>
        <v>5</v>
      </c>
      <c r="L3116" s="3" t="s">
        <v>90</v>
      </c>
      <c r="M3116" s="3" t="s">
        <v>91</v>
      </c>
      <c r="N3116" s="3" t="s">
        <v>5793</v>
      </c>
      <c r="O3116" s="5">
        <v>18247</v>
      </c>
      <c r="P3116" s="3" t="s">
        <v>290</v>
      </c>
      <c r="Q3116" s="5" t="s">
        <v>5794</v>
      </c>
      <c r="R3116" s="3" t="s">
        <v>34</v>
      </c>
      <c r="S3116" s="3" t="s">
        <v>3979</v>
      </c>
      <c r="T3116" s="3" t="s">
        <v>36</v>
      </c>
      <c r="U3116" s="3" t="s">
        <v>542</v>
      </c>
      <c r="V3116" s="3"/>
      <c r="W3116" s="3"/>
      <c r="X3116" s="3" t="s">
        <v>290</v>
      </c>
      <c r="Y3116" s="3" t="s">
        <v>5796</v>
      </c>
      <c r="Z3116" s="3"/>
      <c r="AA3116" s="3"/>
      <c r="AB3116" s="3" t="s">
        <v>42</v>
      </c>
      <c r="AC3116" s="3">
        <v>1</v>
      </c>
      <c r="AD3116" s="3">
        <v>1</v>
      </c>
      <c r="AE3116" s="3">
        <v>1</v>
      </c>
    </row>
    <row r="3117" spans="1:31" x14ac:dyDescent="0.3">
      <c r="A3117" s="1">
        <v>3116</v>
      </c>
      <c r="B3117" s="3" t="s">
        <v>6414</v>
      </c>
      <c r="C3117" s="3" t="s">
        <v>28</v>
      </c>
      <c r="D3117" s="15" t="s">
        <v>46</v>
      </c>
      <c r="E3117" s="3" t="s">
        <v>237</v>
      </c>
      <c r="F3117" s="7">
        <v>43987</v>
      </c>
      <c r="G3117" s="7">
        <v>43987</v>
      </c>
      <c r="H3117" s="4">
        <f t="shared" si="192"/>
        <v>23</v>
      </c>
      <c r="I3117" s="1">
        <f t="shared" si="193"/>
        <v>2020</v>
      </c>
      <c r="J3117" s="1">
        <f t="shared" si="194"/>
        <v>6</v>
      </c>
      <c r="K3117" s="1">
        <f t="shared" si="195"/>
        <v>5</v>
      </c>
      <c r="L3117" s="3" t="s">
        <v>90</v>
      </c>
      <c r="M3117" s="3" t="s">
        <v>91</v>
      </c>
      <c r="N3117" s="3" t="s">
        <v>5793</v>
      </c>
      <c r="O3117" s="5">
        <v>18247</v>
      </c>
      <c r="P3117" s="3" t="s">
        <v>290</v>
      </c>
      <c r="Q3117" s="5" t="s">
        <v>5794</v>
      </c>
      <c r="R3117" s="3" t="s">
        <v>34</v>
      </c>
      <c r="S3117" s="3" t="s">
        <v>3979</v>
      </c>
      <c r="T3117" s="3" t="s">
        <v>36</v>
      </c>
      <c r="U3117" s="3" t="s">
        <v>542</v>
      </c>
      <c r="V3117" s="3"/>
      <c r="W3117" s="3"/>
      <c r="X3117" s="3" t="s">
        <v>290</v>
      </c>
      <c r="Y3117" s="3" t="s">
        <v>5797</v>
      </c>
      <c r="Z3117" s="3"/>
      <c r="AA3117" s="3"/>
      <c r="AB3117" s="3" t="s">
        <v>42</v>
      </c>
      <c r="AC3117" s="3">
        <v>1</v>
      </c>
      <c r="AD3117" s="3">
        <v>1</v>
      </c>
      <c r="AE3117" s="3">
        <v>1</v>
      </c>
    </row>
    <row r="3118" spans="1:31" x14ac:dyDescent="0.3">
      <c r="A3118" s="1">
        <v>3117</v>
      </c>
      <c r="B3118" s="3" t="s">
        <v>6414</v>
      </c>
      <c r="C3118" s="3" t="s">
        <v>28</v>
      </c>
      <c r="D3118" s="15" t="s">
        <v>46</v>
      </c>
      <c r="E3118" s="3" t="s">
        <v>237</v>
      </c>
      <c r="F3118" s="7">
        <v>43987</v>
      </c>
      <c r="G3118" s="7">
        <v>43987</v>
      </c>
      <c r="H3118" s="4">
        <f t="shared" si="192"/>
        <v>23</v>
      </c>
      <c r="I3118" s="1">
        <f t="shared" si="193"/>
        <v>2020</v>
      </c>
      <c r="J3118" s="1">
        <f t="shared" si="194"/>
        <v>6</v>
      </c>
      <c r="K3118" s="1">
        <f t="shared" si="195"/>
        <v>5</v>
      </c>
      <c r="L3118" s="3" t="s">
        <v>90</v>
      </c>
      <c r="M3118" s="3" t="s">
        <v>91</v>
      </c>
      <c r="N3118" s="3" t="s">
        <v>5793</v>
      </c>
      <c r="O3118" s="5">
        <v>18247</v>
      </c>
      <c r="P3118" s="3" t="s">
        <v>290</v>
      </c>
      <c r="Q3118" s="5" t="s">
        <v>5794</v>
      </c>
      <c r="R3118" s="3" t="s">
        <v>34</v>
      </c>
      <c r="S3118" s="3" t="s">
        <v>3979</v>
      </c>
      <c r="T3118" s="3" t="s">
        <v>36</v>
      </c>
      <c r="U3118" s="3" t="s">
        <v>542</v>
      </c>
      <c r="V3118" s="3"/>
      <c r="W3118" s="3"/>
      <c r="X3118" s="3" t="s">
        <v>290</v>
      </c>
      <c r="Y3118" s="3" t="s">
        <v>5798</v>
      </c>
      <c r="Z3118" s="3"/>
      <c r="AA3118" s="3"/>
      <c r="AB3118" s="3" t="s">
        <v>42</v>
      </c>
      <c r="AC3118" s="3">
        <v>1</v>
      </c>
      <c r="AD3118" s="3">
        <v>1</v>
      </c>
      <c r="AE3118" s="3">
        <v>1</v>
      </c>
    </row>
    <row r="3119" spans="1:31" x14ac:dyDescent="0.3">
      <c r="A3119" s="1">
        <v>3118</v>
      </c>
      <c r="B3119" s="3" t="s">
        <v>6414</v>
      </c>
      <c r="C3119" s="3" t="s">
        <v>28</v>
      </c>
      <c r="D3119" s="15" t="s">
        <v>46</v>
      </c>
      <c r="E3119" s="3" t="s">
        <v>237</v>
      </c>
      <c r="F3119" s="7">
        <v>43987</v>
      </c>
      <c r="G3119" s="7">
        <v>43987</v>
      </c>
      <c r="H3119" s="4">
        <f t="shared" si="192"/>
        <v>23</v>
      </c>
      <c r="I3119" s="1">
        <f t="shared" si="193"/>
        <v>2020</v>
      </c>
      <c r="J3119" s="1">
        <f t="shared" si="194"/>
        <v>6</v>
      </c>
      <c r="K3119" s="1">
        <f t="shared" si="195"/>
        <v>5</v>
      </c>
      <c r="L3119" s="3" t="s">
        <v>90</v>
      </c>
      <c r="M3119" s="3" t="s">
        <v>91</v>
      </c>
      <c r="N3119" s="3" t="s">
        <v>5793</v>
      </c>
      <c r="O3119" s="5">
        <v>18247</v>
      </c>
      <c r="P3119" s="3" t="s">
        <v>290</v>
      </c>
      <c r="Q3119" s="5" t="s">
        <v>5794</v>
      </c>
      <c r="R3119" s="3" t="s">
        <v>34</v>
      </c>
      <c r="S3119" s="3" t="s">
        <v>3979</v>
      </c>
      <c r="T3119" s="3" t="s">
        <v>36</v>
      </c>
      <c r="U3119" s="3" t="s">
        <v>542</v>
      </c>
      <c r="V3119" s="3"/>
      <c r="W3119" s="3"/>
      <c r="X3119" s="3" t="s">
        <v>290</v>
      </c>
      <c r="Y3119" s="3" t="s">
        <v>5799</v>
      </c>
      <c r="Z3119" s="3"/>
      <c r="AA3119" s="3"/>
      <c r="AB3119" s="3" t="s">
        <v>55</v>
      </c>
      <c r="AC3119" s="3">
        <v>1</v>
      </c>
      <c r="AD3119" s="3">
        <v>1</v>
      </c>
      <c r="AE3119" s="3">
        <v>1</v>
      </c>
    </row>
    <row r="3120" spans="1:31" x14ac:dyDescent="0.3">
      <c r="A3120" s="1">
        <v>3119</v>
      </c>
      <c r="B3120" s="3" t="s">
        <v>6414</v>
      </c>
      <c r="C3120" s="3" t="s">
        <v>28</v>
      </c>
      <c r="D3120" s="15" t="s">
        <v>46</v>
      </c>
      <c r="E3120" s="3" t="s">
        <v>237</v>
      </c>
      <c r="F3120" s="7">
        <v>43987</v>
      </c>
      <c r="G3120" s="7">
        <v>43987</v>
      </c>
      <c r="H3120" s="4">
        <f t="shared" si="192"/>
        <v>23</v>
      </c>
      <c r="I3120" s="1">
        <f t="shared" si="193"/>
        <v>2020</v>
      </c>
      <c r="J3120" s="1">
        <f t="shared" si="194"/>
        <v>6</v>
      </c>
      <c r="K3120" s="1">
        <f t="shared" si="195"/>
        <v>5</v>
      </c>
      <c r="L3120" s="3" t="s">
        <v>90</v>
      </c>
      <c r="M3120" s="3" t="s">
        <v>91</v>
      </c>
      <c r="N3120" s="3" t="s">
        <v>5793</v>
      </c>
      <c r="O3120" s="5">
        <v>18247</v>
      </c>
      <c r="P3120" s="3" t="s">
        <v>290</v>
      </c>
      <c r="Q3120" s="5" t="s">
        <v>5794</v>
      </c>
      <c r="R3120" s="3" t="s">
        <v>34</v>
      </c>
      <c r="S3120" s="3" t="s">
        <v>3979</v>
      </c>
      <c r="T3120" s="3" t="s">
        <v>36</v>
      </c>
      <c r="U3120" s="3" t="s">
        <v>542</v>
      </c>
      <c r="V3120" s="3"/>
      <c r="W3120" s="3"/>
      <c r="X3120" s="3" t="s">
        <v>290</v>
      </c>
      <c r="Y3120" s="3" t="s">
        <v>5800</v>
      </c>
      <c r="Z3120" s="3"/>
      <c r="AA3120" s="3"/>
      <c r="AB3120" s="3" t="s">
        <v>42</v>
      </c>
      <c r="AC3120" s="3">
        <v>1</v>
      </c>
      <c r="AD3120" s="3">
        <v>1</v>
      </c>
      <c r="AE3120" s="3">
        <v>1</v>
      </c>
    </row>
    <row r="3121" spans="1:31" x14ac:dyDescent="0.3">
      <c r="A3121" s="1">
        <v>3120</v>
      </c>
      <c r="B3121" s="3" t="s">
        <v>6414</v>
      </c>
      <c r="C3121" s="3" t="s">
        <v>28</v>
      </c>
      <c r="D3121" s="15" t="s">
        <v>46</v>
      </c>
      <c r="E3121" s="3" t="s">
        <v>237</v>
      </c>
      <c r="F3121" s="7">
        <v>43987</v>
      </c>
      <c r="G3121" s="7">
        <v>43987</v>
      </c>
      <c r="H3121" s="4">
        <f t="shared" si="192"/>
        <v>23</v>
      </c>
      <c r="I3121" s="1">
        <f t="shared" si="193"/>
        <v>2020</v>
      </c>
      <c r="J3121" s="1">
        <f t="shared" si="194"/>
        <v>6</v>
      </c>
      <c r="K3121" s="1">
        <f t="shared" si="195"/>
        <v>5</v>
      </c>
      <c r="L3121" s="3" t="s">
        <v>90</v>
      </c>
      <c r="M3121" s="3" t="s">
        <v>91</v>
      </c>
      <c r="N3121" s="3" t="s">
        <v>5793</v>
      </c>
      <c r="O3121" s="5">
        <v>18247</v>
      </c>
      <c r="P3121" s="3" t="s">
        <v>290</v>
      </c>
      <c r="Q3121" s="3" t="s">
        <v>5794</v>
      </c>
      <c r="R3121" s="3" t="s">
        <v>34</v>
      </c>
      <c r="S3121" s="3" t="s">
        <v>3979</v>
      </c>
      <c r="T3121" s="3" t="s">
        <v>36</v>
      </c>
      <c r="U3121" s="3" t="s">
        <v>542</v>
      </c>
      <c r="V3121" s="3"/>
      <c r="W3121" s="3"/>
      <c r="X3121" s="3" t="s">
        <v>290</v>
      </c>
      <c r="Y3121" s="3" t="s">
        <v>5801</v>
      </c>
      <c r="Z3121" s="3"/>
      <c r="AA3121" s="3"/>
      <c r="AB3121" s="3" t="s">
        <v>55</v>
      </c>
      <c r="AC3121" s="3">
        <v>1</v>
      </c>
      <c r="AD3121" s="3">
        <v>1</v>
      </c>
      <c r="AE3121" s="3">
        <v>1</v>
      </c>
    </row>
    <row r="3122" spans="1:31" x14ac:dyDescent="0.3">
      <c r="A3122" s="1">
        <v>3121</v>
      </c>
      <c r="B3122" s="3" t="s">
        <v>6414</v>
      </c>
      <c r="C3122" s="3" t="s">
        <v>28</v>
      </c>
      <c r="D3122" s="15" t="s">
        <v>46</v>
      </c>
      <c r="E3122" s="3" t="s">
        <v>237</v>
      </c>
      <c r="F3122" s="7">
        <v>43987</v>
      </c>
      <c r="G3122" s="7">
        <v>43987</v>
      </c>
      <c r="H3122" s="4">
        <f t="shared" si="192"/>
        <v>23</v>
      </c>
      <c r="I3122" s="1">
        <f t="shared" si="193"/>
        <v>2020</v>
      </c>
      <c r="J3122" s="1">
        <f t="shared" si="194"/>
        <v>6</v>
      </c>
      <c r="K3122" s="1">
        <f t="shared" si="195"/>
        <v>5</v>
      </c>
      <c r="L3122" s="3" t="s">
        <v>90</v>
      </c>
      <c r="M3122" s="3" t="s">
        <v>91</v>
      </c>
      <c r="N3122" s="3" t="s">
        <v>5793</v>
      </c>
      <c r="O3122" s="5">
        <v>18247</v>
      </c>
      <c r="P3122" s="3" t="s">
        <v>290</v>
      </c>
      <c r="Q3122" s="5" t="s">
        <v>5794</v>
      </c>
      <c r="R3122" s="3" t="s">
        <v>34</v>
      </c>
      <c r="S3122" s="3" t="s">
        <v>3979</v>
      </c>
      <c r="T3122" s="3" t="s">
        <v>36</v>
      </c>
      <c r="U3122" s="3" t="s">
        <v>542</v>
      </c>
      <c r="V3122" s="3"/>
      <c r="W3122" s="3"/>
      <c r="X3122" s="3" t="s">
        <v>290</v>
      </c>
      <c r="Y3122" s="3" t="s">
        <v>5802</v>
      </c>
      <c r="Z3122" s="3"/>
      <c r="AA3122" s="3"/>
      <c r="AB3122" s="3" t="s">
        <v>55</v>
      </c>
      <c r="AC3122" s="3">
        <v>1</v>
      </c>
      <c r="AD3122" s="3">
        <v>1</v>
      </c>
      <c r="AE3122" s="3">
        <v>1</v>
      </c>
    </row>
    <row r="3123" spans="1:31" x14ac:dyDescent="0.3">
      <c r="A3123" s="1">
        <v>3122</v>
      </c>
      <c r="B3123" s="3" t="s">
        <v>6414</v>
      </c>
      <c r="C3123" s="3" t="s">
        <v>28</v>
      </c>
      <c r="D3123" s="15" t="s">
        <v>46</v>
      </c>
      <c r="E3123" s="3" t="s">
        <v>237</v>
      </c>
      <c r="F3123" s="7">
        <v>43987</v>
      </c>
      <c r="G3123" s="7">
        <v>43987</v>
      </c>
      <c r="H3123" s="4">
        <f t="shared" si="192"/>
        <v>23</v>
      </c>
      <c r="I3123" s="1">
        <f t="shared" si="193"/>
        <v>2020</v>
      </c>
      <c r="J3123" s="1">
        <f t="shared" si="194"/>
        <v>6</v>
      </c>
      <c r="K3123" s="1">
        <f t="shared" si="195"/>
        <v>5</v>
      </c>
      <c r="L3123" s="3" t="s">
        <v>90</v>
      </c>
      <c r="M3123" s="3" t="s">
        <v>91</v>
      </c>
      <c r="N3123" s="3" t="s">
        <v>5793</v>
      </c>
      <c r="O3123" s="5">
        <v>18247</v>
      </c>
      <c r="P3123" s="3" t="s">
        <v>290</v>
      </c>
      <c r="Q3123" s="5" t="s">
        <v>5794</v>
      </c>
      <c r="R3123" s="3" t="s">
        <v>34</v>
      </c>
      <c r="S3123" s="3" t="s">
        <v>3979</v>
      </c>
      <c r="T3123" s="3" t="s">
        <v>36</v>
      </c>
      <c r="U3123" s="3" t="s">
        <v>542</v>
      </c>
      <c r="V3123" s="3"/>
      <c r="W3123" s="3"/>
      <c r="X3123" s="3" t="s">
        <v>290</v>
      </c>
      <c r="Y3123" s="3" t="s">
        <v>5803</v>
      </c>
      <c r="Z3123" s="3"/>
      <c r="AA3123" s="3"/>
      <c r="AB3123" s="3" t="s">
        <v>55</v>
      </c>
      <c r="AC3123" s="3">
        <v>1</v>
      </c>
      <c r="AD3123" s="3">
        <v>1</v>
      </c>
      <c r="AE3123" s="3">
        <v>1</v>
      </c>
    </row>
    <row r="3124" spans="1:31" x14ac:dyDescent="0.3">
      <c r="A3124" s="1">
        <v>3123</v>
      </c>
      <c r="B3124" s="3" t="s">
        <v>6414</v>
      </c>
      <c r="C3124" s="3" t="s">
        <v>28</v>
      </c>
      <c r="D3124" s="15" t="s">
        <v>46</v>
      </c>
      <c r="E3124" s="3" t="s">
        <v>237</v>
      </c>
      <c r="F3124" s="7">
        <v>43987</v>
      </c>
      <c r="G3124" s="7">
        <v>43987</v>
      </c>
      <c r="H3124" s="4">
        <f t="shared" si="192"/>
        <v>23</v>
      </c>
      <c r="I3124" s="1">
        <f t="shared" si="193"/>
        <v>2020</v>
      </c>
      <c r="J3124" s="1">
        <f t="shared" si="194"/>
        <v>6</v>
      </c>
      <c r="K3124" s="1">
        <f t="shared" si="195"/>
        <v>5</v>
      </c>
      <c r="L3124" s="3" t="s">
        <v>90</v>
      </c>
      <c r="M3124" s="3" t="s">
        <v>91</v>
      </c>
      <c r="N3124" s="3" t="s">
        <v>5793</v>
      </c>
      <c r="O3124" s="5">
        <v>18247</v>
      </c>
      <c r="P3124" s="3" t="s">
        <v>290</v>
      </c>
      <c r="Q3124" s="5" t="s">
        <v>5794</v>
      </c>
      <c r="R3124" s="3" t="s">
        <v>34</v>
      </c>
      <c r="S3124" s="3" t="s">
        <v>3979</v>
      </c>
      <c r="T3124" s="3" t="s">
        <v>36</v>
      </c>
      <c r="U3124" s="3" t="s">
        <v>542</v>
      </c>
      <c r="V3124" s="3"/>
      <c r="W3124" s="3"/>
      <c r="X3124" s="3" t="s">
        <v>290</v>
      </c>
      <c r="Y3124" s="3" t="s">
        <v>5804</v>
      </c>
      <c r="Z3124" s="3"/>
      <c r="AA3124" s="3"/>
      <c r="AB3124" s="3" t="s">
        <v>42</v>
      </c>
      <c r="AC3124" s="3">
        <v>1</v>
      </c>
      <c r="AD3124" s="3">
        <v>1</v>
      </c>
      <c r="AE3124" s="3">
        <v>1</v>
      </c>
    </row>
    <row r="3125" spans="1:31" x14ac:dyDescent="0.3">
      <c r="A3125" s="1">
        <v>3124</v>
      </c>
      <c r="B3125" s="3" t="s">
        <v>6414</v>
      </c>
      <c r="C3125" s="3" t="s">
        <v>28</v>
      </c>
      <c r="D3125" s="15" t="s">
        <v>46</v>
      </c>
      <c r="E3125" s="3" t="s">
        <v>237</v>
      </c>
      <c r="F3125" s="7">
        <v>43987</v>
      </c>
      <c r="G3125" s="7">
        <v>43987</v>
      </c>
      <c r="H3125" s="4">
        <f t="shared" si="192"/>
        <v>23</v>
      </c>
      <c r="I3125" s="1">
        <f t="shared" si="193"/>
        <v>2020</v>
      </c>
      <c r="J3125" s="1">
        <f t="shared" si="194"/>
        <v>6</v>
      </c>
      <c r="K3125" s="1">
        <f t="shared" si="195"/>
        <v>5</v>
      </c>
      <c r="L3125" s="3" t="s">
        <v>90</v>
      </c>
      <c r="M3125" s="3" t="s">
        <v>91</v>
      </c>
      <c r="N3125" s="3" t="s">
        <v>5793</v>
      </c>
      <c r="O3125" s="5">
        <v>18247</v>
      </c>
      <c r="P3125" s="3" t="s">
        <v>290</v>
      </c>
      <c r="Q3125" s="5" t="s">
        <v>5794</v>
      </c>
      <c r="R3125" s="3" t="s">
        <v>34</v>
      </c>
      <c r="S3125" s="3" t="s">
        <v>3979</v>
      </c>
      <c r="T3125" s="3" t="s">
        <v>36</v>
      </c>
      <c r="U3125" s="3" t="s">
        <v>542</v>
      </c>
      <c r="V3125" s="3"/>
      <c r="W3125" s="3"/>
      <c r="X3125" s="3" t="s">
        <v>290</v>
      </c>
      <c r="Y3125" s="3" t="s">
        <v>5805</v>
      </c>
      <c r="Z3125" s="3"/>
      <c r="AA3125" s="3"/>
      <c r="AB3125" s="3" t="s">
        <v>42</v>
      </c>
      <c r="AC3125" s="3">
        <v>1</v>
      </c>
      <c r="AD3125" s="3">
        <v>1</v>
      </c>
      <c r="AE3125" s="3">
        <v>1</v>
      </c>
    </row>
    <row r="3126" spans="1:31" x14ac:dyDescent="0.3">
      <c r="A3126" s="1">
        <v>3125</v>
      </c>
      <c r="B3126" s="3" t="s">
        <v>6414</v>
      </c>
      <c r="C3126" s="3" t="s">
        <v>28</v>
      </c>
      <c r="D3126" s="15" t="s">
        <v>46</v>
      </c>
      <c r="E3126" s="3" t="s">
        <v>237</v>
      </c>
      <c r="F3126" s="7">
        <v>43987</v>
      </c>
      <c r="G3126" s="7">
        <v>43987</v>
      </c>
      <c r="H3126" s="4">
        <f t="shared" si="192"/>
        <v>23</v>
      </c>
      <c r="I3126" s="1">
        <f t="shared" si="193"/>
        <v>2020</v>
      </c>
      <c r="J3126" s="1">
        <f t="shared" si="194"/>
        <v>6</v>
      </c>
      <c r="K3126" s="1">
        <f t="shared" si="195"/>
        <v>5</v>
      </c>
      <c r="L3126" s="3" t="s">
        <v>90</v>
      </c>
      <c r="M3126" s="3" t="s">
        <v>91</v>
      </c>
      <c r="N3126" s="3" t="s">
        <v>5793</v>
      </c>
      <c r="O3126" s="5">
        <v>18247</v>
      </c>
      <c r="P3126" s="3" t="s">
        <v>290</v>
      </c>
      <c r="Q3126" s="5" t="s">
        <v>5794</v>
      </c>
      <c r="R3126" s="3" t="s">
        <v>34</v>
      </c>
      <c r="S3126" s="3" t="s">
        <v>3979</v>
      </c>
      <c r="T3126" s="3" t="s">
        <v>36</v>
      </c>
      <c r="U3126" s="3" t="s">
        <v>542</v>
      </c>
      <c r="V3126" s="3"/>
      <c r="W3126" s="3"/>
      <c r="X3126" s="3" t="s">
        <v>290</v>
      </c>
      <c r="Y3126" s="3" t="s">
        <v>5806</v>
      </c>
      <c r="Z3126" s="3"/>
      <c r="AA3126" s="3"/>
      <c r="AB3126" s="3" t="s">
        <v>42</v>
      </c>
      <c r="AC3126" s="3">
        <v>1</v>
      </c>
      <c r="AD3126" s="3">
        <v>1</v>
      </c>
      <c r="AE3126" s="3">
        <v>1</v>
      </c>
    </row>
    <row r="3127" spans="1:31" x14ac:dyDescent="0.3">
      <c r="A3127" s="1">
        <v>3126</v>
      </c>
      <c r="B3127" s="3" t="s">
        <v>6414</v>
      </c>
      <c r="C3127" s="3" t="s">
        <v>28</v>
      </c>
      <c r="D3127" s="15" t="s">
        <v>46</v>
      </c>
      <c r="E3127" s="3" t="s">
        <v>237</v>
      </c>
      <c r="F3127" s="7">
        <v>43987</v>
      </c>
      <c r="G3127" s="7">
        <v>43987</v>
      </c>
      <c r="H3127" s="4">
        <f t="shared" si="192"/>
        <v>23</v>
      </c>
      <c r="I3127" s="1">
        <f t="shared" si="193"/>
        <v>2020</v>
      </c>
      <c r="J3127" s="1">
        <f t="shared" si="194"/>
        <v>6</v>
      </c>
      <c r="K3127" s="1">
        <f t="shared" si="195"/>
        <v>5</v>
      </c>
      <c r="L3127" s="3" t="s">
        <v>90</v>
      </c>
      <c r="M3127" s="3" t="s">
        <v>91</v>
      </c>
      <c r="N3127" s="3" t="s">
        <v>5793</v>
      </c>
      <c r="O3127" s="5">
        <v>18247</v>
      </c>
      <c r="P3127" s="3" t="s">
        <v>290</v>
      </c>
      <c r="Q3127" s="5" t="s">
        <v>5794</v>
      </c>
      <c r="R3127" s="3" t="s">
        <v>34</v>
      </c>
      <c r="S3127" s="3" t="s">
        <v>3979</v>
      </c>
      <c r="T3127" s="3" t="s">
        <v>36</v>
      </c>
      <c r="U3127" s="3" t="s">
        <v>542</v>
      </c>
      <c r="V3127" s="3"/>
      <c r="W3127" s="3"/>
      <c r="X3127" s="3" t="s">
        <v>290</v>
      </c>
      <c r="Y3127" s="3" t="s">
        <v>5807</v>
      </c>
      <c r="Z3127" s="3"/>
      <c r="AA3127" s="3"/>
      <c r="AB3127" s="3" t="s">
        <v>42</v>
      </c>
      <c r="AC3127" s="3">
        <v>1</v>
      </c>
      <c r="AD3127" s="3">
        <v>1</v>
      </c>
      <c r="AE3127" s="3">
        <v>1</v>
      </c>
    </row>
    <row r="3128" spans="1:31" x14ac:dyDescent="0.3">
      <c r="A3128" s="1">
        <v>3127</v>
      </c>
      <c r="B3128" s="3" t="s">
        <v>6492</v>
      </c>
      <c r="C3128" s="3" t="s">
        <v>28</v>
      </c>
      <c r="D3128" s="3" t="s">
        <v>46</v>
      </c>
      <c r="E3128" s="3" t="s">
        <v>1015</v>
      </c>
      <c r="F3128" s="7">
        <v>43985</v>
      </c>
      <c r="G3128" s="7">
        <v>43985</v>
      </c>
      <c r="H3128" s="4">
        <f t="shared" si="192"/>
        <v>23</v>
      </c>
      <c r="I3128" s="1">
        <f t="shared" si="193"/>
        <v>2020</v>
      </c>
      <c r="J3128" s="1">
        <f t="shared" si="194"/>
        <v>6</v>
      </c>
      <c r="K3128" s="1">
        <f t="shared" si="195"/>
        <v>3</v>
      </c>
      <c r="L3128" s="3" t="s">
        <v>130</v>
      </c>
      <c r="M3128" s="3" t="s">
        <v>131</v>
      </c>
      <c r="N3128" s="3" t="s">
        <v>583</v>
      </c>
      <c r="O3128" s="5">
        <v>23807</v>
      </c>
      <c r="P3128" s="3" t="s">
        <v>78</v>
      </c>
      <c r="Q3128" s="5" t="s">
        <v>5808</v>
      </c>
      <c r="R3128" s="3" t="s">
        <v>62</v>
      </c>
      <c r="S3128" s="3" t="s">
        <v>63</v>
      </c>
      <c r="T3128" s="3" t="s">
        <v>36</v>
      </c>
      <c r="U3128" s="3" t="s">
        <v>80</v>
      </c>
      <c r="V3128" s="3"/>
      <c r="W3128" s="3" t="s">
        <v>81</v>
      </c>
      <c r="X3128" s="3" t="s">
        <v>82</v>
      </c>
      <c r="Y3128" s="3" t="s">
        <v>5809</v>
      </c>
      <c r="Z3128" s="3"/>
      <c r="AA3128" s="3"/>
      <c r="AB3128" s="3" t="s">
        <v>42</v>
      </c>
      <c r="AC3128" s="3"/>
      <c r="AD3128" s="3">
        <v>1</v>
      </c>
      <c r="AE3128" s="3">
        <v>1</v>
      </c>
    </row>
    <row r="3129" spans="1:31" x14ac:dyDescent="0.3">
      <c r="A3129" s="1">
        <v>3128</v>
      </c>
      <c r="B3129" s="3" t="s">
        <v>6735</v>
      </c>
      <c r="C3129" s="3" t="s">
        <v>28</v>
      </c>
      <c r="D3129" s="15" t="s">
        <v>56</v>
      </c>
      <c r="E3129" s="15" t="s">
        <v>4781</v>
      </c>
      <c r="F3129" s="7">
        <v>43989</v>
      </c>
      <c r="G3129" s="7">
        <v>43989</v>
      </c>
      <c r="H3129" s="4">
        <f t="shared" si="192"/>
        <v>24</v>
      </c>
      <c r="I3129" s="1">
        <f t="shared" si="193"/>
        <v>2020</v>
      </c>
      <c r="J3129" s="1">
        <f t="shared" si="194"/>
        <v>6</v>
      </c>
      <c r="K3129" s="1">
        <f t="shared" si="195"/>
        <v>7</v>
      </c>
      <c r="L3129" s="3" t="s">
        <v>446</v>
      </c>
      <c r="M3129" s="3" t="s">
        <v>447</v>
      </c>
      <c r="N3129" s="3" t="s">
        <v>659</v>
      </c>
      <c r="O3129" s="5">
        <v>86568</v>
      </c>
      <c r="P3129" s="3" t="s">
        <v>78</v>
      </c>
      <c r="Q3129" s="5" t="s">
        <v>5810</v>
      </c>
      <c r="R3129" s="3" t="s">
        <v>3171</v>
      </c>
      <c r="S3129" s="3" t="s">
        <v>356</v>
      </c>
      <c r="T3129" s="3" t="s">
        <v>36</v>
      </c>
      <c r="U3129" s="3" t="s">
        <v>64</v>
      </c>
      <c r="V3129" s="3" t="s">
        <v>398</v>
      </c>
      <c r="W3129" s="3"/>
      <c r="X3129" s="3" t="s">
        <v>82</v>
      </c>
      <c r="Y3129" s="3" t="s">
        <v>5811</v>
      </c>
      <c r="Z3129" s="3"/>
      <c r="AA3129" s="3"/>
      <c r="AB3129" s="3" t="s">
        <v>42</v>
      </c>
      <c r="AC3129" s="3"/>
      <c r="AD3129" s="3">
        <v>1</v>
      </c>
      <c r="AE3129" s="3">
        <v>1</v>
      </c>
    </row>
    <row r="3130" spans="1:31" x14ac:dyDescent="0.3">
      <c r="A3130" s="1">
        <v>3129</v>
      </c>
      <c r="B3130" s="3" t="s">
        <v>6692</v>
      </c>
      <c r="C3130" s="3" t="s">
        <v>28</v>
      </c>
      <c r="D3130" s="15" t="s">
        <v>46</v>
      </c>
      <c r="E3130" s="3" t="s">
        <v>47</v>
      </c>
      <c r="F3130" s="7">
        <v>43989</v>
      </c>
      <c r="G3130" s="7">
        <v>43989</v>
      </c>
      <c r="H3130" s="4">
        <f t="shared" si="192"/>
        <v>24</v>
      </c>
      <c r="I3130" s="1">
        <f t="shared" si="193"/>
        <v>2020</v>
      </c>
      <c r="J3130" s="1">
        <f t="shared" si="194"/>
        <v>6</v>
      </c>
      <c r="K3130" s="1">
        <f t="shared" si="195"/>
        <v>7</v>
      </c>
      <c r="L3130" s="3" t="s">
        <v>113</v>
      </c>
      <c r="M3130" s="3" t="s">
        <v>114</v>
      </c>
      <c r="N3130" s="3" t="s">
        <v>115</v>
      </c>
      <c r="O3130" s="5">
        <v>76001</v>
      </c>
      <c r="P3130" s="3" t="s">
        <v>290</v>
      </c>
      <c r="Q3130" s="5" t="s">
        <v>5812</v>
      </c>
      <c r="R3130" s="3" t="s">
        <v>34</v>
      </c>
      <c r="S3130" s="3" t="s">
        <v>63</v>
      </c>
      <c r="T3130" s="3" t="s">
        <v>36</v>
      </c>
      <c r="U3130" s="3" t="s">
        <v>64</v>
      </c>
      <c r="V3130" s="3"/>
      <c r="W3130" s="3"/>
      <c r="X3130" s="3" t="s">
        <v>4142</v>
      </c>
      <c r="Y3130" s="3" t="s">
        <v>5813</v>
      </c>
      <c r="Z3130" s="3"/>
      <c r="AA3130" s="3"/>
      <c r="AB3130" s="3" t="s">
        <v>42</v>
      </c>
      <c r="AC3130" s="3">
        <v>1</v>
      </c>
      <c r="AD3130" s="3">
        <v>0</v>
      </c>
      <c r="AE3130" s="3">
        <v>0</v>
      </c>
    </row>
    <row r="3131" spans="1:31" x14ac:dyDescent="0.3">
      <c r="A3131" s="1">
        <v>3130</v>
      </c>
      <c r="B3131" s="3" t="s">
        <v>6526</v>
      </c>
      <c r="C3131" s="3" t="s">
        <v>28</v>
      </c>
      <c r="D3131" s="15" t="s">
        <v>46</v>
      </c>
      <c r="E3131" s="3" t="s">
        <v>69</v>
      </c>
      <c r="F3131" s="7">
        <v>43985</v>
      </c>
      <c r="G3131" s="7">
        <v>43985</v>
      </c>
      <c r="H3131" s="4">
        <f t="shared" si="192"/>
        <v>23</v>
      </c>
      <c r="I3131" s="1">
        <f t="shared" si="193"/>
        <v>2020</v>
      </c>
      <c r="J3131" s="1">
        <f t="shared" si="194"/>
        <v>6</v>
      </c>
      <c r="K3131" s="1">
        <f t="shared" si="195"/>
        <v>3</v>
      </c>
      <c r="L3131" s="3" t="s">
        <v>245</v>
      </c>
      <c r="M3131" s="3" t="s">
        <v>246</v>
      </c>
      <c r="N3131" s="3" t="s">
        <v>1527</v>
      </c>
      <c r="O3131" s="5">
        <v>41020</v>
      </c>
      <c r="P3131" s="3" t="s">
        <v>78</v>
      </c>
      <c r="Q3131" s="5" t="s">
        <v>5814</v>
      </c>
      <c r="R3131" s="3" t="s">
        <v>3171</v>
      </c>
      <c r="S3131" s="3" t="s">
        <v>63</v>
      </c>
      <c r="T3131" s="3" t="s">
        <v>36</v>
      </c>
      <c r="U3131" s="3" t="s">
        <v>87</v>
      </c>
      <c r="V3131" s="3" t="s">
        <v>5815</v>
      </c>
      <c r="W3131" s="3"/>
      <c r="X3131" s="3" t="s">
        <v>82</v>
      </c>
      <c r="Y3131" s="3" t="s">
        <v>5816</v>
      </c>
      <c r="Z3131" s="3"/>
      <c r="AA3131" s="3"/>
      <c r="AB3131" s="3" t="s">
        <v>55</v>
      </c>
      <c r="AC3131" s="3"/>
      <c r="AD3131" s="3">
        <v>1</v>
      </c>
      <c r="AE3131" s="3">
        <v>0</v>
      </c>
    </row>
    <row r="3132" spans="1:31" x14ac:dyDescent="0.3">
      <c r="A3132" s="1">
        <v>3131</v>
      </c>
      <c r="B3132" s="3" t="s">
        <v>6526</v>
      </c>
      <c r="C3132" s="3" t="s">
        <v>28</v>
      </c>
      <c r="D3132" s="15" t="s">
        <v>46</v>
      </c>
      <c r="E3132" s="3" t="s">
        <v>69</v>
      </c>
      <c r="F3132" s="7">
        <v>43985</v>
      </c>
      <c r="G3132" s="7">
        <v>43985</v>
      </c>
      <c r="H3132" s="4">
        <f t="shared" si="192"/>
        <v>23</v>
      </c>
      <c r="I3132" s="1">
        <f t="shared" si="193"/>
        <v>2020</v>
      </c>
      <c r="J3132" s="1">
        <f t="shared" si="194"/>
        <v>6</v>
      </c>
      <c r="K3132" s="1">
        <f t="shared" si="195"/>
        <v>3</v>
      </c>
      <c r="L3132" s="3" t="s">
        <v>245</v>
      </c>
      <c r="M3132" s="3" t="s">
        <v>246</v>
      </c>
      <c r="N3132" s="3" t="s">
        <v>1527</v>
      </c>
      <c r="O3132" s="5">
        <v>41020</v>
      </c>
      <c r="P3132" s="3" t="s">
        <v>78</v>
      </c>
      <c r="Q3132" s="5" t="s">
        <v>5814</v>
      </c>
      <c r="R3132" s="3" t="s">
        <v>3171</v>
      </c>
      <c r="S3132" s="3" t="s">
        <v>63</v>
      </c>
      <c r="T3132" s="3" t="s">
        <v>36</v>
      </c>
      <c r="U3132" s="3" t="s">
        <v>539</v>
      </c>
      <c r="V3132" s="3"/>
      <c r="W3132" s="3"/>
      <c r="X3132" s="3" t="s">
        <v>82</v>
      </c>
      <c r="Y3132" s="3" t="s">
        <v>5817</v>
      </c>
      <c r="Z3132" s="3"/>
      <c r="AA3132" s="3"/>
      <c r="AB3132" s="3" t="s">
        <v>55</v>
      </c>
      <c r="AC3132" s="3"/>
      <c r="AD3132" s="3">
        <v>1</v>
      </c>
      <c r="AE3132" s="3">
        <v>0</v>
      </c>
    </row>
    <row r="3133" spans="1:31" x14ac:dyDescent="0.3">
      <c r="A3133" s="1">
        <v>3132</v>
      </c>
      <c r="B3133" s="3" t="s">
        <v>6740</v>
      </c>
      <c r="C3133" s="3" t="s">
        <v>28</v>
      </c>
      <c r="D3133" s="15" t="s">
        <v>46</v>
      </c>
      <c r="E3133" s="3" t="s">
        <v>4200</v>
      </c>
      <c r="F3133" s="7">
        <v>43990</v>
      </c>
      <c r="G3133" s="7">
        <v>43990</v>
      </c>
      <c r="H3133" s="4">
        <f t="shared" si="192"/>
        <v>24</v>
      </c>
      <c r="I3133" s="1">
        <f t="shared" si="193"/>
        <v>2020</v>
      </c>
      <c r="J3133" s="1">
        <f t="shared" si="194"/>
        <v>6</v>
      </c>
      <c r="K3133" s="1">
        <f t="shared" si="195"/>
        <v>8</v>
      </c>
      <c r="L3133" s="3" t="s">
        <v>446</v>
      </c>
      <c r="M3133" s="3" t="s">
        <v>447</v>
      </c>
      <c r="N3133" s="3" t="s">
        <v>600</v>
      </c>
      <c r="O3133" s="5">
        <v>86757</v>
      </c>
      <c r="P3133" s="3" t="s">
        <v>78</v>
      </c>
      <c r="Q3133" s="5" t="s">
        <v>5818</v>
      </c>
      <c r="R3133" s="3" t="s">
        <v>62</v>
      </c>
      <c r="S3133" s="3" t="s">
        <v>63</v>
      </c>
      <c r="T3133" s="3" t="s">
        <v>36</v>
      </c>
      <c r="U3133" s="3" t="s">
        <v>64</v>
      </c>
      <c r="V3133" s="3" t="s">
        <v>398</v>
      </c>
      <c r="W3133" s="3" t="s">
        <v>65</v>
      </c>
      <c r="X3133" s="3" t="s">
        <v>4142</v>
      </c>
      <c r="Y3133" s="3" t="s">
        <v>5819</v>
      </c>
      <c r="Z3133" s="3"/>
      <c r="AA3133" s="3"/>
      <c r="AB3133" s="3" t="s">
        <v>42</v>
      </c>
      <c r="AC3133" s="3"/>
      <c r="AD3133" s="3">
        <v>1</v>
      </c>
      <c r="AE3133" s="3">
        <v>1</v>
      </c>
    </row>
    <row r="3134" spans="1:31" x14ac:dyDescent="0.3">
      <c r="A3134" s="1">
        <v>3133</v>
      </c>
      <c r="B3134" s="3" t="s">
        <v>6631</v>
      </c>
      <c r="C3134" s="3" t="s">
        <v>28</v>
      </c>
      <c r="D3134" s="15" t="s">
        <v>46</v>
      </c>
      <c r="E3134" s="3" t="s">
        <v>3155</v>
      </c>
      <c r="F3134" s="7">
        <v>43991</v>
      </c>
      <c r="G3134" s="7">
        <v>43991</v>
      </c>
      <c r="H3134" s="4">
        <f t="shared" si="192"/>
        <v>24</v>
      </c>
      <c r="I3134" s="1">
        <f t="shared" si="193"/>
        <v>2020</v>
      </c>
      <c r="J3134" s="1">
        <f t="shared" si="194"/>
        <v>6</v>
      </c>
      <c r="K3134" s="1">
        <f t="shared" si="195"/>
        <v>9</v>
      </c>
      <c r="L3134" s="3" t="s">
        <v>170</v>
      </c>
      <c r="M3134" s="3" t="s">
        <v>171</v>
      </c>
      <c r="N3134" s="3" t="s">
        <v>185</v>
      </c>
      <c r="O3134" s="5">
        <v>66001</v>
      </c>
      <c r="P3134" s="3" t="s">
        <v>290</v>
      </c>
      <c r="Q3134" s="5" t="s">
        <v>5820</v>
      </c>
      <c r="R3134" s="3" t="s">
        <v>34</v>
      </c>
      <c r="S3134" s="3" t="s">
        <v>63</v>
      </c>
      <c r="T3134" s="3" t="s">
        <v>36</v>
      </c>
      <c r="U3134" s="3" t="s">
        <v>539</v>
      </c>
      <c r="V3134" s="3"/>
      <c r="W3134" s="3"/>
      <c r="X3134" s="3" t="s">
        <v>290</v>
      </c>
      <c r="Y3134" s="3"/>
      <c r="Z3134" s="3"/>
      <c r="AA3134" s="3"/>
      <c r="AB3134" s="3" t="s">
        <v>290</v>
      </c>
      <c r="AC3134" s="3">
        <v>8</v>
      </c>
      <c r="AD3134" s="3">
        <v>0</v>
      </c>
      <c r="AE3134" s="3">
        <v>0</v>
      </c>
    </row>
    <row r="3135" spans="1:31" x14ac:dyDescent="0.3">
      <c r="A3135" s="1">
        <v>3134</v>
      </c>
      <c r="B3135" s="3" t="s">
        <v>6625</v>
      </c>
      <c r="C3135" s="3" t="s">
        <v>28</v>
      </c>
      <c r="D3135" s="15" t="s">
        <v>46</v>
      </c>
      <c r="E3135" s="3" t="s">
        <v>47</v>
      </c>
      <c r="F3135" s="7">
        <v>43993</v>
      </c>
      <c r="G3135" s="7">
        <v>43993</v>
      </c>
      <c r="H3135" s="4">
        <f t="shared" si="192"/>
        <v>24</v>
      </c>
      <c r="I3135" s="1">
        <f t="shared" si="193"/>
        <v>2020</v>
      </c>
      <c r="J3135" s="1">
        <f t="shared" si="194"/>
        <v>6</v>
      </c>
      <c r="K3135" s="1">
        <f t="shared" si="195"/>
        <v>11</v>
      </c>
      <c r="L3135" s="3" t="s">
        <v>135</v>
      </c>
      <c r="M3135" s="3" t="s">
        <v>136</v>
      </c>
      <c r="N3135" s="3" t="s">
        <v>182</v>
      </c>
      <c r="O3135" s="5">
        <v>63001</v>
      </c>
      <c r="P3135" s="3" t="s">
        <v>290</v>
      </c>
      <c r="Q3135" s="5" t="s">
        <v>5821</v>
      </c>
      <c r="R3135" s="3" t="s">
        <v>34</v>
      </c>
      <c r="S3135" s="3" t="s">
        <v>63</v>
      </c>
      <c r="T3135" s="3" t="s">
        <v>36</v>
      </c>
      <c r="U3135" s="3" t="s">
        <v>542</v>
      </c>
      <c r="V3135" s="3" t="s">
        <v>4961</v>
      </c>
      <c r="W3135" s="3"/>
      <c r="X3135" s="3" t="s">
        <v>82</v>
      </c>
      <c r="Y3135" s="3" t="s">
        <v>5822</v>
      </c>
      <c r="Z3135" s="3"/>
      <c r="AA3135" s="3"/>
      <c r="AB3135" s="3" t="s">
        <v>55</v>
      </c>
      <c r="AC3135" s="3">
        <v>1</v>
      </c>
      <c r="AD3135" s="3">
        <v>0</v>
      </c>
      <c r="AE3135" s="3">
        <v>0</v>
      </c>
    </row>
    <row r="3136" spans="1:31" x14ac:dyDescent="0.3">
      <c r="A3136" s="1">
        <v>3135</v>
      </c>
      <c r="B3136" s="3" t="s">
        <v>6634</v>
      </c>
      <c r="C3136" s="3" t="s">
        <v>28</v>
      </c>
      <c r="D3136" s="15" t="s">
        <v>46</v>
      </c>
      <c r="E3136" s="3" t="s">
        <v>3155</v>
      </c>
      <c r="F3136" s="7">
        <v>43993</v>
      </c>
      <c r="G3136" s="7">
        <v>43993</v>
      </c>
      <c r="H3136" s="4">
        <f t="shared" si="192"/>
        <v>24</v>
      </c>
      <c r="I3136" s="1">
        <f t="shared" si="193"/>
        <v>2020</v>
      </c>
      <c r="J3136" s="1">
        <f t="shared" si="194"/>
        <v>6</v>
      </c>
      <c r="K3136" s="1">
        <f t="shared" si="195"/>
        <v>11</v>
      </c>
      <c r="L3136" s="3" t="s">
        <v>170</v>
      </c>
      <c r="M3136" s="3" t="s">
        <v>171</v>
      </c>
      <c r="N3136" s="3" t="s">
        <v>5823</v>
      </c>
      <c r="O3136" s="5">
        <v>66318</v>
      </c>
      <c r="P3136" s="3" t="s">
        <v>290</v>
      </c>
      <c r="Q3136" s="5" t="s">
        <v>5824</v>
      </c>
      <c r="R3136" s="3" t="s">
        <v>34</v>
      </c>
      <c r="S3136" s="3" t="s">
        <v>63</v>
      </c>
      <c r="T3136" s="3" t="s">
        <v>36</v>
      </c>
      <c r="U3136" s="3" t="s">
        <v>465</v>
      </c>
      <c r="V3136" s="3"/>
      <c r="W3136" s="3"/>
      <c r="X3136" s="3" t="s">
        <v>82</v>
      </c>
      <c r="Y3136" s="3" t="s">
        <v>5825</v>
      </c>
      <c r="Z3136" s="3"/>
      <c r="AA3136" s="3"/>
      <c r="AB3136" s="3" t="s">
        <v>42</v>
      </c>
      <c r="AC3136" s="3">
        <v>1</v>
      </c>
      <c r="AD3136" s="3">
        <v>0</v>
      </c>
      <c r="AE3136" s="3">
        <v>0</v>
      </c>
    </row>
    <row r="3137" spans="1:31" x14ac:dyDescent="0.3">
      <c r="A3137" s="1">
        <v>3136</v>
      </c>
      <c r="B3137" s="3" t="s">
        <v>6671</v>
      </c>
      <c r="C3137" s="3" t="s">
        <v>28</v>
      </c>
      <c r="D3137" s="15" t="s">
        <v>56</v>
      </c>
      <c r="E3137" s="15" t="s">
        <v>5009</v>
      </c>
      <c r="F3137" s="7">
        <v>43994</v>
      </c>
      <c r="G3137" s="7">
        <v>43994</v>
      </c>
      <c r="H3137" s="4">
        <f t="shared" si="192"/>
        <v>24</v>
      </c>
      <c r="I3137" s="1">
        <f t="shared" si="193"/>
        <v>2020</v>
      </c>
      <c r="J3137" s="1">
        <f t="shared" si="194"/>
        <v>6</v>
      </c>
      <c r="K3137" s="1">
        <f t="shared" si="195"/>
        <v>12</v>
      </c>
      <c r="L3137" s="3" t="s">
        <v>367</v>
      </c>
      <c r="M3137" s="3" t="s">
        <v>368</v>
      </c>
      <c r="N3137" s="3" t="s">
        <v>2575</v>
      </c>
      <c r="O3137" s="5">
        <v>73001</v>
      </c>
      <c r="P3137" s="3" t="s">
        <v>50</v>
      </c>
      <c r="Q3137" s="5" t="s">
        <v>5826</v>
      </c>
      <c r="R3137" s="3" t="s">
        <v>34</v>
      </c>
      <c r="S3137" s="3" t="s">
        <v>63</v>
      </c>
      <c r="T3137" s="3" t="s">
        <v>36</v>
      </c>
      <c r="U3137" s="3" t="s">
        <v>139</v>
      </c>
      <c r="V3137" s="3" t="s">
        <v>3575</v>
      </c>
      <c r="W3137" s="3"/>
      <c r="X3137" s="3" t="s">
        <v>82</v>
      </c>
      <c r="Y3137" s="3" t="s">
        <v>5827</v>
      </c>
      <c r="Z3137" s="3"/>
      <c r="AA3137" s="3"/>
      <c r="AB3137" s="3" t="s">
        <v>42</v>
      </c>
      <c r="AC3137" s="3">
        <v>1</v>
      </c>
      <c r="AD3137" s="3">
        <v>0</v>
      </c>
      <c r="AE3137" s="3">
        <v>0</v>
      </c>
    </row>
    <row r="3138" spans="1:31" x14ac:dyDescent="0.3">
      <c r="A3138" s="1">
        <v>3137</v>
      </c>
      <c r="B3138" s="3" t="s">
        <v>6671</v>
      </c>
      <c r="C3138" s="3" t="s">
        <v>28</v>
      </c>
      <c r="D3138" s="15" t="s">
        <v>56</v>
      </c>
      <c r="E3138" s="15" t="s">
        <v>5009</v>
      </c>
      <c r="F3138" s="7">
        <v>43994</v>
      </c>
      <c r="G3138" s="7">
        <v>43994</v>
      </c>
      <c r="H3138" s="4">
        <f t="shared" si="192"/>
        <v>24</v>
      </c>
      <c r="I3138" s="1">
        <f t="shared" si="193"/>
        <v>2020</v>
      </c>
      <c r="J3138" s="1">
        <f t="shared" si="194"/>
        <v>6</v>
      </c>
      <c r="K3138" s="1">
        <f t="shared" si="195"/>
        <v>12</v>
      </c>
      <c r="L3138" s="3" t="s">
        <v>367</v>
      </c>
      <c r="M3138" s="3" t="s">
        <v>368</v>
      </c>
      <c r="N3138" s="3" t="s">
        <v>2575</v>
      </c>
      <c r="O3138" s="5">
        <v>73001</v>
      </c>
      <c r="P3138" s="3" t="s">
        <v>50</v>
      </c>
      <c r="Q3138" s="5" t="s">
        <v>5826</v>
      </c>
      <c r="R3138" s="3" t="s">
        <v>34</v>
      </c>
      <c r="S3138" s="3" t="s">
        <v>63</v>
      </c>
      <c r="T3138" s="3" t="s">
        <v>36</v>
      </c>
      <c r="U3138" s="3" t="s">
        <v>139</v>
      </c>
      <c r="V3138" s="3" t="s">
        <v>3575</v>
      </c>
      <c r="W3138" s="3"/>
      <c r="X3138" s="3" t="s">
        <v>82</v>
      </c>
      <c r="Y3138" s="3" t="s">
        <v>5827</v>
      </c>
      <c r="Z3138" s="3"/>
      <c r="AA3138" s="3"/>
      <c r="AB3138" s="3" t="s">
        <v>42</v>
      </c>
      <c r="AC3138" s="3">
        <v>1</v>
      </c>
      <c r="AD3138" s="3">
        <v>0</v>
      </c>
      <c r="AE3138" s="3">
        <v>0</v>
      </c>
    </row>
    <row r="3139" spans="1:31" x14ac:dyDescent="0.3">
      <c r="A3139" s="1">
        <v>3138</v>
      </c>
      <c r="B3139" s="3" t="s">
        <v>6361</v>
      </c>
      <c r="C3139" s="3" t="s">
        <v>28</v>
      </c>
      <c r="D3139" s="3" t="s">
        <v>46</v>
      </c>
      <c r="E3139" s="3" t="s">
        <v>3155</v>
      </c>
      <c r="F3139" s="7">
        <v>43998</v>
      </c>
      <c r="G3139" s="7">
        <v>43998</v>
      </c>
      <c r="H3139" s="4">
        <f t="shared" ref="H3139:H3202" si="196">WEEKNUM(F3139)</f>
        <v>25</v>
      </c>
      <c r="I3139" s="1">
        <f t="shared" ref="I3139:I3202" si="197">YEAR(F3139)</f>
        <v>2020</v>
      </c>
      <c r="J3139" s="1">
        <f t="shared" ref="J3139:J3202" si="198">MONTH(F3139)</f>
        <v>6</v>
      </c>
      <c r="K3139" s="1">
        <f t="shared" ref="K3139:K3202" si="199">DAY(F3139)</f>
        <v>16</v>
      </c>
      <c r="L3139" s="3" t="s">
        <v>58</v>
      </c>
      <c r="M3139" s="3" t="s">
        <v>59</v>
      </c>
      <c r="N3139" s="3" t="s">
        <v>60</v>
      </c>
      <c r="O3139" s="5">
        <v>13001</v>
      </c>
      <c r="P3139" s="3" t="s">
        <v>50</v>
      </c>
      <c r="Q3139" s="5" t="s">
        <v>5828</v>
      </c>
      <c r="R3139" s="3" t="s">
        <v>34</v>
      </c>
      <c r="S3139" s="3" t="s">
        <v>329</v>
      </c>
      <c r="T3139" s="3" t="s">
        <v>36</v>
      </c>
      <c r="U3139" s="3" t="s">
        <v>64</v>
      </c>
      <c r="V3139" s="3"/>
      <c r="W3139" s="3"/>
      <c r="X3139" s="3" t="s">
        <v>82</v>
      </c>
      <c r="Y3139" s="3" t="s">
        <v>5829</v>
      </c>
      <c r="Z3139" s="3"/>
      <c r="AA3139" s="3"/>
      <c r="AB3139" s="3" t="s">
        <v>55</v>
      </c>
      <c r="AC3139" s="3">
        <v>1</v>
      </c>
      <c r="AD3139" s="3">
        <v>0</v>
      </c>
      <c r="AE3139" s="3">
        <v>0</v>
      </c>
    </row>
    <row r="3140" spans="1:31" x14ac:dyDescent="0.3">
      <c r="A3140" s="1">
        <v>3139</v>
      </c>
      <c r="B3140" s="3" t="s">
        <v>6621</v>
      </c>
      <c r="C3140" s="3" t="s">
        <v>28</v>
      </c>
      <c r="D3140" s="15" t="s">
        <v>46</v>
      </c>
      <c r="E3140" s="3" t="s">
        <v>3155</v>
      </c>
      <c r="F3140" s="7">
        <v>43998</v>
      </c>
      <c r="G3140" s="7">
        <v>43998</v>
      </c>
      <c r="H3140" s="4">
        <f t="shared" si="196"/>
        <v>25</v>
      </c>
      <c r="I3140" s="1">
        <f t="shared" si="197"/>
        <v>2020</v>
      </c>
      <c r="J3140" s="1">
        <f t="shared" si="198"/>
        <v>6</v>
      </c>
      <c r="K3140" s="1">
        <f t="shared" si="199"/>
        <v>16</v>
      </c>
      <c r="L3140" s="3" t="s">
        <v>97</v>
      </c>
      <c r="M3140" s="3" t="s">
        <v>98</v>
      </c>
      <c r="N3140" s="3" t="s">
        <v>1629</v>
      </c>
      <c r="O3140" s="5">
        <v>54720</v>
      </c>
      <c r="P3140" s="3" t="s">
        <v>290</v>
      </c>
      <c r="Q3140" s="5" t="s">
        <v>5830</v>
      </c>
      <c r="R3140" s="3" t="s">
        <v>34</v>
      </c>
      <c r="S3140" s="3" t="s">
        <v>356</v>
      </c>
      <c r="T3140" s="3" t="s">
        <v>36</v>
      </c>
      <c r="U3140" s="3" t="s">
        <v>539</v>
      </c>
      <c r="V3140" s="3"/>
      <c r="W3140" s="3"/>
      <c r="X3140" s="3" t="s">
        <v>290</v>
      </c>
      <c r="Y3140" s="3"/>
      <c r="Z3140" s="3"/>
      <c r="AA3140" s="3"/>
      <c r="AB3140" s="3" t="s">
        <v>290</v>
      </c>
      <c r="AC3140" s="3">
        <v>2</v>
      </c>
      <c r="AD3140" s="3">
        <v>1</v>
      </c>
      <c r="AE3140" s="3">
        <v>1</v>
      </c>
    </row>
    <row r="3141" spans="1:31" x14ac:dyDescent="0.3">
      <c r="A3141" s="1">
        <v>3140</v>
      </c>
      <c r="B3141" s="3" t="s">
        <v>6738</v>
      </c>
      <c r="C3141" s="3" t="s">
        <v>28</v>
      </c>
      <c r="D3141" s="15" t="s">
        <v>6125</v>
      </c>
      <c r="E3141" s="15" t="s">
        <v>6780</v>
      </c>
      <c r="F3141" s="7">
        <v>43994</v>
      </c>
      <c r="G3141" s="7">
        <v>43994</v>
      </c>
      <c r="H3141" s="4">
        <f t="shared" si="196"/>
        <v>24</v>
      </c>
      <c r="I3141" s="1">
        <f t="shared" si="197"/>
        <v>2020</v>
      </c>
      <c r="J3141" s="1">
        <f t="shared" si="198"/>
        <v>6</v>
      </c>
      <c r="K3141" s="1">
        <f t="shared" si="199"/>
        <v>12</v>
      </c>
      <c r="L3141" s="3" t="s">
        <v>446</v>
      </c>
      <c r="M3141" s="3" t="s">
        <v>447</v>
      </c>
      <c r="N3141" s="3" t="s">
        <v>494</v>
      </c>
      <c r="O3141" s="5">
        <v>86573</v>
      </c>
      <c r="P3141" s="3" t="s">
        <v>290</v>
      </c>
      <c r="Q3141" s="3" t="s">
        <v>5831</v>
      </c>
      <c r="R3141" s="3" t="s">
        <v>34</v>
      </c>
      <c r="S3141" s="3" t="s">
        <v>356</v>
      </c>
      <c r="T3141" s="3" t="s">
        <v>36</v>
      </c>
      <c r="U3141" s="3" t="s">
        <v>53</v>
      </c>
      <c r="V3141" s="3"/>
      <c r="W3141" s="3"/>
      <c r="X3141" s="3" t="s">
        <v>290</v>
      </c>
      <c r="Y3141" s="3"/>
      <c r="Z3141" s="3"/>
      <c r="AA3141" s="3"/>
      <c r="AB3141" s="3" t="s">
        <v>42</v>
      </c>
      <c r="AC3141" s="3">
        <v>1</v>
      </c>
      <c r="AD3141" s="3">
        <v>1</v>
      </c>
      <c r="AE3141" s="3">
        <v>1</v>
      </c>
    </row>
    <row r="3142" spans="1:31" x14ac:dyDescent="0.3">
      <c r="A3142" s="1">
        <v>3141</v>
      </c>
      <c r="B3142" s="3" t="s">
        <v>6738</v>
      </c>
      <c r="C3142" s="3" t="s">
        <v>28</v>
      </c>
      <c r="D3142" s="15" t="s">
        <v>6125</v>
      </c>
      <c r="E3142" s="15" t="s">
        <v>6780</v>
      </c>
      <c r="F3142" s="7">
        <v>44000</v>
      </c>
      <c r="G3142" s="7">
        <v>44000</v>
      </c>
      <c r="H3142" s="4">
        <f t="shared" si="196"/>
        <v>25</v>
      </c>
      <c r="I3142" s="1">
        <f t="shared" si="197"/>
        <v>2020</v>
      </c>
      <c r="J3142" s="1">
        <f t="shared" si="198"/>
        <v>6</v>
      </c>
      <c r="K3142" s="1">
        <f t="shared" si="199"/>
        <v>18</v>
      </c>
      <c r="L3142" s="3" t="s">
        <v>446</v>
      </c>
      <c r="M3142" s="3" t="s">
        <v>447</v>
      </c>
      <c r="N3142" s="3" t="s">
        <v>494</v>
      </c>
      <c r="O3142" s="5">
        <v>86573</v>
      </c>
      <c r="P3142" s="3" t="s">
        <v>290</v>
      </c>
      <c r="Q3142" s="3" t="s">
        <v>5831</v>
      </c>
      <c r="R3142" s="3" t="s">
        <v>218</v>
      </c>
      <c r="S3142" s="3" t="s">
        <v>356</v>
      </c>
      <c r="T3142" s="3" t="s">
        <v>36</v>
      </c>
      <c r="U3142" s="3" t="s">
        <v>53</v>
      </c>
      <c r="V3142" s="3"/>
      <c r="W3142" s="3"/>
      <c r="X3142" s="3" t="s">
        <v>290</v>
      </c>
      <c r="Y3142" s="3"/>
      <c r="Z3142" s="3"/>
      <c r="AA3142" s="3"/>
      <c r="AB3142" s="3" t="s">
        <v>42</v>
      </c>
      <c r="AC3142" s="3">
        <v>1</v>
      </c>
      <c r="AD3142" s="3">
        <v>1</v>
      </c>
      <c r="AE3142" s="3">
        <v>1</v>
      </c>
    </row>
    <row r="3143" spans="1:31" x14ac:dyDescent="0.3">
      <c r="A3143" s="1">
        <v>3142</v>
      </c>
      <c r="B3143" s="3" t="s">
        <v>6338</v>
      </c>
      <c r="C3143" s="3" t="s">
        <v>28</v>
      </c>
      <c r="D3143" s="15" t="s">
        <v>46</v>
      </c>
      <c r="E3143" s="3" t="s">
        <v>4200</v>
      </c>
      <c r="F3143" s="7">
        <v>43997</v>
      </c>
      <c r="G3143" s="7">
        <v>43997</v>
      </c>
      <c r="H3143" s="4">
        <f t="shared" si="196"/>
        <v>25</v>
      </c>
      <c r="I3143" s="1">
        <f t="shared" si="197"/>
        <v>2020</v>
      </c>
      <c r="J3143" s="1">
        <f t="shared" si="198"/>
        <v>6</v>
      </c>
      <c r="K3143" s="1">
        <f t="shared" si="199"/>
        <v>15</v>
      </c>
      <c r="L3143" s="3" t="s">
        <v>29</v>
      </c>
      <c r="M3143" s="3" t="s">
        <v>30</v>
      </c>
      <c r="N3143" s="3" t="s">
        <v>607</v>
      </c>
      <c r="O3143" s="5">
        <v>5790</v>
      </c>
      <c r="P3143" s="3" t="s">
        <v>78</v>
      </c>
      <c r="Q3143" s="3" t="s">
        <v>5832</v>
      </c>
      <c r="R3143" s="3" t="s">
        <v>62</v>
      </c>
      <c r="S3143" s="3" t="s">
        <v>356</v>
      </c>
      <c r="T3143" s="3" t="s">
        <v>36</v>
      </c>
      <c r="U3143" s="3" t="s">
        <v>64</v>
      </c>
      <c r="V3143" s="3" t="s">
        <v>398</v>
      </c>
      <c r="W3143" s="3" t="s">
        <v>65</v>
      </c>
      <c r="X3143" s="3" t="s">
        <v>82</v>
      </c>
      <c r="Y3143" s="3" t="s">
        <v>5833</v>
      </c>
      <c r="Z3143" s="3"/>
      <c r="AA3143" s="3"/>
      <c r="AB3143" s="3" t="s">
        <v>42</v>
      </c>
      <c r="AC3143" s="3"/>
      <c r="AD3143" s="3">
        <v>1</v>
      </c>
      <c r="AE3143" s="3">
        <v>1</v>
      </c>
    </row>
    <row r="3144" spans="1:31" x14ac:dyDescent="0.3">
      <c r="A3144" s="1">
        <v>3143</v>
      </c>
      <c r="B3144" s="3" t="s">
        <v>6315</v>
      </c>
      <c r="C3144" s="3" t="s">
        <v>28</v>
      </c>
      <c r="D3144" s="15" t="s">
        <v>46</v>
      </c>
      <c r="E3144" s="3" t="s">
        <v>4200</v>
      </c>
      <c r="F3144" s="7">
        <v>44002</v>
      </c>
      <c r="G3144" s="7">
        <v>44002</v>
      </c>
      <c r="H3144" s="4">
        <f t="shared" si="196"/>
        <v>25</v>
      </c>
      <c r="I3144" s="1">
        <f t="shared" si="197"/>
        <v>2020</v>
      </c>
      <c r="J3144" s="1">
        <f t="shared" si="198"/>
        <v>6</v>
      </c>
      <c r="K3144" s="1">
        <f t="shared" si="199"/>
        <v>20</v>
      </c>
      <c r="L3144" s="3" t="s">
        <v>29</v>
      </c>
      <c r="M3144" s="3" t="s">
        <v>30</v>
      </c>
      <c r="N3144" s="3" t="s">
        <v>396</v>
      </c>
      <c r="O3144" s="5">
        <v>5284</v>
      </c>
      <c r="P3144" s="3" t="s">
        <v>78</v>
      </c>
      <c r="Q3144" s="3" t="s">
        <v>5834</v>
      </c>
      <c r="R3144" s="3" t="s">
        <v>3171</v>
      </c>
      <c r="S3144" s="3" t="s">
        <v>35</v>
      </c>
      <c r="T3144" s="3" t="s">
        <v>3148</v>
      </c>
      <c r="U3144" s="3" t="s">
        <v>64</v>
      </c>
      <c r="V3144" s="3" t="s">
        <v>398</v>
      </c>
      <c r="W3144" s="3"/>
      <c r="X3144" s="3" t="s">
        <v>82</v>
      </c>
      <c r="Y3144" s="3"/>
      <c r="Z3144" s="3"/>
      <c r="AA3144" s="3"/>
      <c r="AB3144" s="3" t="s">
        <v>42</v>
      </c>
      <c r="AC3144" s="3"/>
      <c r="AD3144" s="3">
        <v>0</v>
      </c>
      <c r="AE3144" s="3">
        <v>0</v>
      </c>
    </row>
    <row r="3145" spans="1:31" x14ac:dyDescent="0.3">
      <c r="A3145" s="1">
        <v>3144</v>
      </c>
      <c r="B3145" s="3" t="s">
        <v>6610</v>
      </c>
      <c r="C3145" s="3" t="s">
        <v>28</v>
      </c>
      <c r="D3145" s="15" t="s">
        <v>46</v>
      </c>
      <c r="E3145" s="3" t="s">
        <v>1015</v>
      </c>
      <c r="F3145" s="7">
        <v>44005</v>
      </c>
      <c r="G3145" s="7">
        <v>44005</v>
      </c>
      <c r="H3145" s="4">
        <f t="shared" si="196"/>
        <v>26</v>
      </c>
      <c r="I3145" s="1">
        <f t="shared" si="197"/>
        <v>2020</v>
      </c>
      <c r="J3145" s="1">
        <f t="shared" si="198"/>
        <v>6</v>
      </c>
      <c r="K3145" s="1">
        <f t="shared" si="199"/>
        <v>23</v>
      </c>
      <c r="L3145" s="3" t="s">
        <v>97</v>
      </c>
      <c r="M3145" s="3" t="s">
        <v>98</v>
      </c>
      <c r="N3145" s="3" t="s">
        <v>1834</v>
      </c>
      <c r="O3145" s="5">
        <v>54206</v>
      </c>
      <c r="P3145" s="3" t="s">
        <v>78</v>
      </c>
      <c r="Q3145" s="3" t="s">
        <v>5835</v>
      </c>
      <c r="R3145" s="3" t="s">
        <v>62</v>
      </c>
      <c r="S3145" s="3" t="s">
        <v>356</v>
      </c>
      <c r="T3145" s="3" t="s">
        <v>36</v>
      </c>
      <c r="U3145" s="3" t="s">
        <v>64</v>
      </c>
      <c r="V3145" s="3" t="s">
        <v>398</v>
      </c>
      <c r="W3145" s="3" t="s">
        <v>65</v>
      </c>
      <c r="X3145" s="3" t="s">
        <v>82</v>
      </c>
      <c r="Y3145" s="3" t="s">
        <v>5836</v>
      </c>
      <c r="Z3145" s="3"/>
      <c r="AA3145" s="3"/>
      <c r="AB3145" s="3" t="s">
        <v>42</v>
      </c>
      <c r="AC3145" s="3"/>
      <c r="AD3145" s="3">
        <v>1</v>
      </c>
      <c r="AE3145" s="3">
        <v>0</v>
      </c>
    </row>
    <row r="3146" spans="1:31" x14ac:dyDescent="0.3">
      <c r="A3146" s="1">
        <v>3145</v>
      </c>
      <c r="B3146" s="3" t="s">
        <v>6607</v>
      </c>
      <c r="C3146" s="3" t="s">
        <v>28</v>
      </c>
      <c r="D3146" s="3" t="s">
        <v>46</v>
      </c>
      <c r="E3146" s="3" t="s">
        <v>74</v>
      </c>
      <c r="F3146" s="7">
        <v>44008</v>
      </c>
      <c r="G3146" s="7">
        <v>44008</v>
      </c>
      <c r="H3146" s="4">
        <f t="shared" si="196"/>
        <v>26</v>
      </c>
      <c r="I3146" s="1">
        <f t="shared" si="197"/>
        <v>2020</v>
      </c>
      <c r="J3146" s="1">
        <f t="shared" si="198"/>
        <v>6</v>
      </c>
      <c r="K3146" s="1">
        <f t="shared" si="199"/>
        <v>26</v>
      </c>
      <c r="L3146" s="3" t="s">
        <v>97</v>
      </c>
      <c r="M3146" s="3" t="s">
        <v>98</v>
      </c>
      <c r="N3146" s="3" t="s">
        <v>1087</v>
      </c>
      <c r="O3146" s="5">
        <v>54001</v>
      </c>
      <c r="P3146" s="3" t="s">
        <v>50</v>
      </c>
      <c r="Q3146" s="3" t="s">
        <v>5837</v>
      </c>
      <c r="R3146" s="3" t="s">
        <v>34</v>
      </c>
      <c r="S3146" s="3" t="s">
        <v>63</v>
      </c>
      <c r="T3146" s="3" t="s">
        <v>36</v>
      </c>
      <c r="U3146" s="3" t="s">
        <v>1993</v>
      </c>
      <c r="V3146" s="3"/>
      <c r="W3146" s="3"/>
      <c r="X3146" s="3" t="s">
        <v>82</v>
      </c>
      <c r="Y3146" s="3" t="s">
        <v>5838</v>
      </c>
      <c r="Z3146" s="3"/>
      <c r="AA3146" s="3"/>
      <c r="AB3146" s="3" t="s">
        <v>42</v>
      </c>
      <c r="AC3146" s="3">
        <v>1</v>
      </c>
      <c r="AD3146" s="3">
        <v>0</v>
      </c>
      <c r="AE3146" s="3">
        <v>0</v>
      </c>
    </row>
    <row r="3147" spans="1:31" x14ac:dyDescent="0.3">
      <c r="A3147" s="1">
        <v>3146</v>
      </c>
      <c r="B3147" s="3" t="s">
        <v>6368</v>
      </c>
      <c r="C3147" s="3" t="s">
        <v>28</v>
      </c>
      <c r="D3147" s="3" t="s">
        <v>56</v>
      </c>
      <c r="E3147" s="3" t="s">
        <v>57</v>
      </c>
      <c r="F3147" s="7">
        <v>44008</v>
      </c>
      <c r="G3147" s="7">
        <v>44008</v>
      </c>
      <c r="H3147" s="4">
        <f t="shared" si="196"/>
        <v>26</v>
      </c>
      <c r="I3147" s="1">
        <f t="shared" si="197"/>
        <v>2020</v>
      </c>
      <c r="J3147" s="1">
        <f t="shared" si="198"/>
        <v>6</v>
      </c>
      <c r="K3147" s="1">
        <f t="shared" si="199"/>
        <v>26</v>
      </c>
      <c r="L3147" s="3" t="s">
        <v>58</v>
      </c>
      <c r="M3147" s="3" t="s">
        <v>59</v>
      </c>
      <c r="N3147" s="3" t="s">
        <v>686</v>
      </c>
      <c r="O3147" s="5">
        <v>13244</v>
      </c>
      <c r="P3147" s="3" t="s">
        <v>78</v>
      </c>
      <c r="Q3147" s="3" t="s">
        <v>5839</v>
      </c>
      <c r="R3147" s="3" t="s">
        <v>62</v>
      </c>
      <c r="S3147" s="3" t="s">
        <v>63</v>
      </c>
      <c r="T3147" s="3" t="s">
        <v>36</v>
      </c>
      <c r="U3147" s="3" t="s">
        <v>139</v>
      </c>
      <c r="V3147" s="3" t="s">
        <v>661</v>
      </c>
      <c r="W3147" s="3" t="s">
        <v>2965</v>
      </c>
      <c r="X3147" s="3" t="s">
        <v>82</v>
      </c>
      <c r="Y3147" s="3" t="s">
        <v>5840</v>
      </c>
      <c r="Z3147" s="3"/>
      <c r="AA3147" s="3"/>
      <c r="AB3147" s="3" t="s">
        <v>42</v>
      </c>
      <c r="AC3147" s="3"/>
      <c r="AD3147" s="3">
        <v>1</v>
      </c>
      <c r="AE3147" s="3">
        <v>0</v>
      </c>
    </row>
    <row r="3148" spans="1:31" x14ac:dyDescent="0.3">
      <c r="A3148" s="1">
        <v>3147</v>
      </c>
      <c r="B3148" s="3" t="s">
        <v>6745</v>
      </c>
      <c r="C3148" s="3" t="s">
        <v>28</v>
      </c>
      <c r="D3148" s="3" t="s">
        <v>56</v>
      </c>
      <c r="E3148" s="3" t="s">
        <v>2809</v>
      </c>
      <c r="F3148" s="7">
        <v>44009</v>
      </c>
      <c r="G3148" s="7">
        <v>44009</v>
      </c>
      <c r="H3148" s="4">
        <f t="shared" si="196"/>
        <v>26</v>
      </c>
      <c r="I3148" s="1">
        <f t="shared" si="197"/>
        <v>2020</v>
      </c>
      <c r="J3148" s="1">
        <f t="shared" si="198"/>
        <v>6</v>
      </c>
      <c r="K3148" s="1">
        <f t="shared" si="199"/>
        <v>27</v>
      </c>
      <c r="L3148" s="3" t="s">
        <v>1101</v>
      </c>
      <c r="M3148" s="3" t="s">
        <v>1102</v>
      </c>
      <c r="N3148" s="3" t="s">
        <v>1103</v>
      </c>
      <c r="O3148" s="5">
        <v>95001</v>
      </c>
      <c r="P3148" s="3" t="s">
        <v>78</v>
      </c>
      <c r="Q3148" s="3" t="s">
        <v>5841</v>
      </c>
      <c r="R3148" s="3" t="s">
        <v>62</v>
      </c>
      <c r="S3148" s="3" t="s">
        <v>63</v>
      </c>
      <c r="T3148" s="3" t="s">
        <v>36</v>
      </c>
      <c r="U3148" s="3" t="s">
        <v>465</v>
      </c>
      <c r="V3148" s="3" t="s">
        <v>4125</v>
      </c>
      <c r="W3148" s="3" t="s">
        <v>65</v>
      </c>
      <c r="X3148" s="3" t="s">
        <v>82</v>
      </c>
      <c r="Y3148" s="3" t="s">
        <v>5842</v>
      </c>
      <c r="Z3148" s="3"/>
      <c r="AA3148" s="3"/>
      <c r="AB3148" s="3" t="s">
        <v>42</v>
      </c>
      <c r="AC3148" s="3"/>
      <c r="AD3148" s="3">
        <v>1</v>
      </c>
      <c r="AE3148" s="3">
        <v>1</v>
      </c>
    </row>
    <row r="3149" spans="1:31" x14ac:dyDescent="0.3">
      <c r="A3149" s="1">
        <v>3148</v>
      </c>
      <c r="B3149" s="3" t="s">
        <v>6509</v>
      </c>
      <c r="C3149" s="3" t="s">
        <v>28</v>
      </c>
      <c r="D3149" s="15" t="s">
        <v>46</v>
      </c>
      <c r="E3149" s="3" t="s">
        <v>1015</v>
      </c>
      <c r="F3149" s="7">
        <v>44010</v>
      </c>
      <c r="G3149" s="7">
        <v>44010</v>
      </c>
      <c r="H3149" s="4">
        <f t="shared" si="196"/>
        <v>27</v>
      </c>
      <c r="I3149" s="1">
        <f t="shared" si="197"/>
        <v>2020</v>
      </c>
      <c r="J3149" s="1">
        <f t="shared" si="198"/>
        <v>6</v>
      </c>
      <c r="K3149" s="1">
        <f t="shared" si="199"/>
        <v>28</v>
      </c>
      <c r="L3149" s="3" t="s">
        <v>319</v>
      </c>
      <c r="M3149" s="3" t="s">
        <v>320</v>
      </c>
      <c r="N3149" s="3" t="s">
        <v>2055</v>
      </c>
      <c r="O3149" s="5">
        <v>27077</v>
      </c>
      <c r="P3149" s="3" t="s">
        <v>78</v>
      </c>
      <c r="Q3149" s="3" t="s">
        <v>5843</v>
      </c>
      <c r="R3149" s="3" t="s">
        <v>62</v>
      </c>
      <c r="S3149" s="3" t="s">
        <v>63</v>
      </c>
      <c r="T3149" s="3" t="s">
        <v>36</v>
      </c>
      <c r="U3149" s="3" t="s">
        <v>80</v>
      </c>
      <c r="V3149" s="3"/>
      <c r="W3149" s="3" t="s">
        <v>94</v>
      </c>
      <c r="X3149" s="3" t="s">
        <v>82</v>
      </c>
      <c r="Y3149" s="3" t="s">
        <v>5844</v>
      </c>
      <c r="Z3149" s="3"/>
      <c r="AA3149" s="3"/>
      <c r="AB3149" s="3" t="s">
        <v>42</v>
      </c>
      <c r="AC3149" s="3"/>
      <c r="AD3149" s="3">
        <v>0</v>
      </c>
      <c r="AE3149" s="3">
        <v>0</v>
      </c>
    </row>
    <row r="3150" spans="1:31" x14ac:dyDescent="0.3">
      <c r="A3150" s="1">
        <v>3149</v>
      </c>
      <c r="B3150" s="3" t="s">
        <v>6440</v>
      </c>
      <c r="C3150" s="3" t="s">
        <v>28</v>
      </c>
      <c r="D3150" s="15" t="s">
        <v>46</v>
      </c>
      <c r="E3150" s="3" t="s">
        <v>47</v>
      </c>
      <c r="F3150" s="7">
        <v>44008</v>
      </c>
      <c r="G3150" s="7">
        <v>44008</v>
      </c>
      <c r="H3150" s="4">
        <f t="shared" si="196"/>
        <v>26</v>
      </c>
      <c r="I3150" s="1">
        <f t="shared" si="197"/>
        <v>2020</v>
      </c>
      <c r="J3150" s="1">
        <f t="shared" si="198"/>
        <v>6</v>
      </c>
      <c r="K3150" s="1">
        <f t="shared" si="199"/>
        <v>26</v>
      </c>
      <c r="L3150" s="3" t="s">
        <v>193</v>
      </c>
      <c r="M3150" s="3" t="s">
        <v>194</v>
      </c>
      <c r="N3150" s="3" t="s">
        <v>174</v>
      </c>
      <c r="O3150" s="5">
        <v>19473</v>
      </c>
      <c r="P3150" s="3" t="s">
        <v>78</v>
      </c>
      <c r="Q3150" s="3" t="s">
        <v>5845</v>
      </c>
      <c r="R3150" s="3" t="s">
        <v>62</v>
      </c>
      <c r="S3150" s="3" t="s">
        <v>356</v>
      </c>
      <c r="T3150" s="3" t="s">
        <v>36</v>
      </c>
      <c r="U3150" s="3" t="s">
        <v>64</v>
      </c>
      <c r="V3150" s="3"/>
      <c r="W3150" s="3" t="s">
        <v>65</v>
      </c>
      <c r="X3150" s="3" t="s">
        <v>82</v>
      </c>
      <c r="Y3150" s="3" t="s">
        <v>5846</v>
      </c>
      <c r="Z3150" s="3"/>
      <c r="AA3150" s="3"/>
      <c r="AB3150" s="3" t="s">
        <v>55</v>
      </c>
      <c r="AC3150" s="3"/>
      <c r="AD3150" s="3">
        <v>1</v>
      </c>
      <c r="AE3150" s="3">
        <v>0</v>
      </c>
    </row>
    <row r="3151" spans="1:31" x14ac:dyDescent="0.3">
      <c r="A3151" s="1">
        <v>3150</v>
      </c>
      <c r="B3151" s="3" t="s">
        <v>6625</v>
      </c>
      <c r="C3151" s="3" t="s">
        <v>28</v>
      </c>
      <c r="D3151" s="15" t="s">
        <v>56</v>
      </c>
      <c r="E3151" s="15" t="s">
        <v>4403</v>
      </c>
      <c r="F3151" s="7">
        <v>44009</v>
      </c>
      <c r="G3151" s="7">
        <v>44009</v>
      </c>
      <c r="H3151" s="4">
        <f t="shared" si="196"/>
        <v>26</v>
      </c>
      <c r="I3151" s="1">
        <f t="shared" si="197"/>
        <v>2020</v>
      </c>
      <c r="J3151" s="1">
        <f t="shared" si="198"/>
        <v>6</v>
      </c>
      <c r="K3151" s="1">
        <f t="shared" si="199"/>
        <v>27</v>
      </c>
      <c r="L3151" s="3" t="s">
        <v>135</v>
      </c>
      <c r="M3151" s="3" t="s">
        <v>136</v>
      </c>
      <c r="N3151" s="3" t="s">
        <v>182</v>
      </c>
      <c r="O3151" s="5">
        <v>63001</v>
      </c>
      <c r="P3151" s="3" t="s">
        <v>50</v>
      </c>
      <c r="Q3151" s="3" t="s">
        <v>5847</v>
      </c>
      <c r="R3151" s="3" t="s">
        <v>34</v>
      </c>
      <c r="S3151" s="3" t="s">
        <v>63</v>
      </c>
      <c r="T3151" s="3" t="s">
        <v>36</v>
      </c>
      <c r="U3151" s="3" t="s">
        <v>539</v>
      </c>
      <c r="V3151" s="3"/>
      <c r="W3151" s="3"/>
      <c r="X3151" s="3" t="s">
        <v>4142</v>
      </c>
      <c r="Y3151" s="3" t="s">
        <v>5848</v>
      </c>
      <c r="Z3151" s="3"/>
      <c r="AA3151" s="3"/>
      <c r="AB3151" s="3" t="s">
        <v>42</v>
      </c>
      <c r="AC3151" s="3">
        <v>1</v>
      </c>
      <c r="AD3151" s="3">
        <v>0</v>
      </c>
      <c r="AE3151" s="3">
        <v>0</v>
      </c>
    </row>
    <row r="3152" spans="1:31" x14ac:dyDescent="0.3">
      <c r="A3152" s="1">
        <v>3151</v>
      </c>
      <c r="B3152" s="3" t="s">
        <v>6610</v>
      </c>
      <c r="C3152" s="3" t="s">
        <v>28</v>
      </c>
      <c r="D3152" s="15" t="s">
        <v>46</v>
      </c>
      <c r="E3152" s="3" t="s">
        <v>47</v>
      </c>
      <c r="F3152" s="7">
        <v>44011</v>
      </c>
      <c r="G3152" s="7">
        <v>44011</v>
      </c>
      <c r="H3152" s="4">
        <f t="shared" si="196"/>
        <v>27</v>
      </c>
      <c r="I3152" s="1">
        <f t="shared" si="197"/>
        <v>2020</v>
      </c>
      <c r="J3152" s="1">
        <f t="shared" si="198"/>
        <v>6</v>
      </c>
      <c r="K3152" s="1">
        <f t="shared" si="199"/>
        <v>29</v>
      </c>
      <c r="L3152" s="3" t="s">
        <v>97</v>
      </c>
      <c r="M3152" s="3" t="s">
        <v>98</v>
      </c>
      <c r="N3152" s="3" t="s">
        <v>1834</v>
      </c>
      <c r="O3152" s="5">
        <v>54206</v>
      </c>
      <c r="P3152" s="3" t="s">
        <v>78</v>
      </c>
      <c r="Q3152" s="3" t="s">
        <v>5849</v>
      </c>
      <c r="R3152" s="3" t="s">
        <v>2284</v>
      </c>
      <c r="S3152" s="3" t="s">
        <v>356</v>
      </c>
      <c r="T3152" s="3" t="s">
        <v>36</v>
      </c>
      <c r="U3152" s="3" t="s">
        <v>64</v>
      </c>
      <c r="V3152" s="3" t="s">
        <v>398</v>
      </c>
      <c r="W3152" s="3"/>
      <c r="X3152" s="3" t="s">
        <v>82</v>
      </c>
      <c r="Y3152" s="3" t="s">
        <v>5850</v>
      </c>
      <c r="Z3152" s="3"/>
      <c r="AA3152" s="3"/>
      <c r="AB3152" s="3" t="s">
        <v>42</v>
      </c>
      <c r="AC3152" s="3"/>
      <c r="AD3152" s="3">
        <v>1</v>
      </c>
      <c r="AE3152" s="3">
        <v>0</v>
      </c>
    </row>
    <row r="3153" spans="1:31" x14ac:dyDescent="0.3">
      <c r="A3153" s="1">
        <v>3152</v>
      </c>
      <c r="B3153" s="3" t="s">
        <v>6360</v>
      </c>
      <c r="C3153" s="3" t="s">
        <v>28</v>
      </c>
      <c r="D3153" s="15" t="s">
        <v>46</v>
      </c>
      <c r="E3153" s="3" t="s">
        <v>122</v>
      </c>
      <c r="F3153" s="7">
        <v>44013</v>
      </c>
      <c r="G3153" s="7">
        <v>44013</v>
      </c>
      <c r="H3153" s="4">
        <f t="shared" si="196"/>
        <v>27</v>
      </c>
      <c r="I3153" s="1">
        <f t="shared" si="197"/>
        <v>2020</v>
      </c>
      <c r="J3153" s="1">
        <f t="shared" si="198"/>
        <v>7</v>
      </c>
      <c r="K3153" s="1">
        <f t="shared" si="199"/>
        <v>1</v>
      </c>
      <c r="L3153" s="3" t="s">
        <v>48</v>
      </c>
      <c r="M3153" s="3" t="s">
        <v>49</v>
      </c>
      <c r="N3153" s="3" t="s">
        <v>48</v>
      </c>
      <c r="O3153" s="5">
        <v>11001</v>
      </c>
      <c r="P3153" s="3" t="s">
        <v>78</v>
      </c>
      <c r="Q3153" s="3" t="s">
        <v>5851</v>
      </c>
      <c r="R3153" s="3" t="s">
        <v>3171</v>
      </c>
      <c r="S3153" s="3" t="s">
        <v>63</v>
      </c>
      <c r="T3153" s="3" t="s">
        <v>36</v>
      </c>
      <c r="U3153" s="3" t="s">
        <v>64</v>
      </c>
      <c r="V3153" s="3"/>
      <c r="W3153" s="3"/>
      <c r="X3153" s="3" t="s">
        <v>82</v>
      </c>
      <c r="Y3153" s="3"/>
      <c r="Z3153" s="3"/>
      <c r="AA3153" s="3"/>
      <c r="AB3153" s="3" t="s">
        <v>42</v>
      </c>
      <c r="AC3153" s="3"/>
      <c r="AD3153" s="3">
        <v>0</v>
      </c>
      <c r="AE3153" s="3">
        <v>0</v>
      </c>
    </row>
    <row r="3154" spans="1:31" x14ac:dyDescent="0.3">
      <c r="A3154" s="1">
        <v>3153</v>
      </c>
      <c r="B3154" s="3" t="s">
        <v>6627</v>
      </c>
      <c r="C3154" s="3" t="s">
        <v>28</v>
      </c>
      <c r="D3154" s="15" t="s">
        <v>56</v>
      </c>
      <c r="E3154" s="15" t="s">
        <v>4403</v>
      </c>
      <c r="F3154" s="7">
        <v>44017</v>
      </c>
      <c r="G3154" s="7">
        <v>44017</v>
      </c>
      <c r="H3154" s="4">
        <f t="shared" si="196"/>
        <v>28</v>
      </c>
      <c r="I3154" s="1">
        <f t="shared" si="197"/>
        <v>2020</v>
      </c>
      <c r="J3154" s="1">
        <f t="shared" si="198"/>
        <v>7</v>
      </c>
      <c r="K3154" s="1">
        <f t="shared" si="199"/>
        <v>5</v>
      </c>
      <c r="L3154" s="3" t="s">
        <v>135</v>
      </c>
      <c r="M3154" s="3" t="s">
        <v>136</v>
      </c>
      <c r="N3154" s="3" t="s">
        <v>1588</v>
      </c>
      <c r="O3154" s="5">
        <v>63190</v>
      </c>
      <c r="P3154" s="3" t="s">
        <v>50</v>
      </c>
      <c r="Q3154" s="3" t="s">
        <v>5852</v>
      </c>
      <c r="R3154" s="3" t="s">
        <v>62</v>
      </c>
      <c r="S3154" s="3" t="s">
        <v>63</v>
      </c>
      <c r="T3154" s="3" t="s">
        <v>36</v>
      </c>
      <c r="U3154" s="3" t="s">
        <v>5853</v>
      </c>
      <c r="V3154" s="3"/>
      <c r="W3154" s="3" t="s">
        <v>65</v>
      </c>
      <c r="X3154" s="3" t="s">
        <v>82</v>
      </c>
      <c r="Y3154" s="3" t="s">
        <v>5854</v>
      </c>
      <c r="Z3154" s="3"/>
      <c r="AA3154" s="3"/>
      <c r="AB3154" s="3" t="s">
        <v>5855</v>
      </c>
      <c r="AC3154" s="3"/>
      <c r="AD3154" s="3">
        <v>0</v>
      </c>
      <c r="AE3154" s="3">
        <v>0</v>
      </c>
    </row>
    <row r="3155" spans="1:31" x14ac:dyDescent="0.3">
      <c r="A3155" s="1">
        <v>3154</v>
      </c>
      <c r="B3155" s="3" t="s">
        <v>6526</v>
      </c>
      <c r="C3155" s="3" t="s">
        <v>28</v>
      </c>
      <c r="D3155" s="15" t="s">
        <v>56</v>
      </c>
      <c r="E3155" s="15" t="s">
        <v>3011</v>
      </c>
      <c r="F3155" s="7">
        <v>44017</v>
      </c>
      <c r="G3155" s="7">
        <v>44017</v>
      </c>
      <c r="H3155" s="4">
        <f t="shared" si="196"/>
        <v>28</v>
      </c>
      <c r="I3155" s="1">
        <f t="shared" si="197"/>
        <v>2020</v>
      </c>
      <c r="J3155" s="1">
        <f t="shared" si="198"/>
        <v>7</v>
      </c>
      <c r="K3155" s="1">
        <f t="shared" si="199"/>
        <v>5</v>
      </c>
      <c r="L3155" s="3" t="s">
        <v>245</v>
      </c>
      <c r="M3155" s="3" t="s">
        <v>246</v>
      </c>
      <c r="N3155" s="3" t="s">
        <v>1527</v>
      </c>
      <c r="O3155" s="5">
        <v>41020</v>
      </c>
      <c r="P3155" s="3" t="s">
        <v>78</v>
      </c>
      <c r="Q3155" s="3" t="s">
        <v>5856</v>
      </c>
      <c r="R3155" s="3" t="s">
        <v>62</v>
      </c>
      <c r="S3155" s="3" t="s">
        <v>63</v>
      </c>
      <c r="T3155" s="3" t="s">
        <v>36</v>
      </c>
      <c r="U3155" s="3" t="s">
        <v>64</v>
      </c>
      <c r="V3155" s="3" t="s">
        <v>398</v>
      </c>
      <c r="W3155" s="3" t="s">
        <v>65</v>
      </c>
      <c r="X3155" s="3" t="s">
        <v>82</v>
      </c>
      <c r="Y3155" s="3" t="s">
        <v>5857</v>
      </c>
      <c r="Z3155" s="3"/>
      <c r="AA3155" s="3"/>
      <c r="AB3155" s="3" t="s">
        <v>42</v>
      </c>
      <c r="AC3155" s="3"/>
      <c r="AD3155" s="3">
        <v>1</v>
      </c>
      <c r="AE3155" s="3">
        <v>0</v>
      </c>
    </row>
    <row r="3156" spans="1:31" x14ac:dyDescent="0.3">
      <c r="A3156" s="1">
        <v>3155</v>
      </c>
      <c r="B3156" s="3" t="s">
        <v>6509</v>
      </c>
      <c r="C3156" s="3" t="s">
        <v>28</v>
      </c>
      <c r="D3156" s="3" t="s">
        <v>56</v>
      </c>
      <c r="E3156" s="3" t="s">
        <v>2809</v>
      </c>
      <c r="F3156" s="7">
        <v>44016</v>
      </c>
      <c r="G3156" s="7">
        <v>44016</v>
      </c>
      <c r="H3156" s="4">
        <f t="shared" si="196"/>
        <v>27</v>
      </c>
      <c r="I3156" s="1">
        <f t="shared" si="197"/>
        <v>2020</v>
      </c>
      <c r="J3156" s="1">
        <f t="shared" si="198"/>
        <v>7</v>
      </c>
      <c r="K3156" s="1">
        <f t="shared" si="199"/>
        <v>4</v>
      </c>
      <c r="L3156" s="3" t="s">
        <v>319</v>
      </c>
      <c r="M3156" s="3" t="s">
        <v>320</v>
      </c>
      <c r="N3156" s="3" t="s">
        <v>2055</v>
      </c>
      <c r="O3156" s="5">
        <v>27077</v>
      </c>
      <c r="P3156" s="3" t="s">
        <v>78</v>
      </c>
      <c r="Q3156" s="3" t="s">
        <v>5858</v>
      </c>
      <c r="R3156" s="3" t="s">
        <v>62</v>
      </c>
      <c r="S3156" s="3" t="s">
        <v>356</v>
      </c>
      <c r="T3156" s="3" t="s">
        <v>36</v>
      </c>
      <c r="U3156" s="3" t="s">
        <v>64</v>
      </c>
      <c r="V3156" s="3"/>
      <c r="W3156" s="3" t="s">
        <v>65</v>
      </c>
      <c r="X3156" s="3" t="s">
        <v>82</v>
      </c>
      <c r="Y3156" s="3" t="s">
        <v>5859</v>
      </c>
      <c r="Z3156" s="3"/>
      <c r="AA3156" s="3"/>
      <c r="AB3156" s="3" t="s">
        <v>42</v>
      </c>
      <c r="AC3156" s="3"/>
      <c r="AD3156" s="3">
        <v>0</v>
      </c>
      <c r="AE3156" s="3">
        <v>0</v>
      </c>
    </row>
    <row r="3157" spans="1:31" x14ac:dyDescent="0.3">
      <c r="A3157" s="1">
        <v>3156</v>
      </c>
      <c r="B3157" s="3" t="s">
        <v>6735</v>
      </c>
      <c r="C3157" s="3" t="s">
        <v>28</v>
      </c>
      <c r="D3157" s="15" t="s">
        <v>56</v>
      </c>
      <c r="E3157" s="15" t="s">
        <v>1774</v>
      </c>
      <c r="F3157" s="7">
        <v>44016</v>
      </c>
      <c r="G3157" s="7">
        <v>44016</v>
      </c>
      <c r="H3157" s="4">
        <f t="shared" si="196"/>
        <v>27</v>
      </c>
      <c r="I3157" s="1">
        <f t="shared" si="197"/>
        <v>2020</v>
      </c>
      <c r="J3157" s="1">
        <f t="shared" si="198"/>
        <v>7</v>
      </c>
      <c r="K3157" s="1">
        <f t="shared" si="199"/>
        <v>4</v>
      </c>
      <c r="L3157" s="3" t="s">
        <v>446</v>
      </c>
      <c r="M3157" s="3" t="s">
        <v>447</v>
      </c>
      <c r="N3157" s="3" t="s">
        <v>659</v>
      </c>
      <c r="O3157" s="5">
        <v>86568</v>
      </c>
      <c r="P3157" s="3" t="s">
        <v>290</v>
      </c>
      <c r="Q3157" s="3" t="s">
        <v>5860</v>
      </c>
      <c r="R3157" s="3" t="s">
        <v>34</v>
      </c>
      <c r="S3157" s="3" t="s">
        <v>35</v>
      </c>
      <c r="T3157" s="3" t="s">
        <v>5861</v>
      </c>
      <c r="U3157" s="3" t="s">
        <v>465</v>
      </c>
      <c r="V3157" s="3" t="s">
        <v>4125</v>
      </c>
      <c r="W3157" s="3"/>
      <c r="X3157" s="3" t="s">
        <v>290</v>
      </c>
      <c r="Y3157" s="3" t="s">
        <v>5709</v>
      </c>
      <c r="Z3157" s="3"/>
      <c r="AA3157" s="3"/>
      <c r="AB3157" s="3" t="s">
        <v>55</v>
      </c>
      <c r="AC3157" s="3">
        <v>1</v>
      </c>
      <c r="AD3157" s="3">
        <v>1</v>
      </c>
      <c r="AE3157" s="3">
        <v>1</v>
      </c>
    </row>
    <row r="3158" spans="1:31" x14ac:dyDescent="0.3">
      <c r="A3158" s="1">
        <v>3157</v>
      </c>
      <c r="B3158" s="3" t="s">
        <v>6361</v>
      </c>
      <c r="C3158" s="3" t="s">
        <v>28</v>
      </c>
      <c r="D3158" s="3" t="s">
        <v>46</v>
      </c>
      <c r="E3158" s="3" t="s">
        <v>69</v>
      </c>
      <c r="F3158" s="7">
        <v>44009</v>
      </c>
      <c r="G3158" s="7">
        <v>44009</v>
      </c>
      <c r="H3158" s="4">
        <f t="shared" si="196"/>
        <v>26</v>
      </c>
      <c r="I3158" s="1">
        <f t="shared" si="197"/>
        <v>2020</v>
      </c>
      <c r="J3158" s="1">
        <f t="shared" si="198"/>
        <v>6</v>
      </c>
      <c r="K3158" s="1">
        <f t="shared" si="199"/>
        <v>27</v>
      </c>
      <c r="L3158" s="3" t="s">
        <v>58</v>
      </c>
      <c r="M3158" s="3" t="s">
        <v>59</v>
      </c>
      <c r="N3158" s="3" t="s">
        <v>60</v>
      </c>
      <c r="O3158" s="5">
        <v>13001</v>
      </c>
      <c r="P3158" s="3" t="s">
        <v>290</v>
      </c>
      <c r="Q3158" s="3" t="s">
        <v>5862</v>
      </c>
      <c r="R3158" s="3" t="s">
        <v>34</v>
      </c>
      <c r="S3158" s="3" t="s">
        <v>35</v>
      </c>
      <c r="T3158" s="3" t="s">
        <v>3148</v>
      </c>
      <c r="U3158" s="3" t="s">
        <v>53</v>
      </c>
      <c r="V3158" s="3"/>
      <c r="W3158" s="3"/>
      <c r="X3158" s="3" t="s">
        <v>4142</v>
      </c>
      <c r="Y3158" s="3" t="s">
        <v>5863</v>
      </c>
      <c r="Z3158" s="3"/>
      <c r="AA3158" s="3"/>
      <c r="AB3158" s="3" t="s">
        <v>55</v>
      </c>
      <c r="AC3158" s="3">
        <v>1</v>
      </c>
      <c r="AD3158" s="3">
        <v>0</v>
      </c>
      <c r="AE3158" s="3">
        <v>0</v>
      </c>
    </row>
    <row r="3159" spans="1:31" x14ac:dyDescent="0.3">
      <c r="A3159" s="1">
        <v>3158</v>
      </c>
      <c r="B3159" s="3" t="s">
        <v>6431</v>
      </c>
      <c r="C3159" s="3" t="s">
        <v>28</v>
      </c>
      <c r="D3159" s="15" t="s">
        <v>46</v>
      </c>
      <c r="E3159" s="3" t="s">
        <v>122</v>
      </c>
      <c r="F3159" s="7">
        <v>44013</v>
      </c>
      <c r="G3159" s="7">
        <v>44013</v>
      </c>
      <c r="H3159" s="4">
        <f t="shared" si="196"/>
        <v>27</v>
      </c>
      <c r="I3159" s="1">
        <f t="shared" si="197"/>
        <v>2020</v>
      </c>
      <c r="J3159" s="1">
        <f t="shared" si="198"/>
        <v>7</v>
      </c>
      <c r="K3159" s="1">
        <f t="shared" si="199"/>
        <v>1</v>
      </c>
      <c r="L3159" s="3" t="s">
        <v>193</v>
      </c>
      <c r="M3159" s="3" t="s">
        <v>194</v>
      </c>
      <c r="N3159" s="3" t="s">
        <v>1734</v>
      </c>
      <c r="O3159" s="5">
        <v>19256</v>
      </c>
      <c r="P3159" s="3" t="s">
        <v>78</v>
      </c>
      <c r="Q3159" s="3" t="s">
        <v>5864</v>
      </c>
      <c r="R3159" s="3" t="s">
        <v>62</v>
      </c>
      <c r="S3159" s="3" t="s">
        <v>356</v>
      </c>
      <c r="T3159" s="3" t="s">
        <v>36</v>
      </c>
      <c r="U3159" s="3" t="s">
        <v>465</v>
      </c>
      <c r="V3159" s="3"/>
      <c r="W3159" s="3" t="s">
        <v>65</v>
      </c>
      <c r="X3159" s="3" t="s">
        <v>82</v>
      </c>
      <c r="Y3159" s="3" t="s">
        <v>5865</v>
      </c>
      <c r="Z3159" s="3"/>
      <c r="AA3159" s="3"/>
      <c r="AB3159" s="3" t="s">
        <v>42</v>
      </c>
      <c r="AC3159" s="3"/>
      <c r="AD3159" s="3">
        <v>1</v>
      </c>
      <c r="AE3159" s="3">
        <v>1</v>
      </c>
    </row>
    <row r="3160" spans="1:31" x14ac:dyDescent="0.3">
      <c r="A3160" s="1">
        <v>3159</v>
      </c>
      <c r="B3160" s="3" t="s">
        <v>6431</v>
      </c>
      <c r="C3160" s="3" t="s">
        <v>28</v>
      </c>
      <c r="D3160" s="15" t="s">
        <v>46</v>
      </c>
      <c r="E3160" s="3" t="s">
        <v>122</v>
      </c>
      <c r="F3160" s="7">
        <v>44018</v>
      </c>
      <c r="G3160" s="7">
        <v>44018</v>
      </c>
      <c r="H3160" s="4">
        <f t="shared" si="196"/>
        <v>28</v>
      </c>
      <c r="I3160" s="1">
        <f t="shared" si="197"/>
        <v>2020</v>
      </c>
      <c r="J3160" s="1">
        <f t="shared" si="198"/>
        <v>7</v>
      </c>
      <c r="K3160" s="1">
        <f t="shared" si="199"/>
        <v>6</v>
      </c>
      <c r="L3160" s="3" t="s">
        <v>193</v>
      </c>
      <c r="M3160" s="3" t="s">
        <v>194</v>
      </c>
      <c r="N3160" s="3" t="s">
        <v>1734</v>
      </c>
      <c r="O3160" s="5">
        <v>19256</v>
      </c>
      <c r="P3160" s="3" t="s">
        <v>78</v>
      </c>
      <c r="Q3160" s="3" t="s">
        <v>5866</v>
      </c>
      <c r="R3160" s="3" t="s">
        <v>62</v>
      </c>
      <c r="S3160" s="3" t="s">
        <v>356</v>
      </c>
      <c r="T3160" s="3" t="s">
        <v>36</v>
      </c>
      <c r="U3160" s="3" t="s">
        <v>118</v>
      </c>
      <c r="V3160" s="3" t="s">
        <v>5867</v>
      </c>
      <c r="W3160" s="3" t="s">
        <v>81</v>
      </c>
      <c r="X3160" s="3" t="s">
        <v>82</v>
      </c>
      <c r="Y3160" s="3" t="s">
        <v>5868</v>
      </c>
      <c r="Z3160" s="3"/>
      <c r="AA3160" s="3"/>
      <c r="AB3160" s="3" t="s">
        <v>55</v>
      </c>
      <c r="AC3160" s="3"/>
      <c r="AD3160" s="3">
        <v>1</v>
      </c>
      <c r="AE3160" s="3">
        <v>1</v>
      </c>
    </row>
    <row r="3161" spans="1:31" x14ac:dyDescent="0.3">
      <c r="A3161" s="1">
        <v>3160</v>
      </c>
      <c r="B3161" s="3" t="s">
        <v>6605</v>
      </c>
      <c r="C3161" s="3" t="s">
        <v>28</v>
      </c>
      <c r="D3161" s="15" t="s">
        <v>46</v>
      </c>
      <c r="E3161" s="15" t="s">
        <v>47</v>
      </c>
      <c r="F3161" s="7">
        <v>44021</v>
      </c>
      <c r="G3161" s="7">
        <v>44021</v>
      </c>
      <c r="H3161" s="4">
        <f t="shared" si="196"/>
        <v>28</v>
      </c>
      <c r="I3161" s="1">
        <f t="shared" si="197"/>
        <v>2020</v>
      </c>
      <c r="J3161" s="1">
        <f t="shared" si="198"/>
        <v>7</v>
      </c>
      <c r="K3161" s="1">
        <f t="shared" si="199"/>
        <v>9</v>
      </c>
      <c r="L3161" s="3" t="s">
        <v>176</v>
      </c>
      <c r="M3161" s="3" t="s">
        <v>177</v>
      </c>
      <c r="N3161" s="3" t="s">
        <v>178</v>
      </c>
      <c r="O3161" s="5">
        <v>52835</v>
      </c>
      <c r="P3161" s="3" t="s">
        <v>78</v>
      </c>
      <c r="Q3161" s="3" t="s">
        <v>5869</v>
      </c>
      <c r="R3161" s="3" t="s">
        <v>62</v>
      </c>
      <c r="S3161" s="3" t="s">
        <v>356</v>
      </c>
      <c r="T3161" s="3" t="s">
        <v>36</v>
      </c>
      <c r="U3161" s="3" t="s">
        <v>80</v>
      </c>
      <c r="V3161" s="3"/>
      <c r="W3161" s="3" t="s">
        <v>65</v>
      </c>
      <c r="X3161" s="3" t="s">
        <v>290</v>
      </c>
      <c r="Y3161" s="3" t="s">
        <v>5870</v>
      </c>
      <c r="Z3161" s="3"/>
      <c r="AA3161" s="3"/>
      <c r="AB3161" s="3" t="s">
        <v>42</v>
      </c>
      <c r="AC3161" s="3"/>
      <c r="AD3161" s="3">
        <v>1</v>
      </c>
      <c r="AE3161" s="3">
        <v>1</v>
      </c>
    </row>
    <row r="3162" spans="1:31" x14ac:dyDescent="0.3">
      <c r="A3162" s="1">
        <v>3161</v>
      </c>
      <c r="B3162" s="3" t="s">
        <v>6361</v>
      </c>
      <c r="C3162" s="3" t="s">
        <v>28</v>
      </c>
      <c r="D3162" s="3" t="s">
        <v>46</v>
      </c>
      <c r="E3162" s="3" t="s">
        <v>47</v>
      </c>
      <c r="F3162" s="7">
        <v>44021</v>
      </c>
      <c r="G3162" s="7">
        <v>44021</v>
      </c>
      <c r="H3162" s="4">
        <f t="shared" si="196"/>
        <v>28</v>
      </c>
      <c r="I3162" s="1">
        <f t="shared" si="197"/>
        <v>2020</v>
      </c>
      <c r="J3162" s="1">
        <f t="shared" si="198"/>
        <v>7</v>
      </c>
      <c r="K3162" s="1">
        <f t="shared" si="199"/>
        <v>9</v>
      </c>
      <c r="L3162" s="3" t="s">
        <v>58</v>
      </c>
      <c r="M3162" s="3" t="s">
        <v>59</v>
      </c>
      <c r="N3162" s="3" t="s">
        <v>60</v>
      </c>
      <c r="O3162" s="5">
        <v>13001</v>
      </c>
      <c r="P3162" s="3" t="s">
        <v>290</v>
      </c>
      <c r="Q3162" s="3" t="s">
        <v>5871</v>
      </c>
      <c r="R3162" s="3" t="s">
        <v>34</v>
      </c>
      <c r="S3162" s="3" t="s">
        <v>63</v>
      </c>
      <c r="T3162" s="3" t="s">
        <v>36</v>
      </c>
      <c r="U3162" s="3" t="s">
        <v>64</v>
      </c>
      <c r="V3162" s="3"/>
      <c r="W3162" s="3"/>
      <c r="X3162" s="3" t="s">
        <v>82</v>
      </c>
      <c r="Y3162" s="3" t="s">
        <v>5872</v>
      </c>
      <c r="Z3162" s="3"/>
      <c r="AA3162" s="3"/>
      <c r="AB3162" s="3" t="s">
        <v>42</v>
      </c>
      <c r="AC3162" s="3">
        <v>1</v>
      </c>
      <c r="AD3162" s="3">
        <v>0</v>
      </c>
      <c r="AE3162" s="3">
        <v>0</v>
      </c>
    </row>
    <row r="3163" spans="1:31" x14ac:dyDescent="0.3">
      <c r="A3163" s="1">
        <v>3162</v>
      </c>
      <c r="B3163" s="3" t="s">
        <v>6616</v>
      </c>
      <c r="C3163" s="3" t="s">
        <v>28</v>
      </c>
      <c r="D3163" s="15" t="s">
        <v>46</v>
      </c>
      <c r="E3163" s="3" t="s">
        <v>47</v>
      </c>
      <c r="F3163" s="7">
        <v>44020</v>
      </c>
      <c r="G3163" s="7">
        <v>44020</v>
      </c>
      <c r="H3163" s="4">
        <f t="shared" si="196"/>
        <v>28</v>
      </c>
      <c r="I3163" s="1">
        <f t="shared" si="197"/>
        <v>2020</v>
      </c>
      <c r="J3163" s="1">
        <f t="shared" si="198"/>
        <v>7</v>
      </c>
      <c r="K3163" s="1">
        <f t="shared" si="199"/>
        <v>8</v>
      </c>
      <c r="L3163" s="3" t="s">
        <v>97</v>
      </c>
      <c r="M3163" s="3" t="s">
        <v>98</v>
      </c>
      <c r="N3163" s="3" t="s">
        <v>5050</v>
      </c>
      <c r="O3163" s="5">
        <v>54398</v>
      </c>
      <c r="P3163" s="3" t="s">
        <v>50</v>
      </c>
      <c r="Q3163" s="3" t="s">
        <v>5873</v>
      </c>
      <c r="R3163" s="3" t="s">
        <v>34</v>
      </c>
      <c r="S3163" s="3" t="s">
        <v>356</v>
      </c>
      <c r="T3163" s="3" t="s">
        <v>36</v>
      </c>
      <c r="U3163" s="3" t="s">
        <v>542</v>
      </c>
      <c r="V3163" s="3"/>
      <c r="W3163" s="3"/>
      <c r="X3163" s="3" t="s">
        <v>4142</v>
      </c>
      <c r="Y3163" s="3" t="s">
        <v>5874</v>
      </c>
      <c r="Z3163" s="3"/>
      <c r="AA3163" s="3"/>
      <c r="AB3163" s="3" t="s">
        <v>42</v>
      </c>
      <c r="AC3163" s="3">
        <v>1</v>
      </c>
      <c r="AD3163" s="3">
        <v>0</v>
      </c>
      <c r="AE3163" s="3">
        <v>0</v>
      </c>
    </row>
    <row r="3164" spans="1:31" x14ac:dyDescent="0.3">
      <c r="A3164" s="1">
        <v>3163</v>
      </c>
      <c r="B3164" s="3" t="s">
        <v>6527</v>
      </c>
      <c r="C3164" s="3" t="s">
        <v>28</v>
      </c>
      <c r="D3164" s="15" t="s">
        <v>46</v>
      </c>
      <c r="E3164" s="3" t="s">
        <v>47</v>
      </c>
      <c r="F3164" s="7">
        <v>44026</v>
      </c>
      <c r="G3164" s="7">
        <v>44026</v>
      </c>
      <c r="H3164" s="4">
        <f t="shared" si="196"/>
        <v>29</v>
      </c>
      <c r="I3164" s="1">
        <f t="shared" si="197"/>
        <v>2020</v>
      </c>
      <c r="J3164" s="1">
        <f t="shared" si="198"/>
        <v>7</v>
      </c>
      <c r="K3164" s="1">
        <f t="shared" si="199"/>
        <v>14</v>
      </c>
      <c r="L3164" s="3" t="s">
        <v>245</v>
      </c>
      <c r="M3164" s="3" t="s">
        <v>246</v>
      </c>
      <c r="N3164" s="3" t="s">
        <v>2473</v>
      </c>
      <c r="O3164" s="5">
        <v>41078</v>
      </c>
      <c r="P3164" s="3" t="s">
        <v>78</v>
      </c>
      <c r="Q3164" s="3" t="s">
        <v>5875</v>
      </c>
      <c r="R3164" s="3" t="s">
        <v>62</v>
      </c>
      <c r="S3164" s="3" t="s">
        <v>63</v>
      </c>
      <c r="T3164" s="3" t="s">
        <v>36</v>
      </c>
      <c r="U3164" s="3" t="s">
        <v>465</v>
      </c>
      <c r="V3164" s="3" t="s">
        <v>5876</v>
      </c>
      <c r="W3164" s="3" t="s">
        <v>65</v>
      </c>
      <c r="X3164" s="3" t="s">
        <v>82</v>
      </c>
      <c r="Y3164" s="3" t="s">
        <v>5877</v>
      </c>
      <c r="Z3164" s="3"/>
      <c r="AA3164" s="3"/>
      <c r="AB3164" s="3" t="s">
        <v>42</v>
      </c>
      <c r="AC3164" s="3"/>
      <c r="AD3164" s="3">
        <v>0</v>
      </c>
      <c r="AE3164" s="3">
        <v>0</v>
      </c>
    </row>
    <row r="3165" spans="1:31" x14ac:dyDescent="0.3">
      <c r="A3165" s="1">
        <v>3164</v>
      </c>
      <c r="B3165" s="3" t="s">
        <v>6460</v>
      </c>
      <c r="C3165" s="3" t="s">
        <v>28</v>
      </c>
      <c r="D3165" s="15" t="s">
        <v>56</v>
      </c>
      <c r="E3165" s="15" t="s">
        <v>628</v>
      </c>
      <c r="F3165" s="7">
        <v>44024</v>
      </c>
      <c r="G3165" s="7">
        <v>44024</v>
      </c>
      <c r="H3165" s="4">
        <f t="shared" si="196"/>
        <v>29</v>
      </c>
      <c r="I3165" s="1">
        <f t="shared" si="197"/>
        <v>2020</v>
      </c>
      <c r="J3165" s="1">
        <f t="shared" si="198"/>
        <v>7</v>
      </c>
      <c r="K3165" s="1">
        <f t="shared" si="199"/>
        <v>12</v>
      </c>
      <c r="L3165" s="3" t="s">
        <v>341</v>
      </c>
      <c r="M3165" s="3" t="s">
        <v>342</v>
      </c>
      <c r="N3165" s="3" t="s">
        <v>1270</v>
      </c>
      <c r="O3165" s="5">
        <v>20001</v>
      </c>
      <c r="P3165" s="3" t="s">
        <v>50</v>
      </c>
      <c r="Q3165" s="3" t="s">
        <v>5878</v>
      </c>
      <c r="R3165" s="3" t="s">
        <v>62</v>
      </c>
      <c r="S3165" s="3" t="s">
        <v>63</v>
      </c>
      <c r="T3165" s="3" t="s">
        <v>36</v>
      </c>
      <c r="U3165" s="3" t="s">
        <v>1056</v>
      </c>
      <c r="V3165" s="3"/>
      <c r="W3165" s="3" t="s">
        <v>81</v>
      </c>
      <c r="X3165" s="3" t="s">
        <v>82</v>
      </c>
      <c r="Y3165" s="3" t="s">
        <v>5879</v>
      </c>
      <c r="Z3165" s="3"/>
      <c r="AA3165" s="3"/>
      <c r="AB3165" s="3" t="s">
        <v>1056</v>
      </c>
      <c r="AC3165" s="3"/>
      <c r="AD3165" s="3">
        <v>1</v>
      </c>
      <c r="AE3165" s="3">
        <v>0</v>
      </c>
    </row>
    <row r="3166" spans="1:31" x14ac:dyDescent="0.3">
      <c r="A3166" s="1">
        <v>3165</v>
      </c>
      <c r="B3166" s="3" t="s">
        <v>6461</v>
      </c>
      <c r="C3166" s="3" t="s">
        <v>28</v>
      </c>
      <c r="D3166" s="15" t="s">
        <v>46</v>
      </c>
      <c r="E3166" s="15" t="s">
        <v>3155</v>
      </c>
      <c r="F3166" s="7">
        <v>44028</v>
      </c>
      <c r="G3166" s="7">
        <v>44028</v>
      </c>
      <c r="H3166" s="4">
        <f t="shared" si="196"/>
        <v>29</v>
      </c>
      <c r="I3166" s="1">
        <f t="shared" si="197"/>
        <v>2020</v>
      </c>
      <c r="J3166" s="1">
        <f t="shared" si="198"/>
        <v>7</v>
      </c>
      <c r="K3166" s="1">
        <f t="shared" si="199"/>
        <v>16</v>
      </c>
      <c r="L3166" s="3" t="s">
        <v>341</v>
      </c>
      <c r="M3166" s="3" t="s">
        <v>342</v>
      </c>
      <c r="N3166" s="3" t="s">
        <v>343</v>
      </c>
      <c r="O3166" s="5">
        <v>20011</v>
      </c>
      <c r="P3166" s="3" t="s">
        <v>290</v>
      </c>
      <c r="Q3166" s="3" t="s">
        <v>5880</v>
      </c>
      <c r="R3166" s="3" t="s">
        <v>34</v>
      </c>
      <c r="S3166" s="3" t="s">
        <v>63</v>
      </c>
      <c r="T3166" s="3" t="s">
        <v>36</v>
      </c>
      <c r="U3166" s="3" t="s">
        <v>539</v>
      </c>
      <c r="V3166" s="3"/>
      <c r="W3166" s="3"/>
      <c r="X3166" s="3" t="s">
        <v>290</v>
      </c>
      <c r="Y3166" s="3"/>
      <c r="Z3166" s="3"/>
      <c r="AA3166" s="3"/>
      <c r="AB3166" s="3" t="s">
        <v>290</v>
      </c>
      <c r="AC3166" s="3">
        <v>1</v>
      </c>
      <c r="AD3166" s="3">
        <v>0</v>
      </c>
      <c r="AE3166" s="3">
        <v>0</v>
      </c>
    </row>
    <row r="3167" spans="1:31" x14ac:dyDescent="0.3">
      <c r="A3167" s="1">
        <v>3166</v>
      </c>
      <c r="B3167" s="3" t="s">
        <v>6461</v>
      </c>
      <c r="C3167" s="3" t="s">
        <v>28</v>
      </c>
      <c r="D3167" s="15" t="s">
        <v>46</v>
      </c>
      <c r="E3167" s="15" t="s">
        <v>3155</v>
      </c>
      <c r="F3167" s="7">
        <v>44028</v>
      </c>
      <c r="G3167" s="7">
        <v>44028</v>
      </c>
      <c r="H3167" s="4">
        <f t="shared" si="196"/>
        <v>29</v>
      </c>
      <c r="I3167" s="1">
        <f t="shared" si="197"/>
        <v>2020</v>
      </c>
      <c r="J3167" s="1">
        <f t="shared" si="198"/>
        <v>7</v>
      </c>
      <c r="K3167" s="1">
        <f t="shared" si="199"/>
        <v>16</v>
      </c>
      <c r="L3167" s="3" t="s">
        <v>341</v>
      </c>
      <c r="M3167" s="3" t="s">
        <v>342</v>
      </c>
      <c r="N3167" s="3" t="s">
        <v>343</v>
      </c>
      <c r="O3167" s="5">
        <v>20011</v>
      </c>
      <c r="P3167" s="3" t="s">
        <v>290</v>
      </c>
      <c r="Q3167" s="3" t="s">
        <v>5880</v>
      </c>
      <c r="R3167" s="3" t="s">
        <v>34</v>
      </c>
      <c r="S3167" s="3" t="s">
        <v>63</v>
      </c>
      <c r="T3167" s="3" t="s">
        <v>36</v>
      </c>
      <c r="U3167" s="3" t="s">
        <v>542</v>
      </c>
      <c r="V3167" s="3"/>
      <c r="W3167" s="3"/>
      <c r="X3167" s="3" t="s">
        <v>290</v>
      </c>
      <c r="Y3167" s="3"/>
      <c r="Z3167" s="3"/>
      <c r="AA3167" s="3"/>
      <c r="AB3167" s="3" t="s">
        <v>290</v>
      </c>
      <c r="AC3167" s="3">
        <v>3</v>
      </c>
      <c r="AD3167" s="3">
        <v>0</v>
      </c>
      <c r="AE3167" s="3">
        <v>0</v>
      </c>
    </row>
    <row r="3168" spans="1:31" x14ac:dyDescent="0.3">
      <c r="A3168" s="1">
        <v>3167</v>
      </c>
      <c r="B3168" s="3" t="s">
        <v>6523</v>
      </c>
      <c r="C3168" s="3" t="s">
        <v>28</v>
      </c>
      <c r="D3168" s="15" t="s">
        <v>46</v>
      </c>
      <c r="E3168" s="15" t="s">
        <v>5724</v>
      </c>
      <c r="F3168" s="7">
        <v>44030</v>
      </c>
      <c r="G3168" s="7">
        <v>44030</v>
      </c>
      <c r="H3168" s="4">
        <f t="shared" si="196"/>
        <v>29</v>
      </c>
      <c r="I3168" s="1">
        <f t="shared" si="197"/>
        <v>2020</v>
      </c>
      <c r="J3168" s="1">
        <f t="shared" si="198"/>
        <v>7</v>
      </c>
      <c r="K3168" s="1">
        <f t="shared" si="199"/>
        <v>18</v>
      </c>
      <c r="L3168" s="3" t="s">
        <v>245</v>
      </c>
      <c r="M3168" s="3" t="s">
        <v>246</v>
      </c>
      <c r="N3168" s="3" t="s">
        <v>1845</v>
      </c>
      <c r="O3168" s="5">
        <v>41001</v>
      </c>
      <c r="P3168" s="3" t="s">
        <v>50</v>
      </c>
      <c r="Q3168" s="3" t="s">
        <v>5881</v>
      </c>
      <c r="R3168" s="3" t="s">
        <v>34</v>
      </c>
      <c r="S3168" s="3" t="s">
        <v>3979</v>
      </c>
      <c r="T3168" s="3" t="s">
        <v>2438</v>
      </c>
      <c r="U3168" s="3" t="s">
        <v>53</v>
      </c>
      <c r="V3168" s="3"/>
      <c r="W3168" s="3"/>
      <c r="X3168" s="3" t="s">
        <v>290</v>
      </c>
      <c r="Y3168" s="3"/>
      <c r="Z3168" s="3"/>
      <c r="AA3168" s="3"/>
      <c r="AB3168" s="3" t="s">
        <v>290</v>
      </c>
      <c r="AC3168" s="3">
        <v>10</v>
      </c>
      <c r="AD3168" s="3">
        <v>0</v>
      </c>
      <c r="AE3168" s="3">
        <v>0</v>
      </c>
    </row>
    <row r="3169" spans="1:31" x14ac:dyDescent="0.3">
      <c r="A3169" s="1">
        <v>3168</v>
      </c>
      <c r="B3169" s="3" t="s">
        <v>6523</v>
      </c>
      <c r="C3169" s="3" t="s">
        <v>28</v>
      </c>
      <c r="D3169" s="15" t="s">
        <v>46</v>
      </c>
      <c r="E3169" s="15" t="s">
        <v>5724</v>
      </c>
      <c r="F3169" s="7">
        <v>44030</v>
      </c>
      <c r="G3169" s="7">
        <v>44030</v>
      </c>
      <c r="H3169" s="4">
        <f t="shared" si="196"/>
        <v>29</v>
      </c>
      <c r="I3169" s="1">
        <f t="shared" si="197"/>
        <v>2020</v>
      </c>
      <c r="J3169" s="1">
        <f t="shared" si="198"/>
        <v>7</v>
      </c>
      <c r="K3169" s="1">
        <f t="shared" si="199"/>
        <v>18</v>
      </c>
      <c r="L3169" s="3" t="s">
        <v>245</v>
      </c>
      <c r="M3169" s="3" t="s">
        <v>246</v>
      </c>
      <c r="N3169" s="3" t="s">
        <v>1845</v>
      </c>
      <c r="O3169" s="5">
        <v>41001</v>
      </c>
      <c r="P3169" s="3" t="s">
        <v>50</v>
      </c>
      <c r="Q3169" s="3" t="s">
        <v>5881</v>
      </c>
      <c r="R3169" s="3" t="s">
        <v>34</v>
      </c>
      <c r="S3169" s="3" t="s">
        <v>3979</v>
      </c>
      <c r="T3169" s="3" t="s">
        <v>2438</v>
      </c>
      <c r="U3169" s="3" t="s">
        <v>53</v>
      </c>
      <c r="V3169" s="3"/>
      <c r="W3169" s="3"/>
      <c r="X3169" s="3" t="s">
        <v>290</v>
      </c>
      <c r="Y3169" s="3" t="s">
        <v>5882</v>
      </c>
      <c r="Z3169" s="3"/>
      <c r="AA3169" s="3"/>
      <c r="AB3169" s="3" t="s">
        <v>55</v>
      </c>
      <c r="AC3169" s="3">
        <v>1</v>
      </c>
      <c r="AD3169" s="3">
        <v>0</v>
      </c>
      <c r="AE3169" s="3">
        <v>0</v>
      </c>
    </row>
    <row r="3170" spans="1:31" x14ac:dyDescent="0.3">
      <c r="A3170" s="1">
        <v>3169</v>
      </c>
      <c r="B3170" s="3" t="s">
        <v>6440</v>
      </c>
      <c r="C3170" s="3" t="s">
        <v>28</v>
      </c>
      <c r="D3170" s="15" t="s">
        <v>46</v>
      </c>
      <c r="E3170" s="3" t="s">
        <v>47</v>
      </c>
      <c r="F3170" s="7">
        <v>44029</v>
      </c>
      <c r="G3170" s="7">
        <v>44029</v>
      </c>
      <c r="H3170" s="4">
        <f t="shared" si="196"/>
        <v>29</v>
      </c>
      <c r="I3170" s="1">
        <f t="shared" si="197"/>
        <v>2020</v>
      </c>
      <c r="J3170" s="1">
        <f t="shared" si="198"/>
        <v>7</v>
      </c>
      <c r="K3170" s="1">
        <f t="shared" si="199"/>
        <v>17</v>
      </c>
      <c r="L3170" s="3" t="s">
        <v>193</v>
      </c>
      <c r="M3170" s="3" t="s">
        <v>194</v>
      </c>
      <c r="N3170" s="3" t="s">
        <v>174</v>
      </c>
      <c r="O3170" s="5">
        <v>19473</v>
      </c>
      <c r="P3170" s="3" t="s">
        <v>50</v>
      </c>
      <c r="Q3170" s="3" t="s">
        <v>5883</v>
      </c>
      <c r="R3170" s="3" t="s">
        <v>62</v>
      </c>
      <c r="S3170" s="3" t="s">
        <v>356</v>
      </c>
      <c r="T3170" s="3" t="s">
        <v>36</v>
      </c>
      <c r="U3170" s="3" t="s">
        <v>64</v>
      </c>
      <c r="V3170" s="3" t="s">
        <v>398</v>
      </c>
      <c r="W3170" s="3" t="s">
        <v>65</v>
      </c>
      <c r="X3170" s="3" t="s">
        <v>82</v>
      </c>
      <c r="Y3170" s="3" t="s">
        <v>5884</v>
      </c>
      <c r="Z3170" s="3"/>
      <c r="AA3170" s="3"/>
      <c r="AB3170" s="3" t="s">
        <v>42</v>
      </c>
      <c r="AC3170" s="3"/>
      <c r="AD3170" s="3">
        <v>1</v>
      </c>
      <c r="AE3170" s="3">
        <v>0</v>
      </c>
    </row>
    <row r="3171" spans="1:31" x14ac:dyDescent="0.3">
      <c r="A3171" s="1">
        <v>3170</v>
      </c>
      <c r="B3171" s="3" t="s">
        <v>6607</v>
      </c>
      <c r="C3171" s="3" t="s">
        <v>28</v>
      </c>
      <c r="D3171" s="15" t="s">
        <v>56</v>
      </c>
      <c r="E3171" s="15" t="s">
        <v>2827</v>
      </c>
      <c r="F3171" s="7">
        <v>44030</v>
      </c>
      <c r="G3171" s="7">
        <v>44030</v>
      </c>
      <c r="H3171" s="4">
        <f t="shared" si="196"/>
        <v>29</v>
      </c>
      <c r="I3171" s="1">
        <f t="shared" si="197"/>
        <v>2020</v>
      </c>
      <c r="J3171" s="1">
        <f t="shared" si="198"/>
        <v>7</v>
      </c>
      <c r="K3171" s="1">
        <f t="shared" si="199"/>
        <v>18</v>
      </c>
      <c r="L3171" s="3" t="s">
        <v>97</v>
      </c>
      <c r="M3171" s="3" t="s">
        <v>98</v>
      </c>
      <c r="N3171" s="3" t="s">
        <v>1087</v>
      </c>
      <c r="O3171" s="5">
        <v>54001</v>
      </c>
      <c r="P3171" s="3" t="s">
        <v>78</v>
      </c>
      <c r="Q3171" s="3" t="s">
        <v>5885</v>
      </c>
      <c r="R3171" s="3" t="s">
        <v>62</v>
      </c>
      <c r="S3171" s="3" t="s">
        <v>356</v>
      </c>
      <c r="T3171" s="3" t="s">
        <v>36</v>
      </c>
      <c r="U3171" s="3" t="s">
        <v>465</v>
      </c>
      <c r="V3171" s="3" t="s">
        <v>1391</v>
      </c>
      <c r="W3171" s="3" t="s">
        <v>65</v>
      </c>
      <c r="X3171" s="3" t="s">
        <v>82</v>
      </c>
      <c r="Y3171" s="3" t="s">
        <v>5886</v>
      </c>
      <c r="Z3171" s="3"/>
      <c r="AA3171" s="3"/>
      <c r="AB3171" s="3" t="s">
        <v>42</v>
      </c>
      <c r="AC3171" s="3"/>
      <c r="AD3171" s="3">
        <v>0</v>
      </c>
      <c r="AE3171" s="3">
        <v>0</v>
      </c>
    </row>
    <row r="3172" spans="1:31" x14ac:dyDescent="0.3">
      <c r="A3172" s="1">
        <v>3171</v>
      </c>
      <c r="B3172" s="3" t="s">
        <v>6706</v>
      </c>
      <c r="C3172" s="3" t="s">
        <v>28</v>
      </c>
      <c r="D3172" s="15" t="s">
        <v>46</v>
      </c>
      <c r="E3172" s="3" t="s">
        <v>122</v>
      </c>
      <c r="F3172" s="7">
        <v>44034</v>
      </c>
      <c r="G3172" s="7">
        <v>44034</v>
      </c>
      <c r="H3172" s="4">
        <f t="shared" si="196"/>
        <v>30</v>
      </c>
      <c r="I3172" s="1">
        <f t="shared" si="197"/>
        <v>2020</v>
      </c>
      <c r="J3172" s="1">
        <f t="shared" si="198"/>
        <v>7</v>
      </c>
      <c r="K3172" s="1">
        <f t="shared" si="199"/>
        <v>22</v>
      </c>
      <c r="L3172" s="3" t="s">
        <v>113</v>
      </c>
      <c r="M3172" s="3" t="s">
        <v>114</v>
      </c>
      <c r="N3172" s="3" t="s">
        <v>3888</v>
      </c>
      <c r="O3172" s="5">
        <v>76364</v>
      </c>
      <c r="P3172" s="3" t="s">
        <v>50</v>
      </c>
      <c r="Q3172" s="3" t="s">
        <v>5887</v>
      </c>
      <c r="R3172" s="3" t="s">
        <v>3171</v>
      </c>
      <c r="S3172" s="3" t="s">
        <v>63</v>
      </c>
      <c r="T3172" s="3" t="s">
        <v>36</v>
      </c>
      <c r="U3172" s="3" t="s">
        <v>80</v>
      </c>
      <c r="V3172" s="3"/>
      <c r="W3172" s="3"/>
      <c r="X3172" s="3" t="s">
        <v>4142</v>
      </c>
      <c r="Y3172" s="3" t="s">
        <v>5888</v>
      </c>
      <c r="Z3172" s="3"/>
      <c r="AA3172" s="3"/>
      <c r="AB3172" s="3" t="s">
        <v>42</v>
      </c>
      <c r="AC3172" s="3"/>
      <c r="AD3172" s="3">
        <v>0</v>
      </c>
      <c r="AE3172" s="3">
        <v>0</v>
      </c>
    </row>
    <row r="3173" spans="1:31" x14ac:dyDescent="0.3">
      <c r="A3173" s="1">
        <v>3172</v>
      </c>
      <c r="B3173" s="3" t="s">
        <v>6430</v>
      </c>
      <c r="C3173" s="3" t="s">
        <v>28</v>
      </c>
      <c r="D3173" s="15" t="s">
        <v>46</v>
      </c>
      <c r="E3173" s="3" t="s">
        <v>47</v>
      </c>
      <c r="F3173" s="7">
        <v>44038</v>
      </c>
      <c r="G3173" s="7">
        <v>44038</v>
      </c>
      <c r="H3173" s="4">
        <f t="shared" si="196"/>
        <v>31</v>
      </c>
      <c r="I3173" s="1">
        <f t="shared" si="197"/>
        <v>2020</v>
      </c>
      <c r="J3173" s="1">
        <f t="shared" si="198"/>
        <v>7</v>
      </c>
      <c r="K3173" s="1">
        <f t="shared" si="199"/>
        <v>26</v>
      </c>
      <c r="L3173" s="3" t="s">
        <v>193</v>
      </c>
      <c r="M3173" s="3" t="s">
        <v>194</v>
      </c>
      <c r="N3173" s="3" t="s">
        <v>556</v>
      </c>
      <c r="O3173" s="5">
        <v>19212</v>
      </c>
      <c r="P3173" s="3" t="s">
        <v>78</v>
      </c>
      <c r="Q3173" s="3" t="s">
        <v>5889</v>
      </c>
      <c r="R3173" s="3" t="s">
        <v>62</v>
      </c>
      <c r="S3173" s="3" t="s">
        <v>63</v>
      </c>
      <c r="T3173" s="3" t="s">
        <v>36</v>
      </c>
      <c r="U3173" s="3" t="s">
        <v>465</v>
      </c>
      <c r="V3173" s="3" t="s">
        <v>5890</v>
      </c>
      <c r="W3173" s="3" t="s">
        <v>65</v>
      </c>
      <c r="X3173" s="3" t="s">
        <v>82</v>
      </c>
      <c r="Y3173" s="3" t="s">
        <v>5891</v>
      </c>
      <c r="Z3173" s="3"/>
      <c r="AA3173" s="3"/>
      <c r="AB3173" s="3" t="s">
        <v>42</v>
      </c>
      <c r="AC3173" s="3"/>
      <c r="AD3173" s="3">
        <v>1</v>
      </c>
      <c r="AE3173" s="3">
        <v>0</v>
      </c>
    </row>
    <row r="3174" spans="1:31" x14ac:dyDescent="0.3">
      <c r="A3174" s="1">
        <v>3173</v>
      </c>
      <c r="B3174" s="3" t="s">
        <v>6442</v>
      </c>
      <c r="C3174" s="3" t="s">
        <v>28</v>
      </c>
      <c r="D3174" s="15" t="s">
        <v>46</v>
      </c>
      <c r="E3174" s="3" t="s">
        <v>47</v>
      </c>
      <c r="F3174" s="7">
        <v>44040</v>
      </c>
      <c r="G3174" s="7">
        <v>44040</v>
      </c>
      <c r="H3174" s="4">
        <f t="shared" si="196"/>
        <v>31</v>
      </c>
      <c r="I3174" s="1">
        <f t="shared" si="197"/>
        <v>2020</v>
      </c>
      <c r="J3174" s="1">
        <f t="shared" si="198"/>
        <v>7</v>
      </c>
      <c r="K3174" s="1">
        <f t="shared" si="199"/>
        <v>28</v>
      </c>
      <c r="L3174" s="3" t="s">
        <v>193</v>
      </c>
      <c r="M3174" s="3" t="s">
        <v>194</v>
      </c>
      <c r="N3174" s="3" t="s">
        <v>2228</v>
      </c>
      <c r="O3174" s="5">
        <v>19532</v>
      </c>
      <c r="P3174" s="3" t="s">
        <v>78</v>
      </c>
      <c r="Q3174" s="3" t="s">
        <v>5892</v>
      </c>
      <c r="R3174" s="3" t="s">
        <v>3171</v>
      </c>
      <c r="S3174" s="3" t="s">
        <v>63</v>
      </c>
      <c r="T3174" s="3" t="s">
        <v>36</v>
      </c>
      <c r="U3174" s="3" t="s">
        <v>127</v>
      </c>
      <c r="V3174" s="3"/>
      <c r="W3174" s="3"/>
      <c r="X3174" s="3" t="s">
        <v>4142</v>
      </c>
      <c r="Y3174" s="3" t="s">
        <v>5893</v>
      </c>
      <c r="Z3174" s="3"/>
      <c r="AA3174" s="3"/>
      <c r="AB3174" s="3" t="s">
        <v>55</v>
      </c>
      <c r="AC3174" s="3"/>
      <c r="AD3174" s="3">
        <v>1</v>
      </c>
      <c r="AE3174" s="3">
        <v>0</v>
      </c>
    </row>
    <row r="3175" spans="1:31" x14ac:dyDescent="0.3">
      <c r="A3175" s="1">
        <v>3174</v>
      </c>
      <c r="B3175" s="3" t="s">
        <v>6645</v>
      </c>
      <c r="C3175" s="3" t="s">
        <v>28</v>
      </c>
      <c r="D3175" s="15" t="s">
        <v>46</v>
      </c>
      <c r="E3175" s="3" t="s">
        <v>3155</v>
      </c>
      <c r="F3175" s="7">
        <v>44042</v>
      </c>
      <c r="G3175" s="7">
        <v>44042</v>
      </c>
      <c r="H3175" s="4">
        <f t="shared" si="196"/>
        <v>31</v>
      </c>
      <c r="I3175" s="1">
        <f t="shared" si="197"/>
        <v>2020</v>
      </c>
      <c r="J3175" s="1">
        <f t="shared" si="198"/>
        <v>7</v>
      </c>
      <c r="K3175" s="1">
        <f t="shared" si="199"/>
        <v>30</v>
      </c>
      <c r="L3175" s="3" t="s">
        <v>325</v>
      </c>
      <c r="M3175" s="3" t="s">
        <v>326</v>
      </c>
      <c r="N3175" s="3" t="s">
        <v>2968</v>
      </c>
      <c r="O3175" s="5">
        <v>68190</v>
      </c>
      <c r="P3175" s="3" t="s">
        <v>78</v>
      </c>
      <c r="Q3175" s="3" t="s">
        <v>5894</v>
      </c>
      <c r="R3175" s="3" t="s">
        <v>62</v>
      </c>
      <c r="S3175" s="3" t="s">
        <v>63</v>
      </c>
      <c r="T3175" s="3" t="s">
        <v>36</v>
      </c>
      <c r="U3175" s="3" t="s">
        <v>64</v>
      </c>
      <c r="V3175" s="3" t="s">
        <v>398</v>
      </c>
      <c r="W3175" s="3" t="s">
        <v>65</v>
      </c>
      <c r="X3175" s="3" t="s">
        <v>82</v>
      </c>
      <c r="Y3175" s="3" t="s">
        <v>5895</v>
      </c>
      <c r="Z3175" s="3"/>
      <c r="AA3175" s="3"/>
      <c r="AB3175" s="3" t="s">
        <v>42</v>
      </c>
      <c r="AC3175" s="3"/>
      <c r="AD3175" s="3">
        <v>0</v>
      </c>
      <c r="AE3175" s="3">
        <v>0</v>
      </c>
    </row>
    <row r="3176" spans="1:31" x14ac:dyDescent="0.3">
      <c r="A3176" s="1">
        <v>3175</v>
      </c>
      <c r="B3176" s="3" t="s">
        <v>6641</v>
      </c>
      <c r="C3176" s="3" t="s">
        <v>28</v>
      </c>
      <c r="D3176" s="3" t="s">
        <v>46</v>
      </c>
      <c r="E3176" s="3" t="s">
        <v>47</v>
      </c>
      <c r="F3176" s="7">
        <v>44048</v>
      </c>
      <c r="G3176" s="7">
        <v>44048</v>
      </c>
      <c r="H3176" s="4">
        <f t="shared" si="196"/>
        <v>32</v>
      </c>
      <c r="I3176" s="1">
        <f t="shared" si="197"/>
        <v>2020</v>
      </c>
      <c r="J3176" s="1">
        <f t="shared" si="198"/>
        <v>8</v>
      </c>
      <c r="K3176" s="1">
        <f t="shared" si="199"/>
        <v>5</v>
      </c>
      <c r="L3176" s="3" t="s">
        <v>170</v>
      </c>
      <c r="M3176" s="3" t="s">
        <v>171</v>
      </c>
      <c r="N3176" s="3" t="s">
        <v>5568</v>
      </c>
      <c r="O3176" s="5">
        <v>66687</v>
      </c>
      <c r="P3176" s="3" t="s">
        <v>290</v>
      </c>
      <c r="Q3176" s="3" t="s">
        <v>5896</v>
      </c>
      <c r="R3176" s="3" t="s">
        <v>34</v>
      </c>
      <c r="S3176" s="3" t="s">
        <v>63</v>
      </c>
      <c r="T3176" s="3" t="s">
        <v>36</v>
      </c>
      <c r="U3176" s="3" t="s">
        <v>393</v>
      </c>
      <c r="V3176" s="3" t="s">
        <v>5897</v>
      </c>
      <c r="W3176" s="3"/>
      <c r="X3176" s="3" t="s">
        <v>82</v>
      </c>
      <c r="Y3176" s="3" t="s">
        <v>5898</v>
      </c>
      <c r="Z3176" s="3"/>
      <c r="AA3176" s="3"/>
      <c r="AB3176" s="3" t="s">
        <v>42</v>
      </c>
      <c r="AC3176" s="3">
        <v>1</v>
      </c>
      <c r="AD3176" s="3">
        <v>0</v>
      </c>
      <c r="AE3176" s="3">
        <v>0</v>
      </c>
    </row>
    <row r="3177" spans="1:31" x14ac:dyDescent="0.3">
      <c r="A3177" s="1">
        <v>3176</v>
      </c>
      <c r="B3177" s="3" t="s">
        <v>6534</v>
      </c>
      <c r="C3177" s="3" t="s">
        <v>28</v>
      </c>
      <c r="D3177" s="3" t="s">
        <v>46</v>
      </c>
      <c r="E3177" s="3" t="s">
        <v>74</v>
      </c>
      <c r="F3177" s="7">
        <v>44048</v>
      </c>
      <c r="G3177" s="7">
        <v>44048</v>
      </c>
      <c r="H3177" s="4">
        <f t="shared" si="196"/>
        <v>32</v>
      </c>
      <c r="I3177" s="1">
        <f t="shared" si="197"/>
        <v>2020</v>
      </c>
      <c r="J3177" s="1">
        <f t="shared" si="198"/>
        <v>8</v>
      </c>
      <c r="K3177" s="1">
        <f t="shared" si="199"/>
        <v>5</v>
      </c>
      <c r="L3177" s="3" t="s">
        <v>245</v>
      </c>
      <c r="M3177" s="3" t="s">
        <v>246</v>
      </c>
      <c r="N3177" s="3" t="s">
        <v>2580</v>
      </c>
      <c r="O3177" s="5">
        <v>41551</v>
      </c>
      <c r="P3177" s="3" t="s">
        <v>78</v>
      </c>
      <c r="Q3177" s="3" t="s">
        <v>5899</v>
      </c>
      <c r="R3177" s="3" t="s">
        <v>62</v>
      </c>
      <c r="S3177" s="3" t="s">
        <v>63</v>
      </c>
      <c r="T3177" s="3" t="s">
        <v>36</v>
      </c>
      <c r="U3177" s="3" t="s">
        <v>64</v>
      </c>
      <c r="V3177" s="3"/>
      <c r="W3177" s="3" t="s">
        <v>65</v>
      </c>
      <c r="X3177" s="3" t="s">
        <v>82</v>
      </c>
      <c r="Y3177" s="3" t="s">
        <v>5900</v>
      </c>
      <c r="Z3177" s="3"/>
      <c r="AA3177" s="3"/>
      <c r="AB3177" s="3" t="s">
        <v>42</v>
      </c>
      <c r="AC3177" s="3"/>
      <c r="AD3177" s="3">
        <v>0</v>
      </c>
      <c r="AE3177" s="3">
        <v>0</v>
      </c>
    </row>
    <row r="3178" spans="1:31" x14ac:dyDescent="0.3">
      <c r="A3178" s="1">
        <v>3177</v>
      </c>
      <c r="B3178" s="3" t="s">
        <v>6429</v>
      </c>
      <c r="C3178" s="3" t="s">
        <v>28</v>
      </c>
      <c r="D3178" s="3" t="s">
        <v>46</v>
      </c>
      <c r="E3178" s="3" t="s">
        <v>74</v>
      </c>
      <c r="F3178" s="7">
        <v>44048</v>
      </c>
      <c r="G3178" s="7">
        <v>44048</v>
      </c>
      <c r="H3178" s="4">
        <f t="shared" si="196"/>
        <v>32</v>
      </c>
      <c r="I3178" s="1">
        <f t="shared" si="197"/>
        <v>2020</v>
      </c>
      <c r="J3178" s="1">
        <f t="shared" si="198"/>
        <v>8</v>
      </c>
      <c r="K3178" s="1">
        <f t="shared" si="199"/>
        <v>5</v>
      </c>
      <c r="L3178" s="3" t="s">
        <v>193</v>
      </c>
      <c r="M3178" s="3" t="s">
        <v>194</v>
      </c>
      <c r="N3178" s="3" t="s">
        <v>334</v>
      </c>
      <c r="O3178" s="5">
        <v>19142</v>
      </c>
      <c r="P3178" s="3" t="s">
        <v>78</v>
      </c>
      <c r="Q3178" s="3" t="s">
        <v>5901</v>
      </c>
      <c r="R3178" s="3" t="s">
        <v>62</v>
      </c>
      <c r="S3178" s="3" t="s">
        <v>63</v>
      </c>
      <c r="T3178" s="3" t="s">
        <v>36</v>
      </c>
      <c r="U3178" s="3" t="s">
        <v>64</v>
      </c>
      <c r="V3178" s="3"/>
      <c r="W3178" s="3" t="s">
        <v>65</v>
      </c>
      <c r="X3178" s="3" t="s">
        <v>82</v>
      </c>
      <c r="Y3178" s="3" t="s">
        <v>5902</v>
      </c>
      <c r="Z3178" s="3"/>
      <c r="AA3178" s="3"/>
      <c r="AB3178" s="3" t="s">
        <v>42</v>
      </c>
      <c r="AC3178" s="3"/>
      <c r="AD3178" s="3">
        <v>1</v>
      </c>
      <c r="AE3178" s="3">
        <v>0</v>
      </c>
    </row>
    <row r="3179" spans="1:31" x14ac:dyDescent="0.3">
      <c r="A3179" s="1">
        <v>3178</v>
      </c>
      <c r="B3179" s="3" t="s">
        <v>6721</v>
      </c>
      <c r="C3179" s="3" t="s">
        <v>28</v>
      </c>
      <c r="D3179" s="3" t="s">
        <v>56</v>
      </c>
      <c r="E3179" s="3" t="s">
        <v>758</v>
      </c>
      <c r="F3179" s="7">
        <v>44048</v>
      </c>
      <c r="G3179" s="7">
        <v>44048</v>
      </c>
      <c r="H3179" s="4">
        <f t="shared" si="196"/>
        <v>32</v>
      </c>
      <c r="I3179" s="1">
        <f t="shared" si="197"/>
        <v>2020</v>
      </c>
      <c r="J3179" s="1">
        <f t="shared" si="198"/>
        <v>8</v>
      </c>
      <c r="K3179" s="1">
        <f t="shared" si="199"/>
        <v>5</v>
      </c>
      <c r="L3179" s="3" t="s">
        <v>276</v>
      </c>
      <c r="M3179" s="3" t="s">
        <v>277</v>
      </c>
      <c r="N3179" s="3" t="s">
        <v>276</v>
      </c>
      <c r="O3179" s="5">
        <v>81001</v>
      </c>
      <c r="P3179" s="3" t="s">
        <v>78</v>
      </c>
      <c r="Q3179" s="3" t="s">
        <v>5903</v>
      </c>
      <c r="R3179" s="3" t="s">
        <v>62</v>
      </c>
      <c r="S3179" s="3" t="s">
        <v>3979</v>
      </c>
      <c r="T3179" s="3" t="s">
        <v>5904</v>
      </c>
      <c r="U3179" s="3" t="s">
        <v>80</v>
      </c>
      <c r="V3179" s="3"/>
      <c r="W3179" s="3" t="s">
        <v>65</v>
      </c>
      <c r="X3179" s="3" t="s">
        <v>82</v>
      </c>
      <c r="Y3179" s="3" t="s">
        <v>5905</v>
      </c>
      <c r="Z3179" s="3"/>
      <c r="AA3179" s="3"/>
      <c r="AB3179" s="3" t="s">
        <v>42</v>
      </c>
      <c r="AC3179" s="3"/>
      <c r="AD3179" s="3">
        <v>0</v>
      </c>
      <c r="AE3179" s="3">
        <v>0</v>
      </c>
    </row>
    <row r="3180" spans="1:31" x14ac:dyDescent="0.3">
      <c r="A3180" s="1">
        <v>3179</v>
      </c>
      <c r="B3180" s="3" t="s">
        <v>6605</v>
      </c>
      <c r="C3180" s="3" t="s">
        <v>28</v>
      </c>
      <c r="D3180" s="3" t="s">
        <v>46</v>
      </c>
      <c r="E3180" s="3" t="s">
        <v>69</v>
      </c>
      <c r="F3180" s="7">
        <v>44054</v>
      </c>
      <c r="G3180" s="7">
        <v>44054</v>
      </c>
      <c r="H3180" s="4">
        <f t="shared" si="196"/>
        <v>33</v>
      </c>
      <c r="I3180" s="1">
        <f t="shared" si="197"/>
        <v>2020</v>
      </c>
      <c r="J3180" s="1">
        <f t="shared" si="198"/>
        <v>8</v>
      </c>
      <c r="K3180" s="1">
        <f t="shared" si="199"/>
        <v>11</v>
      </c>
      <c r="L3180" s="3" t="s">
        <v>176</v>
      </c>
      <c r="M3180" s="3" t="s">
        <v>177</v>
      </c>
      <c r="N3180" s="3" t="s">
        <v>178</v>
      </c>
      <c r="O3180" s="5">
        <v>52835</v>
      </c>
      <c r="P3180" s="3" t="s">
        <v>78</v>
      </c>
      <c r="Q3180" s="3" t="s">
        <v>5906</v>
      </c>
      <c r="R3180" s="3" t="s">
        <v>3171</v>
      </c>
      <c r="S3180" s="3" t="s">
        <v>356</v>
      </c>
      <c r="T3180" s="3" t="s">
        <v>36</v>
      </c>
      <c r="U3180" s="3" t="s">
        <v>80</v>
      </c>
      <c r="V3180" s="3"/>
      <c r="W3180" s="3"/>
      <c r="X3180" s="3" t="s">
        <v>4142</v>
      </c>
      <c r="Y3180" s="3" t="s">
        <v>5907</v>
      </c>
      <c r="Z3180" s="3"/>
      <c r="AA3180" s="3"/>
      <c r="AB3180" s="3" t="s">
        <v>42</v>
      </c>
      <c r="AC3180" s="3"/>
      <c r="AD3180" s="3">
        <v>1</v>
      </c>
      <c r="AE3180" s="3">
        <v>1</v>
      </c>
    </row>
    <row r="3181" spans="1:31" x14ac:dyDescent="0.3">
      <c r="A3181" s="1">
        <v>3180</v>
      </c>
      <c r="B3181" s="3" t="s">
        <v>6505</v>
      </c>
      <c r="C3181" s="3" t="s">
        <v>28</v>
      </c>
      <c r="D3181" s="3" t="s">
        <v>46</v>
      </c>
      <c r="E3181" s="3" t="s">
        <v>69</v>
      </c>
      <c r="F3181" s="7">
        <v>44054</v>
      </c>
      <c r="G3181" s="7">
        <v>44054</v>
      </c>
      <c r="H3181" s="4">
        <f t="shared" si="196"/>
        <v>33</v>
      </c>
      <c r="I3181" s="1">
        <f t="shared" si="197"/>
        <v>2020</v>
      </c>
      <c r="J3181" s="1">
        <f t="shared" si="198"/>
        <v>8</v>
      </c>
      <c r="K3181" s="1">
        <f t="shared" si="199"/>
        <v>11</v>
      </c>
      <c r="L3181" s="3" t="s">
        <v>319</v>
      </c>
      <c r="M3181" s="3" t="s">
        <v>320</v>
      </c>
      <c r="N3181" s="3" t="s">
        <v>1974</v>
      </c>
      <c r="O3181" s="5">
        <v>27025</v>
      </c>
      <c r="P3181" s="3" t="s">
        <v>78</v>
      </c>
      <c r="Q3181" s="3" t="s">
        <v>5908</v>
      </c>
      <c r="R3181" s="3" t="s">
        <v>62</v>
      </c>
      <c r="S3181" s="3" t="s">
        <v>356</v>
      </c>
      <c r="T3181" s="3" t="s">
        <v>36</v>
      </c>
      <c r="U3181" s="3" t="s">
        <v>118</v>
      </c>
      <c r="V3181" s="3"/>
      <c r="W3181" s="3" t="s">
        <v>65</v>
      </c>
      <c r="X3181" s="3" t="s">
        <v>82</v>
      </c>
      <c r="Y3181" s="3" t="s">
        <v>5909</v>
      </c>
      <c r="Z3181" s="3"/>
      <c r="AA3181" s="3"/>
      <c r="AB3181" s="3" t="s">
        <v>42</v>
      </c>
      <c r="AC3181" s="3"/>
      <c r="AD3181" s="3">
        <v>0</v>
      </c>
      <c r="AE3181" s="3">
        <v>0</v>
      </c>
    </row>
    <row r="3182" spans="1:31" x14ac:dyDescent="0.3">
      <c r="A3182" s="1">
        <v>3181</v>
      </c>
      <c r="B3182" s="3" t="s">
        <v>6423</v>
      </c>
      <c r="C3182" s="3" t="s">
        <v>28</v>
      </c>
      <c r="D3182" s="3" t="s">
        <v>46</v>
      </c>
      <c r="E3182" s="3" t="s">
        <v>3155</v>
      </c>
      <c r="F3182" s="7">
        <v>44057</v>
      </c>
      <c r="G3182" s="7">
        <v>44057</v>
      </c>
      <c r="H3182" s="4">
        <f t="shared" si="196"/>
        <v>33</v>
      </c>
      <c r="I3182" s="1">
        <f t="shared" si="197"/>
        <v>2020</v>
      </c>
      <c r="J3182" s="1">
        <f t="shared" si="198"/>
        <v>8</v>
      </c>
      <c r="K3182" s="1">
        <f t="shared" si="199"/>
        <v>14</v>
      </c>
      <c r="L3182" s="3" t="s">
        <v>193</v>
      </c>
      <c r="M3182" s="3" t="s">
        <v>194</v>
      </c>
      <c r="N3182" s="3" t="s">
        <v>3199</v>
      </c>
      <c r="O3182" s="5">
        <v>19050</v>
      </c>
      <c r="P3182" s="3" t="s">
        <v>78</v>
      </c>
      <c r="Q3182" s="3" t="s">
        <v>5910</v>
      </c>
      <c r="R3182" s="3" t="s">
        <v>62</v>
      </c>
      <c r="S3182" s="3" t="s">
        <v>356</v>
      </c>
      <c r="T3182" s="3" t="s">
        <v>36</v>
      </c>
      <c r="U3182" s="3" t="s">
        <v>64</v>
      </c>
      <c r="V3182" s="3"/>
      <c r="W3182" s="3" t="s">
        <v>65</v>
      </c>
      <c r="X3182" s="3" t="s">
        <v>82</v>
      </c>
      <c r="Y3182" s="3" t="s">
        <v>5911</v>
      </c>
      <c r="Z3182" s="3"/>
      <c r="AA3182" s="3"/>
      <c r="AB3182" s="3" t="s">
        <v>42</v>
      </c>
      <c r="AC3182" s="3"/>
      <c r="AD3182" s="3">
        <v>1</v>
      </c>
      <c r="AE3182" s="3">
        <v>0</v>
      </c>
    </row>
    <row r="3183" spans="1:31" x14ac:dyDescent="0.3">
      <c r="A3183" s="1">
        <v>3182</v>
      </c>
      <c r="B3183" s="3" t="s">
        <v>6688</v>
      </c>
      <c r="C3183" s="3" t="s">
        <v>28</v>
      </c>
      <c r="D3183" s="3" t="s">
        <v>56</v>
      </c>
      <c r="E3183" s="3" t="s">
        <v>5009</v>
      </c>
      <c r="F3183" s="7">
        <v>44060</v>
      </c>
      <c r="G3183" s="7">
        <v>44060</v>
      </c>
      <c r="H3183" s="4">
        <f t="shared" si="196"/>
        <v>34</v>
      </c>
      <c r="I3183" s="1">
        <f t="shared" si="197"/>
        <v>2020</v>
      </c>
      <c r="J3183" s="1">
        <f t="shared" si="198"/>
        <v>8</v>
      </c>
      <c r="K3183" s="1">
        <f t="shared" si="199"/>
        <v>17</v>
      </c>
      <c r="L3183" s="3" t="s">
        <v>367</v>
      </c>
      <c r="M3183" s="3" t="s">
        <v>368</v>
      </c>
      <c r="N3183" s="3" t="s">
        <v>2955</v>
      </c>
      <c r="O3183" s="5">
        <v>73675</v>
      </c>
      <c r="P3183" s="3" t="s">
        <v>50</v>
      </c>
      <c r="Q3183" s="3" t="s">
        <v>5912</v>
      </c>
      <c r="R3183" s="3" t="s">
        <v>3171</v>
      </c>
      <c r="S3183" s="3" t="s">
        <v>35</v>
      </c>
      <c r="T3183" s="3" t="s">
        <v>36</v>
      </c>
      <c r="U3183" s="3" t="s">
        <v>80</v>
      </c>
      <c r="V3183" s="3"/>
      <c r="W3183" s="3"/>
      <c r="X3183" s="3" t="s">
        <v>82</v>
      </c>
      <c r="Y3183" s="3" t="s">
        <v>5913</v>
      </c>
      <c r="Z3183" s="3"/>
      <c r="AA3183" s="3"/>
      <c r="AB3183" s="3" t="s">
        <v>42</v>
      </c>
      <c r="AC3183" s="3"/>
      <c r="AD3183" s="3">
        <v>0</v>
      </c>
      <c r="AE3183" s="3">
        <v>0</v>
      </c>
    </row>
    <row r="3184" spans="1:31" x14ac:dyDescent="0.3">
      <c r="A3184" s="1">
        <v>3183</v>
      </c>
      <c r="B3184" s="3" t="s">
        <v>6492</v>
      </c>
      <c r="C3184" s="3" t="s">
        <v>28</v>
      </c>
      <c r="D3184" s="3" t="s">
        <v>56</v>
      </c>
      <c r="E3184" s="3" t="s">
        <v>628</v>
      </c>
      <c r="F3184" s="7">
        <v>44064</v>
      </c>
      <c r="G3184" s="7">
        <v>44064</v>
      </c>
      <c r="H3184" s="4">
        <f t="shared" si="196"/>
        <v>34</v>
      </c>
      <c r="I3184" s="1">
        <f t="shared" si="197"/>
        <v>2020</v>
      </c>
      <c r="J3184" s="1">
        <f t="shared" si="198"/>
        <v>8</v>
      </c>
      <c r="K3184" s="1">
        <f t="shared" si="199"/>
        <v>21</v>
      </c>
      <c r="L3184" s="3" t="s">
        <v>130</v>
      </c>
      <c r="M3184" s="3" t="s">
        <v>131</v>
      </c>
      <c r="N3184" s="3" t="s">
        <v>583</v>
      </c>
      <c r="O3184" s="5">
        <v>23807</v>
      </c>
      <c r="P3184" s="3" t="s">
        <v>290</v>
      </c>
      <c r="Q3184" s="3" t="s">
        <v>5914</v>
      </c>
      <c r="R3184" s="3" t="s">
        <v>34</v>
      </c>
      <c r="S3184" s="3" t="s">
        <v>35</v>
      </c>
      <c r="T3184" s="3" t="s">
        <v>5915</v>
      </c>
      <c r="U3184" s="3" t="s">
        <v>127</v>
      </c>
      <c r="V3184" s="3"/>
      <c r="W3184" s="3"/>
      <c r="X3184" s="3" t="s">
        <v>4142</v>
      </c>
      <c r="Y3184" s="3" t="s">
        <v>5916</v>
      </c>
      <c r="Z3184" s="3"/>
      <c r="AA3184" s="3"/>
      <c r="AB3184" s="3" t="s">
        <v>55</v>
      </c>
      <c r="AC3184" s="3">
        <v>1</v>
      </c>
      <c r="AD3184" s="3">
        <v>1</v>
      </c>
      <c r="AE3184" s="3">
        <v>1</v>
      </c>
    </row>
    <row r="3185" spans="1:31" x14ac:dyDescent="0.3">
      <c r="A3185" s="1">
        <v>3184</v>
      </c>
      <c r="B3185" s="3" t="s">
        <v>6423</v>
      </c>
      <c r="C3185" s="3" t="s">
        <v>28</v>
      </c>
      <c r="D3185" s="3" t="s">
        <v>46</v>
      </c>
      <c r="E3185" s="3" t="s">
        <v>5917</v>
      </c>
      <c r="F3185" s="7">
        <v>44062</v>
      </c>
      <c r="G3185" s="7">
        <v>44062</v>
      </c>
      <c r="H3185" s="4">
        <f t="shared" si="196"/>
        <v>34</v>
      </c>
      <c r="I3185" s="1">
        <f t="shared" si="197"/>
        <v>2020</v>
      </c>
      <c r="J3185" s="1">
        <f t="shared" si="198"/>
        <v>8</v>
      </c>
      <c r="K3185" s="1">
        <f t="shared" si="199"/>
        <v>19</v>
      </c>
      <c r="L3185" s="3" t="s">
        <v>193</v>
      </c>
      <c r="M3185" s="3" t="s">
        <v>194</v>
      </c>
      <c r="N3185" s="3" t="s">
        <v>3199</v>
      </c>
      <c r="O3185" s="5">
        <v>19050</v>
      </c>
      <c r="P3185" s="3" t="s">
        <v>78</v>
      </c>
      <c r="Q3185" s="3" t="s">
        <v>5918</v>
      </c>
      <c r="R3185" s="3" t="s">
        <v>62</v>
      </c>
      <c r="S3185" s="3" t="s">
        <v>63</v>
      </c>
      <c r="T3185" s="3" t="s">
        <v>36</v>
      </c>
      <c r="U3185" s="3" t="s">
        <v>64</v>
      </c>
      <c r="V3185" s="3" t="s">
        <v>398</v>
      </c>
      <c r="W3185" s="3" t="s">
        <v>65</v>
      </c>
      <c r="X3185" s="3" t="s">
        <v>82</v>
      </c>
      <c r="Y3185" s="3" t="s">
        <v>5919</v>
      </c>
      <c r="Z3185" s="3"/>
      <c r="AA3185" s="3"/>
      <c r="AB3185" s="3" t="s">
        <v>42</v>
      </c>
      <c r="AC3185" s="3"/>
      <c r="AD3185" s="3">
        <v>1</v>
      </c>
      <c r="AE3185" s="3">
        <v>0</v>
      </c>
    </row>
    <row r="3186" spans="1:31" x14ac:dyDescent="0.3">
      <c r="A3186" s="1">
        <v>3185</v>
      </c>
      <c r="B3186" s="3" t="s">
        <v>6692</v>
      </c>
      <c r="C3186" s="3" t="s">
        <v>28</v>
      </c>
      <c r="D3186" s="3" t="s">
        <v>46</v>
      </c>
      <c r="E3186" s="3" t="s">
        <v>1015</v>
      </c>
      <c r="F3186" s="7">
        <v>44062</v>
      </c>
      <c r="G3186" s="7">
        <v>44062</v>
      </c>
      <c r="H3186" s="4">
        <f t="shared" si="196"/>
        <v>34</v>
      </c>
      <c r="I3186" s="1">
        <f t="shared" si="197"/>
        <v>2020</v>
      </c>
      <c r="J3186" s="1">
        <f t="shared" si="198"/>
        <v>8</v>
      </c>
      <c r="K3186" s="1">
        <f t="shared" si="199"/>
        <v>19</v>
      </c>
      <c r="L3186" s="3" t="s">
        <v>113</v>
      </c>
      <c r="M3186" s="3" t="s">
        <v>114</v>
      </c>
      <c r="N3186" s="3" t="s">
        <v>115</v>
      </c>
      <c r="O3186" s="5">
        <v>76001</v>
      </c>
      <c r="P3186" s="3" t="s">
        <v>78</v>
      </c>
      <c r="Q3186" s="3" t="s">
        <v>5920</v>
      </c>
      <c r="R3186" s="3" t="s">
        <v>62</v>
      </c>
      <c r="S3186" s="3" t="s">
        <v>63</v>
      </c>
      <c r="T3186" s="3" t="s">
        <v>36</v>
      </c>
      <c r="U3186" s="3" t="s">
        <v>484</v>
      </c>
      <c r="V3186" s="3"/>
      <c r="W3186" s="3" t="s">
        <v>65</v>
      </c>
      <c r="X3186" s="3" t="s">
        <v>82</v>
      </c>
      <c r="Y3186" s="3" t="s">
        <v>5921</v>
      </c>
      <c r="Z3186" s="3"/>
      <c r="AA3186" s="3"/>
      <c r="AB3186" s="3" t="s">
        <v>42</v>
      </c>
      <c r="AC3186" s="3"/>
      <c r="AD3186" s="3">
        <v>0</v>
      </c>
      <c r="AE3186" s="3">
        <v>0</v>
      </c>
    </row>
    <row r="3187" spans="1:31" x14ac:dyDescent="0.3">
      <c r="A3187" s="1">
        <v>3186</v>
      </c>
      <c r="B3187" s="3" t="s">
        <v>6352</v>
      </c>
      <c r="C3187" s="3" t="s">
        <v>28</v>
      </c>
      <c r="D3187" s="3" t="s">
        <v>46</v>
      </c>
      <c r="E3187" s="3" t="s">
        <v>4200</v>
      </c>
      <c r="F3187" s="7">
        <v>44067</v>
      </c>
      <c r="G3187" s="7">
        <v>44067</v>
      </c>
      <c r="H3187" s="4">
        <f t="shared" si="196"/>
        <v>35</v>
      </c>
      <c r="I3187" s="1">
        <f t="shared" si="197"/>
        <v>2020</v>
      </c>
      <c r="J3187" s="1">
        <f t="shared" si="198"/>
        <v>8</v>
      </c>
      <c r="K3187" s="1">
        <f t="shared" si="199"/>
        <v>24</v>
      </c>
      <c r="L3187" s="3" t="s">
        <v>226</v>
      </c>
      <c r="M3187" s="3" t="s">
        <v>227</v>
      </c>
      <c r="N3187" s="3" t="s">
        <v>3650</v>
      </c>
      <c r="O3187" s="5">
        <v>8433</v>
      </c>
      <c r="P3187" s="3" t="s">
        <v>50</v>
      </c>
      <c r="Q3187" s="3" t="s">
        <v>5922</v>
      </c>
      <c r="R3187" s="3" t="s">
        <v>3171</v>
      </c>
      <c r="S3187" s="3" t="s">
        <v>63</v>
      </c>
      <c r="T3187" s="3" t="s">
        <v>36</v>
      </c>
      <c r="U3187" s="3" t="s">
        <v>64</v>
      </c>
      <c r="V3187" s="3"/>
      <c r="W3187" s="3"/>
      <c r="X3187" s="3" t="s">
        <v>82</v>
      </c>
      <c r="Y3187" s="3" t="s">
        <v>5923</v>
      </c>
      <c r="Z3187" s="3"/>
      <c r="AA3187" s="3"/>
      <c r="AB3187" s="3" t="s">
        <v>42</v>
      </c>
      <c r="AC3187" s="3"/>
      <c r="AD3187" s="3">
        <v>0</v>
      </c>
      <c r="AE3187" s="3">
        <v>0</v>
      </c>
    </row>
    <row r="3188" spans="1:31" x14ac:dyDescent="0.3">
      <c r="A3188" s="1">
        <v>3187</v>
      </c>
      <c r="B3188" s="3" t="s">
        <v>6519</v>
      </c>
      <c r="C3188" s="3" t="s">
        <v>28</v>
      </c>
      <c r="D3188" s="3" t="s">
        <v>46</v>
      </c>
      <c r="E3188" s="3" t="s">
        <v>69</v>
      </c>
      <c r="F3188" s="7">
        <v>44068</v>
      </c>
      <c r="G3188" s="7">
        <v>44068</v>
      </c>
      <c r="H3188" s="4">
        <f t="shared" si="196"/>
        <v>35</v>
      </c>
      <c r="I3188" s="1">
        <f t="shared" si="197"/>
        <v>2020</v>
      </c>
      <c r="J3188" s="1">
        <f t="shared" si="198"/>
        <v>8</v>
      </c>
      <c r="K3188" s="1">
        <f t="shared" si="199"/>
        <v>25</v>
      </c>
      <c r="L3188" s="3" t="s">
        <v>319</v>
      </c>
      <c r="M3188" s="3" t="s">
        <v>320</v>
      </c>
      <c r="N3188" s="3" t="s">
        <v>654</v>
      </c>
      <c r="O3188" s="5">
        <v>27615</v>
      </c>
      <c r="P3188" s="3" t="s">
        <v>78</v>
      </c>
      <c r="Q3188" s="3" t="s">
        <v>5924</v>
      </c>
      <c r="R3188" s="3" t="s">
        <v>62</v>
      </c>
      <c r="S3188" s="3" t="s">
        <v>356</v>
      </c>
      <c r="T3188" s="3" t="s">
        <v>36</v>
      </c>
      <c r="U3188" s="3" t="s">
        <v>64</v>
      </c>
      <c r="V3188" s="3"/>
      <c r="W3188" s="3" t="s">
        <v>65</v>
      </c>
      <c r="X3188" s="3" t="s">
        <v>82</v>
      </c>
      <c r="Y3188" s="3" t="s">
        <v>5925</v>
      </c>
      <c r="Z3188" s="3"/>
      <c r="AA3188" s="3"/>
      <c r="AB3188" s="3" t="s">
        <v>42</v>
      </c>
      <c r="AC3188" s="3"/>
      <c r="AD3188" s="3">
        <v>1</v>
      </c>
      <c r="AE3188" s="3">
        <v>0</v>
      </c>
    </row>
    <row r="3189" spans="1:31" x14ac:dyDescent="0.3">
      <c r="A3189" s="1">
        <v>3188</v>
      </c>
      <c r="B3189" s="3" t="s">
        <v>6660</v>
      </c>
      <c r="C3189" s="3" t="s">
        <v>28</v>
      </c>
      <c r="D3189" s="3" t="s">
        <v>46</v>
      </c>
      <c r="E3189" s="3" t="s">
        <v>122</v>
      </c>
      <c r="F3189" s="7">
        <v>44068</v>
      </c>
      <c r="G3189" s="7">
        <v>44068</v>
      </c>
      <c r="H3189" s="4">
        <f t="shared" si="196"/>
        <v>35</v>
      </c>
      <c r="I3189" s="1">
        <f t="shared" si="197"/>
        <v>2020</v>
      </c>
      <c r="J3189" s="1">
        <f t="shared" si="198"/>
        <v>8</v>
      </c>
      <c r="K3189" s="1">
        <f t="shared" si="199"/>
        <v>25</v>
      </c>
      <c r="L3189" s="3" t="s">
        <v>75</v>
      </c>
      <c r="M3189" s="3" t="s">
        <v>76</v>
      </c>
      <c r="N3189" s="3" t="s">
        <v>5926</v>
      </c>
      <c r="O3189" s="5">
        <v>70233</v>
      </c>
      <c r="P3189" s="3" t="s">
        <v>290</v>
      </c>
      <c r="Q3189" s="3" t="s">
        <v>5927</v>
      </c>
      <c r="R3189" s="3" t="s">
        <v>3171</v>
      </c>
      <c r="S3189" s="3" t="s">
        <v>63</v>
      </c>
      <c r="T3189" s="3" t="s">
        <v>36</v>
      </c>
      <c r="U3189" s="3" t="s">
        <v>1056</v>
      </c>
      <c r="V3189" s="3"/>
      <c r="W3189" s="3"/>
      <c r="X3189" s="3" t="s">
        <v>82</v>
      </c>
      <c r="Y3189" s="3" t="s">
        <v>5928</v>
      </c>
      <c r="Z3189" s="3"/>
      <c r="AA3189" s="3"/>
      <c r="AB3189" s="3" t="s">
        <v>1056</v>
      </c>
      <c r="AC3189" s="3"/>
      <c r="AD3189" s="3">
        <v>0</v>
      </c>
      <c r="AE3189" s="3">
        <v>0</v>
      </c>
    </row>
    <row r="3190" spans="1:31" x14ac:dyDescent="0.3">
      <c r="A3190" s="1">
        <v>3189</v>
      </c>
      <c r="B3190" s="3" t="s">
        <v>6492</v>
      </c>
      <c r="C3190" s="3" t="s">
        <v>28</v>
      </c>
      <c r="D3190" s="3" t="s">
        <v>56</v>
      </c>
      <c r="E3190" s="3" t="s">
        <v>628</v>
      </c>
      <c r="F3190" s="7">
        <v>44068</v>
      </c>
      <c r="G3190" s="7">
        <v>44068</v>
      </c>
      <c r="H3190" s="4">
        <f t="shared" si="196"/>
        <v>35</v>
      </c>
      <c r="I3190" s="1">
        <f t="shared" si="197"/>
        <v>2020</v>
      </c>
      <c r="J3190" s="1">
        <f t="shared" si="198"/>
        <v>8</v>
      </c>
      <c r="K3190" s="1">
        <f t="shared" si="199"/>
        <v>25</v>
      </c>
      <c r="L3190" s="3" t="s">
        <v>130</v>
      </c>
      <c r="M3190" s="3" t="s">
        <v>131</v>
      </c>
      <c r="N3190" s="3" t="s">
        <v>583</v>
      </c>
      <c r="O3190" s="5">
        <v>23807</v>
      </c>
      <c r="P3190" s="3" t="s">
        <v>290</v>
      </c>
      <c r="Q3190" s="3" t="s">
        <v>5929</v>
      </c>
      <c r="R3190" s="3" t="s">
        <v>34</v>
      </c>
      <c r="S3190" s="3" t="s">
        <v>63</v>
      </c>
      <c r="T3190" s="3" t="s">
        <v>36</v>
      </c>
      <c r="U3190" s="3" t="s">
        <v>539</v>
      </c>
      <c r="V3190" s="3"/>
      <c r="W3190" s="3"/>
      <c r="X3190" s="3" t="s">
        <v>290</v>
      </c>
      <c r="Y3190" s="3" t="s">
        <v>5685</v>
      </c>
      <c r="Z3190" s="3"/>
      <c r="AA3190" s="3"/>
      <c r="AB3190" s="3" t="s">
        <v>42</v>
      </c>
      <c r="AC3190" s="3">
        <v>1</v>
      </c>
      <c r="AD3190" s="3">
        <v>1</v>
      </c>
      <c r="AE3190" s="3">
        <v>1</v>
      </c>
    </row>
    <row r="3191" spans="1:31" x14ac:dyDescent="0.3">
      <c r="A3191" s="1">
        <v>3190</v>
      </c>
      <c r="B3191" s="3" t="s">
        <v>6492</v>
      </c>
      <c r="C3191" s="3" t="s">
        <v>28</v>
      </c>
      <c r="D3191" s="3" t="s">
        <v>56</v>
      </c>
      <c r="E3191" s="3" t="s">
        <v>628</v>
      </c>
      <c r="F3191" s="7">
        <v>44068</v>
      </c>
      <c r="G3191" s="7">
        <v>44068</v>
      </c>
      <c r="H3191" s="4">
        <f t="shared" si="196"/>
        <v>35</v>
      </c>
      <c r="I3191" s="1">
        <f t="shared" si="197"/>
        <v>2020</v>
      </c>
      <c r="J3191" s="1">
        <f t="shared" si="198"/>
        <v>8</v>
      </c>
      <c r="K3191" s="1">
        <f t="shared" si="199"/>
        <v>25</v>
      </c>
      <c r="L3191" s="3" t="s">
        <v>130</v>
      </c>
      <c r="M3191" s="3" t="s">
        <v>131</v>
      </c>
      <c r="N3191" s="3" t="s">
        <v>583</v>
      </c>
      <c r="O3191" s="5">
        <v>23807</v>
      </c>
      <c r="P3191" s="3" t="s">
        <v>290</v>
      </c>
      <c r="Q3191" s="3" t="s">
        <v>5929</v>
      </c>
      <c r="R3191" s="3" t="s">
        <v>34</v>
      </c>
      <c r="S3191" s="3" t="s">
        <v>63</v>
      </c>
      <c r="T3191" s="3" t="s">
        <v>36</v>
      </c>
      <c r="U3191" s="3" t="s">
        <v>539</v>
      </c>
      <c r="V3191" s="3"/>
      <c r="W3191" s="3"/>
      <c r="X3191" s="3" t="s">
        <v>290</v>
      </c>
      <c r="Y3191" s="3" t="s">
        <v>5687</v>
      </c>
      <c r="Z3191" s="3"/>
      <c r="AA3191" s="3"/>
      <c r="AB3191" s="3" t="s">
        <v>42</v>
      </c>
      <c r="AC3191" s="3">
        <v>1</v>
      </c>
      <c r="AD3191" s="3">
        <v>1</v>
      </c>
      <c r="AE3191" s="3">
        <v>1</v>
      </c>
    </row>
    <row r="3192" spans="1:31" x14ac:dyDescent="0.3">
      <c r="A3192" s="1">
        <v>3191</v>
      </c>
      <c r="B3192" s="3" t="s">
        <v>6492</v>
      </c>
      <c r="C3192" s="3" t="s">
        <v>28</v>
      </c>
      <c r="D3192" s="3" t="s">
        <v>56</v>
      </c>
      <c r="E3192" s="3" t="s">
        <v>628</v>
      </c>
      <c r="F3192" s="7">
        <v>44068</v>
      </c>
      <c r="G3192" s="7">
        <v>44068</v>
      </c>
      <c r="H3192" s="4">
        <f t="shared" si="196"/>
        <v>35</v>
      </c>
      <c r="I3192" s="1">
        <f t="shared" si="197"/>
        <v>2020</v>
      </c>
      <c r="J3192" s="1">
        <f t="shared" si="198"/>
        <v>8</v>
      </c>
      <c r="K3192" s="1">
        <f t="shared" si="199"/>
        <v>25</v>
      </c>
      <c r="L3192" s="3" t="s">
        <v>130</v>
      </c>
      <c r="M3192" s="3" t="s">
        <v>131</v>
      </c>
      <c r="N3192" s="3" t="s">
        <v>583</v>
      </c>
      <c r="O3192" s="5">
        <v>23807</v>
      </c>
      <c r="P3192" s="3" t="s">
        <v>290</v>
      </c>
      <c r="Q3192" s="3" t="s">
        <v>5929</v>
      </c>
      <c r="R3192" s="3" t="s">
        <v>34</v>
      </c>
      <c r="S3192" s="3" t="s">
        <v>63</v>
      </c>
      <c r="T3192" s="3" t="s">
        <v>36</v>
      </c>
      <c r="U3192" s="3" t="s">
        <v>539</v>
      </c>
      <c r="V3192" s="3"/>
      <c r="W3192" s="3"/>
      <c r="X3192" s="3" t="s">
        <v>290</v>
      </c>
      <c r="Y3192" s="3" t="s">
        <v>5930</v>
      </c>
      <c r="Z3192" s="3"/>
      <c r="AA3192" s="3"/>
      <c r="AB3192" s="3" t="s">
        <v>42</v>
      </c>
      <c r="AC3192" s="3">
        <v>1</v>
      </c>
      <c r="AD3192" s="3">
        <v>1</v>
      </c>
      <c r="AE3192" s="3">
        <v>1</v>
      </c>
    </row>
    <row r="3193" spans="1:31" x14ac:dyDescent="0.3">
      <c r="A3193" s="1">
        <v>3192</v>
      </c>
      <c r="B3193" s="3" t="s">
        <v>6492</v>
      </c>
      <c r="C3193" s="3" t="s">
        <v>28</v>
      </c>
      <c r="D3193" s="3" t="s">
        <v>56</v>
      </c>
      <c r="E3193" s="3" t="s">
        <v>628</v>
      </c>
      <c r="F3193" s="7">
        <v>44068</v>
      </c>
      <c r="G3193" s="7">
        <v>44068</v>
      </c>
      <c r="H3193" s="4">
        <f t="shared" si="196"/>
        <v>35</v>
      </c>
      <c r="I3193" s="1">
        <f t="shared" si="197"/>
        <v>2020</v>
      </c>
      <c r="J3193" s="1">
        <f t="shared" si="198"/>
        <v>8</v>
      </c>
      <c r="K3193" s="1">
        <f t="shared" si="199"/>
        <v>25</v>
      </c>
      <c r="L3193" s="3" t="s">
        <v>130</v>
      </c>
      <c r="M3193" s="3" t="s">
        <v>131</v>
      </c>
      <c r="N3193" s="3" t="s">
        <v>583</v>
      </c>
      <c r="O3193" s="5">
        <v>23807</v>
      </c>
      <c r="P3193" s="3" t="s">
        <v>290</v>
      </c>
      <c r="Q3193" s="3" t="s">
        <v>5929</v>
      </c>
      <c r="R3193" s="3" t="s">
        <v>34</v>
      </c>
      <c r="S3193" s="3" t="s">
        <v>63</v>
      </c>
      <c r="T3193" s="3" t="s">
        <v>36</v>
      </c>
      <c r="U3193" s="3" t="s">
        <v>539</v>
      </c>
      <c r="V3193" s="3"/>
      <c r="W3193" s="3"/>
      <c r="X3193" s="3" t="s">
        <v>290</v>
      </c>
      <c r="Y3193" s="3" t="s">
        <v>5931</v>
      </c>
      <c r="Z3193" s="3"/>
      <c r="AA3193" s="3"/>
      <c r="AB3193" s="3" t="s">
        <v>42</v>
      </c>
      <c r="AC3193" s="3">
        <v>1</v>
      </c>
      <c r="AD3193" s="3">
        <v>1</v>
      </c>
      <c r="AE3193" s="3">
        <v>1</v>
      </c>
    </row>
    <row r="3194" spans="1:31" x14ac:dyDescent="0.3">
      <c r="A3194" s="1">
        <v>3193</v>
      </c>
      <c r="B3194" s="3" t="s">
        <v>6492</v>
      </c>
      <c r="C3194" s="3" t="s">
        <v>28</v>
      </c>
      <c r="D3194" s="3" t="s">
        <v>56</v>
      </c>
      <c r="E3194" s="3" t="s">
        <v>628</v>
      </c>
      <c r="F3194" s="7">
        <v>44068</v>
      </c>
      <c r="G3194" s="7">
        <v>44068</v>
      </c>
      <c r="H3194" s="4">
        <f t="shared" si="196"/>
        <v>35</v>
      </c>
      <c r="I3194" s="1">
        <f t="shared" si="197"/>
        <v>2020</v>
      </c>
      <c r="J3194" s="1">
        <f t="shared" si="198"/>
        <v>8</v>
      </c>
      <c r="K3194" s="1">
        <f t="shared" si="199"/>
        <v>25</v>
      </c>
      <c r="L3194" s="3" t="s">
        <v>130</v>
      </c>
      <c r="M3194" s="3" t="s">
        <v>131</v>
      </c>
      <c r="N3194" s="3" t="s">
        <v>583</v>
      </c>
      <c r="O3194" s="5">
        <v>23807</v>
      </c>
      <c r="P3194" s="3" t="s">
        <v>290</v>
      </c>
      <c r="Q3194" s="3" t="s">
        <v>5929</v>
      </c>
      <c r="R3194" s="3" t="s">
        <v>34</v>
      </c>
      <c r="S3194" s="3" t="s">
        <v>63</v>
      </c>
      <c r="T3194" s="3" t="s">
        <v>36</v>
      </c>
      <c r="U3194" s="3" t="s">
        <v>127</v>
      </c>
      <c r="V3194" s="3"/>
      <c r="W3194" s="3"/>
      <c r="X3194" s="3" t="s">
        <v>290</v>
      </c>
      <c r="Y3194" s="3" t="s">
        <v>5916</v>
      </c>
      <c r="Z3194" s="3"/>
      <c r="AA3194" s="3"/>
      <c r="AB3194" s="3" t="s">
        <v>55</v>
      </c>
      <c r="AC3194" s="3">
        <v>1</v>
      </c>
      <c r="AD3194" s="3">
        <v>1</v>
      </c>
      <c r="AE3194" s="3">
        <v>1</v>
      </c>
    </row>
    <row r="3195" spans="1:31" x14ac:dyDescent="0.3">
      <c r="A3195" s="1">
        <v>3194</v>
      </c>
      <c r="B3195" s="3" t="s">
        <v>6492</v>
      </c>
      <c r="C3195" s="3" t="s">
        <v>28</v>
      </c>
      <c r="D3195" s="3" t="s">
        <v>56</v>
      </c>
      <c r="E3195" s="3" t="s">
        <v>628</v>
      </c>
      <c r="F3195" s="7">
        <v>44068</v>
      </c>
      <c r="G3195" s="7">
        <v>44068</v>
      </c>
      <c r="H3195" s="4">
        <f t="shared" si="196"/>
        <v>35</v>
      </c>
      <c r="I3195" s="1">
        <f t="shared" si="197"/>
        <v>2020</v>
      </c>
      <c r="J3195" s="1">
        <f t="shared" si="198"/>
        <v>8</v>
      </c>
      <c r="K3195" s="1">
        <f t="shared" si="199"/>
        <v>25</v>
      </c>
      <c r="L3195" s="3" t="s">
        <v>130</v>
      </c>
      <c r="M3195" s="3" t="s">
        <v>131</v>
      </c>
      <c r="N3195" s="3" t="s">
        <v>583</v>
      </c>
      <c r="O3195" s="5">
        <v>23807</v>
      </c>
      <c r="P3195" s="3" t="s">
        <v>290</v>
      </c>
      <c r="Q3195" s="3" t="s">
        <v>5929</v>
      </c>
      <c r="R3195" s="3" t="s">
        <v>34</v>
      </c>
      <c r="S3195" s="3" t="s">
        <v>63</v>
      </c>
      <c r="T3195" s="3" t="s">
        <v>36</v>
      </c>
      <c r="U3195" s="3" t="s">
        <v>539</v>
      </c>
      <c r="V3195" s="3"/>
      <c r="W3195" s="3"/>
      <c r="X3195" s="3" t="s">
        <v>290</v>
      </c>
      <c r="Y3195" s="3" t="s">
        <v>5932</v>
      </c>
      <c r="Z3195" s="3"/>
      <c r="AA3195" s="3"/>
      <c r="AB3195" s="3" t="s">
        <v>55</v>
      </c>
      <c r="AC3195" s="3">
        <v>1</v>
      </c>
      <c r="AD3195" s="3">
        <v>1</v>
      </c>
      <c r="AE3195" s="3">
        <v>1</v>
      </c>
    </row>
    <row r="3196" spans="1:31" x14ac:dyDescent="0.3">
      <c r="A3196" s="1">
        <v>3195</v>
      </c>
      <c r="B3196" s="3" t="s">
        <v>6492</v>
      </c>
      <c r="C3196" s="3" t="s">
        <v>28</v>
      </c>
      <c r="D3196" s="3" t="s">
        <v>56</v>
      </c>
      <c r="E3196" s="3" t="s">
        <v>628</v>
      </c>
      <c r="F3196" s="7">
        <v>44068</v>
      </c>
      <c r="G3196" s="7">
        <v>44068</v>
      </c>
      <c r="H3196" s="4">
        <f t="shared" si="196"/>
        <v>35</v>
      </c>
      <c r="I3196" s="1">
        <f t="shared" si="197"/>
        <v>2020</v>
      </c>
      <c r="J3196" s="1">
        <f t="shared" si="198"/>
        <v>8</v>
      </c>
      <c r="K3196" s="1">
        <f t="shared" si="199"/>
        <v>25</v>
      </c>
      <c r="L3196" s="3" t="s">
        <v>130</v>
      </c>
      <c r="M3196" s="3" t="s">
        <v>131</v>
      </c>
      <c r="N3196" s="3" t="s">
        <v>583</v>
      </c>
      <c r="O3196" s="5">
        <v>23807</v>
      </c>
      <c r="P3196" s="3" t="s">
        <v>290</v>
      </c>
      <c r="Q3196" s="3" t="s">
        <v>5929</v>
      </c>
      <c r="R3196" s="3" t="s">
        <v>34</v>
      </c>
      <c r="S3196" s="3" t="s">
        <v>63</v>
      </c>
      <c r="T3196" s="3" t="s">
        <v>36</v>
      </c>
      <c r="U3196" s="3" t="s">
        <v>127</v>
      </c>
      <c r="V3196" s="3"/>
      <c r="W3196" s="3"/>
      <c r="X3196" s="3" t="s">
        <v>4142</v>
      </c>
      <c r="Y3196" s="3" t="s">
        <v>5682</v>
      </c>
      <c r="Z3196" s="3"/>
      <c r="AA3196" s="3"/>
      <c r="AB3196" s="3" t="s">
        <v>42</v>
      </c>
      <c r="AC3196" s="3">
        <v>1</v>
      </c>
      <c r="AD3196" s="3">
        <v>1</v>
      </c>
      <c r="AE3196" s="3">
        <v>1</v>
      </c>
    </row>
    <row r="3197" spans="1:31" x14ac:dyDescent="0.3">
      <c r="A3197" s="1">
        <v>3196</v>
      </c>
      <c r="B3197" s="3" t="s">
        <v>6492</v>
      </c>
      <c r="C3197" s="3" t="s">
        <v>28</v>
      </c>
      <c r="D3197" s="3" t="s">
        <v>56</v>
      </c>
      <c r="E3197" s="3" t="s">
        <v>628</v>
      </c>
      <c r="F3197" s="7">
        <v>44068</v>
      </c>
      <c r="G3197" s="7">
        <v>44068</v>
      </c>
      <c r="H3197" s="4">
        <f t="shared" si="196"/>
        <v>35</v>
      </c>
      <c r="I3197" s="1">
        <f t="shared" si="197"/>
        <v>2020</v>
      </c>
      <c r="J3197" s="1">
        <f t="shared" si="198"/>
        <v>8</v>
      </c>
      <c r="K3197" s="1">
        <f t="shared" si="199"/>
        <v>25</v>
      </c>
      <c r="L3197" s="3" t="s">
        <v>130</v>
      </c>
      <c r="M3197" s="3" t="s">
        <v>131</v>
      </c>
      <c r="N3197" s="3" t="s">
        <v>583</v>
      </c>
      <c r="O3197" s="5">
        <v>23807</v>
      </c>
      <c r="P3197" s="3" t="s">
        <v>290</v>
      </c>
      <c r="Q3197" s="3" t="s">
        <v>5933</v>
      </c>
      <c r="R3197" s="3" t="s">
        <v>34</v>
      </c>
      <c r="S3197" s="3" t="s">
        <v>63</v>
      </c>
      <c r="T3197" s="3" t="s">
        <v>36</v>
      </c>
      <c r="U3197" s="3" t="s">
        <v>80</v>
      </c>
      <c r="V3197" s="3"/>
      <c r="W3197" s="3"/>
      <c r="X3197" s="3" t="s">
        <v>290</v>
      </c>
      <c r="Y3197" s="3" t="s">
        <v>5934</v>
      </c>
      <c r="Z3197" s="3"/>
      <c r="AA3197" s="3"/>
      <c r="AB3197" s="3" t="s">
        <v>55</v>
      </c>
      <c r="AC3197" s="3">
        <v>1</v>
      </c>
      <c r="AD3197" s="3">
        <v>1</v>
      </c>
      <c r="AE3197" s="3">
        <v>1</v>
      </c>
    </row>
    <row r="3198" spans="1:31" x14ac:dyDescent="0.3">
      <c r="A3198" s="1">
        <v>3197</v>
      </c>
      <c r="B3198" s="3" t="s">
        <v>6551</v>
      </c>
      <c r="C3198" s="3" t="s">
        <v>28</v>
      </c>
      <c r="D3198" s="3" t="s">
        <v>46</v>
      </c>
      <c r="E3198" s="3" t="s">
        <v>74</v>
      </c>
      <c r="F3198" s="7">
        <v>44068</v>
      </c>
      <c r="G3198" s="7">
        <v>44068</v>
      </c>
      <c r="H3198" s="4">
        <f t="shared" si="196"/>
        <v>35</v>
      </c>
      <c r="I3198" s="1">
        <f t="shared" si="197"/>
        <v>2020</v>
      </c>
      <c r="J3198" s="1">
        <f t="shared" si="198"/>
        <v>8</v>
      </c>
      <c r="K3198" s="1">
        <f t="shared" si="199"/>
        <v>25</v>
      </c>
      <c r="L3198" s="3" t="s">
        <v>304</v>
      </c>
      <c r="M3198" s="3" t="s">
        <v>305</v>
      </c>
      <c r="N3198" s="3" t="s">
        <v>306</v>
      </c>
      <c r="O3198" s="5">
        <v>47001</v>
      </c>
      <c r="P3198" s="3" t="s">
        <v>50</v>
      </c>
      <c r="Q3198" s="3" t="s">
        <v>5935</v>
      </c>
      <c r="R3198" s="3" t="s">
        <v>62</v>
      </c>
      <c r="S3198" s="3" t="s">
        <v>63</v>
      </c>
      <c r="T3198" s="3" t="s">
        <v>36</v>
      </c>
      <c r="U3198" s="3" t="s">
        <v>64</v>
      </c>
      <c r="V3198" s="3"/>
      <c r="W3198" s="3" t="s">
        <v>65</v>
      </c>
      <c r="X3198" s="3" t="s">
        <v>82</v>
      </c>
      <c r="Y3198" s="3" t="s">
        <v>5936</v>
      </c>
      <c r="Z3198" s="3"/>
      <c r="AA3198" s="3"/>
      <c r="AB3198" s="3" t="s">
        <v>55</v>
      </c>
      <c r="AC3198" s="3"/>
      <c r="AD3198" s="3">
        <v>1</v>
      </c>
      <c r="AE3198" s="3">
        <v>0</v>
      </c>
    </row>
    <row r="3199" spans="1:31" x14ac:dyDescent="0.3">
      <c r="A3199" s="1">
        <v>3198</v>
      </c>
      <c r="B3199" s="3" t="s">
        <v>6423</v>
      </c>
      <c r="C3199" s="3" t="s">
        <v>28</v>
      </c>
      <c r="D3199" s="3" t="s">
        <v>46</v>
      </c>
      <c r="E3199" s="3" t="s">
        <v>122</v>
      </c>
      <c r="F3199" s="7">
        <v>44071</v>
      </c>
      <c r="G3199" s="7">
        <v>44071</v>
      </c>
      <c r="H3199" s="4">
        <f t="shared" si="196"/>
        <v>35</v>
      </c>
      <c r="I3199" s="1">
        <f t="shared" si="197"/>
        <v>2020</v>
      </c>
      <c r="J3199" s="1">
        <f t="shared" si="198"/>
        <v>8</v>
      </c>
      <c r="K3199" s="1">
        <f t="shared" si="199"/>
        <v>28</v>
      </c>
      <c r="L3199" s="3" t="s">
        <v>193</v>
      </c>
      <c r="M3199" s="3" t="s">
        <v>194</v>
      </c>
      <c r="N3199" s="3" t="s">
        <v>3199</v>
      </c>
      <c r="O3199" s="5">
        <v>19050</v>
      </c>
      <c r="P3199" s="3" t="s">
        <v>78</v>
      </c>
      <c r="Q3199" s="3" t="s">
        <v>5937</v>
      </c>
      <c r="R3199" s="3" t="s">
        <v>62</v>
      </c>
      <c r="S3199" s="3" t="s">
        <v>356</v>
      </c>
      <c r="T3199" s="3" t="s">
        <v>36</v>
      </c>
      <c r="U3199" s="3" t="s">
        <v>64</v>
      </c>
      <c r="V3199" s="3"/>
      <c r="W3199" s="3" t="s">
        <v>65</v>
      </c>
      <c r="X3199" s="3" t="s">
        <v>82</v>
      </c>
      <c r="Y3199" s="3" t="s">
        <v>5938</v>
      </c>
      <c r="Z3199" s="3"/>
      <c r="AA3199" s="3"/>
      <c r="AB3199" s="3" t="s">
        <v>42</v>
      </c>
      <c r="AC3199" s="3"/>
      <c r="AD3199" s="3">
        <v>1</v>
      </c>
      <c r="AE3199" s="3">
        <v>0</v>
      </c>
    </row>
    <row r="3200" spans="1:31" x14ac:dyDescent="0.3">
      <c r="A3200" s="1">
        <v>3199</v>
      </c>
      <c r="B3200" s="3" t="s">
        <v>6573</v>
      </c>
      <c r="C3200" s="3" t="s">
        <v>28</v>
      </c>
      <c r="D3200" s="3" t="s">
        <v>46</v>
      </c>
      <c r="E3200" s="3" t="s">
        <v>4200</v>
      </c>
      <c r="F3200" s="7">
        <v>44073</v>
      </c>
      <c r="G3200" s="7">
        <v>44073</v>
      </c>
      <c r="H3200" s="4">
        <f t="shared" si="196"/>
        <v>36</v>
      </c>
      <c r="I3200" s="1">
        <f t="shared" si="197"/>
        <v>2020</v>
      </c>
      <c r="J3200" s="1">
        <f t="shared" si="198"/>
        <v>8</v>
      </c>
      <c r="K3200" s="1">
        <f t="shared" si="199"/>
        <v>30</v>
      </c>
      <c r="L3200" s="3" t="s">
        <v>123</v>
      </c>
      <c r="M3200" s="3" t="s">
        <v>124</v>
      </c>
      <c r="N3200" s="3" t="s">
        <v>4520</v>
      </c>
      <c r="O3200" s="5">
        <v>50590</v>
      </c>
      <c r="P3200" s="3" t="s">
        <v>78</v>
      </c>
      <c r="Q3200" s="3" t="s">
        <v>5939</v>
      </c>
      <c r="R3200" s="3" t="s">
        <v>62</v>
      </c>
      <c r="S3200" s="3" t="s">
        <v>356</v>
      </c>
      <c r="T3200" s="3" t="s">
        <v>36</v>
      </c>
      <c r="U3200" s="3" t="s">
        <v>64</v>
      </c>
      <c r="V3200" s="3" t="s">
        <v>398</v>
      </c>
      <c r="W3200" s="3" t="s">
        <v>65</v>
      </c>
      <c r="X3200" s="3" t="s">
        <v>82</v>
      </c>
      <c r="Y3200" s="3" t="s">
        <v>5940</v>
      </c>
      <c r="Z3200" s="3"/>
      <c r="AA3200" s="3"/>
      <c r="AB3200" s="3" t="s">
        <v>42</v>
      </c>
      <c r="AC3200" s="3"/>
      <c r="AD3200" s="3">
        <v>1</v>
      </c>
      <c r="AE3200" s="3">
        <v>1</v>
      </c>
    </row>
    <row r="3201" spans="1:31" x14ac:dyDescent="0.3">
      <c r="A3201" s="1">
        <v>3200</v>
      </c>
      <c r="B3201" s="3" t="s">
        <v>6376</v>
      </c>
      <c r="C3201" s="3" t="s">
        <v>28</v>
      </c>
      <c r="D3201" s="3" t="s">
        <v>46</v>
      </c>
      <c r="E3201" s="3" t="s">
        <v>1015</v>
      </c>
      <c r="F3201" s="7">
        <v>44072</v>
      </c>
      <c r="G3201" s="7">
        <v>44072</v>
      </c>
      <c r="H3201" s="4">
        <f t="shared" si="196"/>
        <v>35</v>
      </c>
      <c r="I3201" s="1">
        <f t="shared" si="197"/>
        <v>2020</v>
      </c>
      <c r="J3201" s="1">
        <f t="shared" si="198"/>
        <v>8</v>
      </c>
      <c r="K3201" s="1">
        <f t="shared" si="199"/>
        <v>29</v>
      </c>
      <c r="L3201" s="3" t="s">
        <v>58</v>
      </c>
      <c r="M3201" s="3" t="s">
        <v>59</v>
      </c>
      <c r="N3201" s="3" t="s">
        <v>1751</v>
      </c>
      <c r="O3201" s="5">
        <v>13670</v>
      </c>
      <c r="P3201" s="3" t="s">
        <v>290</v>
      </c>
      <c r="Q3201" s="3" t="s">
        <v>5941</v>
      </c>
      <c r="R3201" s="3" t="s">
        <v>62</v>
      </c>
      <c r="S3201" s="3" t="s">
        <v>356</v>
      </c>
      <c r="T3201" s="3" t="s">
        <v>36</v>
      </c>
      <c r="U3201" s="3" t="s">
        <v>539</v>
      </c>
      <c r="V3201" s="3"/>
      <c r="W3201" s="3" t="s">
        <v>65</v>
      </c>
      <c r="X3201" s="3" t="s">
        <v>82</v>
      </c>
      <c r="Y3201" s="3" t="s">
        <v>5942</v>
      </c>
      <c r="Z3201" s="3"/>
      <c r="AA3201" s="3"/>
      <c r="AB3201" s="3" t="s">
        <v>55</v>
      </c>
      <c r="AC3201" s="3"/>
      <c r="AD3201" s="3">
        <v>1</v>
      </c>
      <c r="AE3201" s="3">
        <v>1</v>
      </c>
    </row>
    <row r="3202" spans="1:31" x14ac:dyDescent="0.3">
      <c r="A3202" s="1">
        <v>3201</v>
      </c>
      <c r="B3202" s="3" t="s">
        <v>6376</v>
      </c>
      <c r="C3202" s="3" t="s">
        <v>28</v>
      </c>
      <c r="D3202" s="3" t="s">
        <v>46</v>
      </c>
      <c r="E3202" s="3" t="s">
        <v>1015</v>
      </c>
      <c r="F3202" s="7">
        <v>44072</v>
      </c>
      <c r="G3202" s="7">
        <v>44072</v>
      </c>
      <c r="H3202" s="4">
        <f t="shared" si="196"/>
        <v>35</v>
      </c>
      <c r="I3202" s="1">
        <f t="shared" si="197"/>
        <v>2020</v>
      </c>
      <c r="J3202" s="1">
        <f t="shared" si="198"/>
        <v>8</v>
      </c>
      <c r="K3202" s="1">
        <f t="shared" si="199"/>
        <v>29</v>
      </c>
      <c r="L3202" s="3" t="s">
        <v>58</v>
      </c>
      <c r="M3202" s="3" t="s">
        <v>59</v>
      </c>
      <c r="N3202" s="3" t="s">
        <v>1751</v>
      </c>
      <c r="O3202" s="5">
        <v>13670</v>
      </c>
      <c r="P3202" s="3" t="s">
        <v>290</v>
      </c>
      <c r="Q3202" s="3" t="s">
        <v>5941</v>
      </c>
      <c r="R3202" s="3" t="s">
        <v>62</v>
      </c>
      <c r="S3202" s="3" t="s">
        <v>356</v>
      </c>
      <c r="T3202" s="3" t="s">
        <v>36</v>
      </c>
      <c r="U3202" s="3" t="s">
        <v>64</v>
      </c>
      <c r="V3202" s="3" t="s">
        <v>398</v>
      </c>
      <c r="W3202" s="3" t="s">
        <v>65</v>
      </c>
      <c r="X3202" s="3" t="s">
        <v>82</v>
      </c>
      <c r="Y3202" s="3" t="s">
        <v>5943</v>
      </c>
      <c r="Z3202" s="3"/>
      <c r="AA3202" s="3"/>
      <c r="AB3202" s="3" t="s">
        <v>42</v>
      </c>
      <c r="AC3202" s="3"/>
      <c r="AD3202" s="3">
        <v>1</v>
      </c>
      <c r="AE3202" s="3">
        <v>1</v>
      </c>
    </row>
    <row r="3203" spans="1:31" x14ac:dyDescent="0.3">
      <c r="A3203" s="1">
        <v>3202</v>
      </c>
      <c r="B3203" s="3" t="s">
        <v>6349</v>
      </c>
      <c r="C3203" s="3" t="s">
        <v>28</v>
      </c>
      <c r="D3203" s="3" t="s">
        <v>56</v>
      </c>
      <c r="E3203" s="3" t="s">
        <v>628</v>
      </c>
      <c r="F3203" s="7">
        <v>44073</v>
      </c>
      <c r="G3203" s="7">
        <v>44073</v>
      </c>
      <c r="H3203" s="4">
        <f t="shared" ref="H3203:H3266" si="200">WEEKNUM(F3203)</f>
        <v>36</v>
      </c>
      <c r="I3203" s="1">
        <f t="shared" ref="I3203:I3266" si="201">YEAR(F3203)</f>
        <v>2020</v>
      </c>
      <c r="J3203" s="1">
        <f t="shared" ref="J3203:J3266" si="202">MONTH(F3203)</f>
        <v>8</v>
      </c>
      <c r="K3203" s="1">
        <f t="shared" ref="K3203:K3266" si="203">DAY(F3203)</f>
        <v>30</v>
      </c>
      <c r="L3203" s="3" t="s">
        <v>226</v>
      </c>
      <c r="M3203" s="3" t="s">
        <v>227</v>
      </c>
      <c r="N3203" s="3" t="s">
        <v>228</v>
      </c>
      <c r="O3203" s="5">
        <v>8001</v>
      </c>
      <c r="P3203" s="3" t="s">
        <v>50</v>
      </c>
      <c r="Q3203" s="3" t="s">
        <v>5944</v>
      </c>
      <c r="R3203" s="3" t="s">
        <v>34</v>
      </c>
      <c r="S3203" s="3" t="s">
        <v>63</v>
      </c>
      <c r="T3203" s="3" t="s">
        <v>36</v>
      </c>
      <c r="U3203" s="3" t="s">
        <v>87</v>
      </c>
      <c r="V3203" s="3"/>
      <c r="W3203" s="3"/>
      <c r="X3203" s="3" t="s">
        <v>82</v>
      </c>
      <c r="Y3203" s="3" t="s">
        <v>290</v>
      </c>
      <c r="Z3203" s="3"/>
      <c r="AA3203" s="3"/>
      <c r="AB3203" s="3" t="s">
        <v>55</v>
      </c>
      <c r="AC3203" s="3">
        <v>1</v>
      </c>
      <c r="AD3203" s="3">
        <v>0</v>
      </c>
      <c r="AE3203" s="3">
        <v>0</v>
      </c>
    </row>
    <row r="3204" spans="1:31" x14ac:dyDescent="0.3">
      <c r="A3204" s="1">
        <v>3203</v>
      </c>
      <c r="B3204" s="3" t="s">
        <v>6338</v>
      </c>
      <c r="C3204" s="3" t="s">
        <v>28</v>
      </c>
      <c r="D3204" s="3" t="s">
        <v>46</v>
      </c>
      <c r="E3204" s="3" t="s">
        <v>47</v>
      </c>
      <c r="F3204" s="7">
        <v>44073</v>
      </c>
      <c r="G3204" s="7">
        <v>44073</v>
      </c>
      <c r="H3204" s="4">
        <f t="shared" si="200"/>
        <v>36</v>
      </c>
      <c r="I3204" s="1">
        <f t="shared" si="201"/>
        <v>2020</v>
      </c>
      <c r="J3204" s="1">
        <f t="shared" si="202"/>
        <v>8</v>
      </c>
      <c r="K3204" s="1">
        <f t="shared" si="203"/>
        <v>30</v>
      </c>
      <c r="L3204" s="3" t="s">
        <v>29</v>
      </c>
      <c r="M3204" s="3" t="s">
        <v>30</v>
      </c>
      <c r="N3204" s="3" t="s">
        <v>607</v>
      </c>
      <c r="O3204" s="5">
        <v>5790</v>
      </c>
      <c r="P3204" s="3" t="s">
        <v>78</v>
      </c>
      <c r="Q3204" s="3" t="s">
        <v>5945</v>
      </c>
      <c r="R3204" s="3" t="s">
        <v>62</v>
      </c>
      <c r="S3204" s="3" t="s">
        <v>35</v>
      </c>
      <c r="T3204" s="3" t="s">
        <v>5915</v>
      </c>
      <c r="U3204" s="3" t="s">
        <v>64</v>
      </c>
      <c r="V3204" s="3" t="s">
        <v>398</v>
      </c>
      <c r="W3204" s="3" t="s">
        <v>65</v>
      </c>
      <c r="X3204" s="3" t="s">
        <v>82</v>
      </c>
      <c r="Y3204" s="3" t="s">
        <v>5946</v>
      </c>
      <c r="Z3204" s="3"/>
      <c r="AA3204" s="3"/>
      <c r="AB3204" s="3" t="s">
        <v>55</v>
      </c>
      <c r="AC3204" s="3"/>
      <c r="AD3204" s="3">
        <v>1</v>
      </c>
      <c r="AE3204" s="3">
        <v>1</v>
      </c>
    </row>
    <row r="3205" spans="1:31" x14ac:dyDescent="0.3">
      <c r="A3205" s="1">
        <v>3204</v>
      </c>
      <c r="B3205" s="3" t="s">
        <v>6740</v>
      </c>
      <c r="C3205" s="3" t="s">
        <v>28</v>
      </c>
      <c r="D3205" s="3" t="s">
        <v>46</v>
      </c>
      <c r="E3205" s="3" t="s">
        <v>69</v>
      </c>
      <c r="F3205" s="7">
        <v>44075</v>
      </c>
      <c r="G3205" s="7">
        <v>44075</v>
      </c>
      <c r="H3205" s="4">
        <f t="shared" si="200"/>
        <v>36</v>
      </c>
      <c r="I3205" s="1">
        <f t="shared" si="201"/>
        <v>2020</v>
      </c>
      <c r="J3205" s="1">
        <f t="shared" si="202"/>
        <v>9</v>
      </c>
      <c r="K3205" s="1">
        <f t="shared" si="203"/>
        <v>1</v>
      </c>
      <c r="L3205" s="3" t="s">
        <v>446</v>
      </c>
      <c r="M3205" s="3" t="s">
        <v>447</v>
      </c>
      <c r="N3205" s="3" t="s">
        <v>600</v>
      </c>
      <c r="O3205" s="5">
        <v>86757</v>
      </c>
      <c r="P3205" s="3" t="s">
        <v>50</v>
      </c>
      <c r="Q3205" s="3" t="s">
        <v>5947</v>
      </c>
      <c r="R3205" s="3" t="s">
        <v>62</v>
      </c>
      <c r="S3205" s="3" t="s">
        <v>63</v>
      </c>
      <c r="T3205" s="3" t="s">
        <v>36</v>
      </c>
      <c r="U3205" s="3" t="s">
        <v>64</v>
      </c>
      <c r="V3205" s="3"/>
      <c r="W3205" s="3" t="s">
        <v>65</v>
      </c>
      <c r="X3205" s="3" t="s">
        <v>82</v>
      </c>
      <c r="Y3205" s="3" t="s">
        <v>5948</v>
      </c>
      <c r="Z3205" s="3"/>
      <c r="AA3205" s="3"/>
      <c r="AB3205" s="3" t="s">
        <v>42</v>
      </c>
      <c r="AC3205" s="3"/>
      <c r="AD3205" s="3">
        <v>1</v>
      </c>
      <c r="AE3205" s="3">
        <v>1</v>
      </c>
    </row>
    <row r="3206" spans="1:31" x14ac:dyDescent="0.3">
      <c r="A3206" s="1">
        <v>3205</v>
      </c>
      <c r="B3206" s="3" t="s">
        <v>6656</v>
      </c>
      <c r="C3206" s="3" t="s">
        <v>28</v>
      </c>
      <c r="D3206" s="3" t="s">
        <v>56</v>
      </c>
      <c r="E3206" s="3" t="s">
        <v>57</v>
      </c>
      <c r="F3206" s="7">
        <v>44077</v>
      </c>
      <c r="G3206" s="7">
        <v>44077</v>
      </c>
      <c r="H3206" s="4">
        <f t="shared" si="200"/>
        <v>36</v>
      </c>
      <c r="I3206" s="1">
        <f t="shared" si="201"/>
        <v>2020</v>
      </c>
      <c r="J3206" s="1">
        <f t="shared" si="202"/>
        <v>9</v>
      </c>
      <c r="K3206" s="1">
        <f t="shared" si="203"/>
        <v>3</v>
      </c>
      <c r="L3206" s="3" t="s">
        <v>75</v>
      </c>
      <c r="M3206" s="3" t="s">
        <v>76</v>
      </c>
      <c r="N3206" s="3" t="s">
        <v>2628</v>
      </c>
      <c r="O3206" s="5">
        <v>70001</v>
      </c>
      <c r="P3206" s="3" t="s">
        <v>50</v>
      </c>
      <c r="Q3206" s="3" t="s">
        <v>5949</v>
      </c>
      <c r="R3206" s="3" t="s">
        <v>34</v>
      </c>
      <c r="S3206" s="3" t="s">
        <v>63</v>
      </c>
      <c r="T3206" s="3" t="s">
        <v>36</v>
      </c>
      <c r="U3206" s="3" t="s">
        <v>539</v>
      </c>
      <c r="V3206" s="3"/>
      <c r="W3206" s="3"/>
      <c r="X3206" s="3" t="s">
        <v>82</v>
      </c>
      <c r="Y3206" s="3" t="s">
        <v>5950</v>
      </c>
      <c r="Z3206" s="3"/>
      <c r="AA3206" s="3"/>
      <c r="AB3206" s="3" t="s">
        <v>42</v>
      </c>
      <c r="AC3206" s="3">
        <v>1</v>
      </c>
      <c r="AD3206" s="3">
        <v>0</v>
      </c>
      <c r="AE3206" s="3">
        <v>0</v>
      </c>
    </row>
    <row r="3207" spans="1:31" x14ac:dyDescent="0.3">
      <c r="A3207" s="1">
        <v>3206</v>
      </c>
      <c r="B3207" s="3" t="s">
        <v>6605</v>
      </c>
      <c r="C3207" s="3" t="s">
        <v>28</v>
      </c>
      <c r="D3207" s="3" t="s">
        <v>46</v>
      </c>
      <c r="E3207" s="3" t="s">
        <v>3155</v>
      </c>
      <c r="F3207" s="7">
        <v>44079</v>
      </c>
      <c r="G3207" s="7">
        <v>44079</v>
      </c>
      <c r="H3207" s="4">
        <f t="shared" si="200"/>
        <v>36</v>
      </c>
      <c r="I3207" s="1">
        <f t="shared" si="201"/>
        <v>2020</v>
      </c>
      <c r="J3207" s="1">
        <f t="shared" si="202"/>
        <v>9</v>
      </c>
      <c r="K3207" s="1">
        <f t="shared" si="203"/>
        <v>5</v>
      </c>
      <c r="L3207" s="3" t="s">
        <v>176</v>
      </c>
      <c r="M3207" s="3" t="s">
        <v>177</v>
      </c>
      <c r="N3207" s="3" t="s">
        <v>178</v>
      </c>
      <c r="O3207" s="5">
        <v>52835</v>
      </c>
      <c r="P3207" s="3" t="s">
        <v>78</v>
      </c>
      <c r="Q3207" s="3" t="s">
        <v>5951</v>
      </c>
      <c r="R3207" s="3" t="s">
        <v>62</v>
      </c>
      <c r="S3207" s="3" t="s">
        <v>356</v>
      </c>
      <c r="T3207" s="3" t="s">
        <v>36</v>
      </c>
      <c r="U3207" s="3" t="s">
        <v>80</v>
      </c>
      <c r="V3207" s="3" t="s">
        <v>5952</v>
      </c>
      <c r="W3207" s="3" t="s">
        <v>65</v>
      </c>
      <c r="X3207" s="3" t="s">
        <v>82</v>
      </c>
      <c r="Y3207" s="3" t="s">
        <v>5953</v>
      </c>
      <c r="Z3207" s="3"/>
      <c r="AA3207" s="3"/>
      <c r="AB3207" s="3" t="s">
        <v>42</v>
      </c>
      <c r="AC3207" s="3"/>
      <c r="AD3207" s="3">
        <v>1</v>
      </c>
      <c r="AE3207" s="3">
        <v>1</v>
      </c>
    </row>
    <row r="3208" spans="1:31" x14ac:dyDescent="0.3">
      <c r="A3208" s="1">
        <v>3207</v>
      </c>
      <c r="B3208" s="3" t="s">
        <v>6499</v>
      </c>
      <c r="C3208" s="3" t="s">
        <v>28</v>
      </c>
      <c r="D3208" s="3" t="s">
        <v>56</v>
      </c>
      <c r="E3208" s="3" t="s">
        <v>5954</v>
      </c>
      <c r="F3208" s="7">
        <v>44081</v>
      </c>
      <c r="G3208" s="7">
        <v>44081</v>
      </c>
      <c r="H3208" s="4">
        <f t="shared" si="200"/>
        <v>37</v>
      </c>
      <c r="I3208" s="1">
        <f t="shared" si="201"/>
        <v>2020</v>
      </c>
      <c r="J3208" s="1">
        <f t="shared" si="202"/>
        <v>9</v>
      </c>
      <c r="K3208" s="1">
        <f t="shared" si="203"/>
        <v>7</v>
      </c>
      <c r="L3208" s="3" t="s">
        <v>943</v>
      </c>
      <c r="M3208" s="3" t="s">
        <v>944</v>
      </c>
      <c r="N3208" s="3" t="s">
        <v>945</v>
      </c>
      <c r="O3208" s="5">
        <v>25754</v>
      </c>
      <c r="P3208" s="3" t="s">
        <v>290</v>
      </c>
      <c r="Q3208" s="3" t="s">
        <v>5955</v>
      </c>
      <c r="R3208" s="3" t="s">
        <v>34</v>
      </c>
      <c r="S3208" s="3" t="s">
        <v>35</v>
      </c>
      <c r="T3208" s="3" t="s">
        <v>52</v>
      </c>
      <c r="U3208" s="3" t="s">
        <v>539</v>
      </c>
      <c r="V3208" s="3"/>
      <c r="W3208" s="3"/>
      <c r="X3208" s="3" t="s">
        <v>290</v>
      </c>
      <c r="Y3208" s="3"/>
      <c r="Z3208" s="3"/>
      <c r="AA3208" s="3"/>
      <c r="AB3208" s="3" t="s">
        <v>290</v>
      </c>
      <c r="AC3208" s="3">
        <v>4</v>
      </c>
      <c r="AD3208" s="3">
        <v>0</v>
      </c>
      <c r="AE3208" s="3">
        <v>0</v>
      </c>
    </row>
    <row r="3209" spans="1:31" x14ac:dyDescent="0.3">
      <c r="A3209" s="1">
        <v>3208</v>
      </c>
      <c r="B3209" s="3" t="s">
        <v>6692</v>
      </c>
      <c r="C3209" s="3" t="s">
        <v>28</v>
      </c>
      <c r="D3209" s="3" t="s">
        <v>56</v>
      </c>
      <c r="E3209" s="3" t="s">
        <v>523</v>
      </c>
      <c r="F3209" s="7">
        <v>44083</v>
      </c>
      <c r="G3209" s="7">
        <v>44083</v>
      </c>
      <c r="H3209" s="4">
        <f t="shared" si="200"/>
        <v>37</v>
      </c>
      <c r="I3209" s="1">
        <f t="shared" si="201"/>
        <v>2020</v>
      </c>
      <c r="J3209" s="1">
        <f t="shared" si="202"/>
        <v>9</v>
      </c>
      <c r="K3209" s="1">
        <f t="shared" si="203"/>
        <v>9</v>
      </c>
      <c r="L3209" s="3" t="s">
        <v>113</v>
      </c>
      <c r="M3209" s="3" t="s">
        <v>114</v>
      </c>
      <c r="N3209" s="3" t="s">
        <v>115</v>
      </c>
      <c r="O3209" s="5">
        <v>76001</v>
      </c>
      <c r="P3209" s="3" t="s">
        <v>50</v>
      </c>
      <c r="Q3209" s="3" t="s">
        <v>5956</v>
      </c>
      <c r="R3209" s="3" t="s">
        <v>2284</v>
      </c>
      <c r="S3209" s="3" t="s">
        <v>63</v>
      </c>
      <c r="T3209" s="3" t="s">
        <v>36</v>
      </c>
      <c r="U3209" s="3" t="s">
        <v>64</v>
      </c>
      <c r="V3209" s="3"/>
      <c r="W3209" s="3"/>
      <c r="X3209" s="3" t="s">
        <v>82</v>
      </c>
      <c r="Y3209" s="3" t="s">
        <v>5957</v>
      </c>
      <c r="Z3209" s="3"/>
      <c r="AA3209" s="3"/>
      <c r="AB3209" s="3" t="s">
        <v>42</v>
      </c>
      <c r="AC3209" s="3"/>
      <c r="AD3209" s="3">
        <v>0</v>
      </c>
      <c r="AE3209" s="3">
        <v>0</v>
      </c>
    </row>
    <row r="3210" spans="1:31" x14ac:dyDescent="0.3">
      <c r="A3210" s="1">
        <v>3209</v>
      </c>
      <c r="B3210" s="3" t="s">
        <v>6484</v>
      </c>
      <c r="C3210" s="3" t="s">
        <v>28</v>
      </c>
      <c r="D3210" s="3" t="s">
        <v>56</v>
      </c>
      <c r="E3210" s="3" t="s">
        <v>5958</v>
      </c>
      <c r="F3210" s="7">
        <v>44084</v>
      </c>
      <c r="G3210" s="7">
        <v>44084</v>
      </c>
      <c r="H3210" s="4">
        <f t="shared" si="200"/>
        <v>37</v>
      </c>
      <c r="I3210" s="1">
        <f t="shared" si="201"/>
        <v>2020</v>
      </c>
      <c r="J3210" s="1">
        <f t="shared" si="202"/>
        <v>9</v>
      </c>
      <c r="K3210" s="1">
        <f t="shared" si="203"/>
        <v>10</v>
      </c>
      <c r="L3210" s="3" t="s">
        <v>130</v>
      </c>
      <c r="M3210" s="3" t="s">
        <v>131</v>
      </c>
      <c r="N3210" s="3" t="s">
        <v>527</v>
      </c>
      <c r="O3210" s="5">
        <v>23466</v>
      </c>
      <c r="P3210" s="3" t="s">
        <v>50</v>
      </c>
      <c r="Q3210" s="3" t="s">
        <v>6775</v>
      </c>
      <c r="R3210" s="3" t="s">
        <v>62</v>
      </c>
      <c r="S3210" s="3" t="s">
        <v>35</v>
      </c>
      <c r="T3210" s="3" t="s">
        <v>3148</v>
      </c>
      <c r="U3210" s="3" t="s">
        <v>64</v>
      </c>
      <c r="V3210" s="3" t="s">
        <v>398</v>
      </c>
      <c r="W3210" s="3" t="s">
        <v>65</v>
      </c>
      <c r="X3210" s="3" t="s">
        <v>82</v>
      </c>
      <c r="Y3210" s="3" t="s">
        <v>5959</v>
      </c>
      <c r="Z3210" s="3"/>
      <c r="AA3210" s="3"/>
      <c r="AB3210" s="3" t="s">
        <v>42</v>
      </c>
      <c r="AC3210" s="3"/>
      <c r="AD3210" s="3">
        <v>1</v>
      </c>
      <c r="AE3210" s="3">
        <v>1</v>
      </c>
    </row>
    <row r="3211" spans="1:31" x14ac:dyDescent="0.3">
      <c r="A3211" s="1">
        <v>3210</v>
      </c>
      <c r="B3211" s="3" t="s">
        <v>6458</v>
      </c>
      <c r="C3211" s="3" t="s">
        <v>28</v>
      </c>
      <c r="D3211" s="3" t="s">
        <v>46</v>
      </c>
      <c r="E3211" s="3" t="s">
        <v>47</v>
      </c>
      <c r="F3211" s="7">
        <v>44086</v>
      </c>
      <c r="G3211" s="7">
        <v>44086</v>
      </c>
      <c r="H3211" s="4">
        <f t="shared" si="200"/>
        <v>37</v>
      </c>
      <c r="I3211" s="1">
        <f t="shared" si="201"/>
        <v>2020</v>
      </c>
      <c r="J3211" s="1">
        <f t="shared" si="202"/>
        <v>9</v>
      </c>
      <c r="K3211" s="1">
        <f t="shared" si="203"/>
        <v>12</v>
      </c>
      <c r="L3211" s="3" t="s">
        <v>193</v>
      </c>
      <c r="M3211" s="3" t="s">
        <v>194</v>
      </c>
      <c r="N3211" s="3" t="s">
        <v>1097</v>
      </c>
      <c r="O3211" s="5">
        <v>19824</v>
      </c>
      <c r="P3211" s="3" t="s">
        <v>290</v>
      </c>
      <c r="Q3211" s="3" t="s">
        <v>5960</v>
      </c>
      <c r="R3211" s="3" t="s">
        <v>62</v>
      </c>
      <c r="S3211" s="3" t="s">
        <v>63</v>
      </c>
      <c r="T3211" s="3" t="s">
        <v>36</v>
      </c>
      <c r="U3211" s="3" t="s">
        <v>80</v>
      </c>
      <c r="V3211" s="3"/>
      <c r="W3211" s="3" t="s">
        <v>65</v>
      </c>
      <c r="X3211" s="3" t="s">
        <v>290</v>
      </c>
      <c r="Y3211" s="3" t="s">
        <v>5961</v>
      </c>
      <c r="Z3211" s="3"/>
      <c r="AA3211" s="3"/>
      <c r="AB3211" s="3" t="s">
        <v>42</v>
      </c>
      <c r="AC3211" s="3"/>
      <c r="AD3211" s="3">
        <v>0</v>
      </c>
      <c r="AE3211" s="3">
        <v>0</v>
      </c>
    </row>
    <row r="3212" spans="1:31" s="3" customFormat="1" x14ac:dyDescent="0.3">
      <c r="A3212" s="1">
        <v>3211</v>
      </c>
      <c r="B3212" s="3" t="s">
        <v>6564</v>
      </c>
      <c r="C3212" s="3" t="s">
        <v>28</v>
      </c>
      <c r="D3212" s="3" t="s">
        <v>46</v>
      </c>
      <c r="E3212" s="3" t="s">
        <v>69</v>
      </c>
      <c r="F3212" s="7">
        <v>44087</v>
      </c>
      <c r="G3212" s="7">
        <v>44087</v>
      </c>
      <c r="H3212" s="4">
        <f t="shared" si="200"/>
        <v>38</v>
      </c>
      <c r="I3212" s="1">
        <f t="shared" si="201"/>
        <v>2020</v>
      </c>
      <c r="J3212" s="1">
        <f t="shared" si="202"/>
        <v>9</v>
      </c>
      <c r="K3212" s="1">
        <f t="shared" si="203"/>
        <v>13</v>
      </c>
      <c r="L3212" s="3" t="s">
        <v>123</v>
      </c>
      <c r="M3212" s="3" t="s">
        <v>124</v>
      </c>
      <c r="N3212" s="3" t="s">
        <v>1968</v>
      </c>
      <c r="O3212" s="5">
        <v>50251</v>
      </c>
      <c r="P3212" s="3" t="s">
        <v>78</v>
      </c>
      <c r="Q3212" s="3" t="s">
        <v>5962</v>
      </c>
      <c r="R3212" s="3" t="s">
        <v>62</v>
      </c>
      <c r="S3212" s="3" t="s">
        <v>63</v>
      </c>
      <c r="T3212" s="3" t="s">
        <v>36</v>
      </c>
      <c r="U3212" s="3" t="s">
        <v>64</v>
      </c>
      <c r="V3212" s="3" t="s">
        <v>398</v>
      </c>
      <c r="W3212" s="3" t="s">
        <v>65</v>
      </c>
      <c r="X3212" s="3" t="s">
        <v>82</v>
      </c>
      <c r="Y3212" s="3" t="s">
        <v>5963</v>
      </c>
      <c r="AB3212" s="3" t="s">
        <v>42</v>
      </c>
      <c r="AD3212" s="3">
        <v>0</v>
      </c>
      <c r="AE3212" s="3">
        <v>0</v>
      </c>
    </row>
    <row r="3213" spans="1:31" s="3" customFormat="1" x14ac:dyDescent="0.3">
      <c r="A3213" s="1">
        <v>3212</v>
      </c>
      <c r="B3213" s="3" t="s">
        <v>6564</v>
      </c>
      <c r="C3213" s="3" t="s">
        <v>28</v>
      </c>
      <c r="D3213" s="3" t="s">
        <v>46</v>
      </c>
      <c r="E3213" s="3" t="s">
        <v>69</v>
      </c>
      <c r="F3213" s="7">
        <v>44087</v>
      </c>
      <c r="G3213" s="7">
        <v>44087</v>
      </c>
      <c r="H3213" s="4">
        <f t="shared" si="200"/>
        <v>38</v>
      </c>
      <c r="I3213" s="1">
        <f t="shared" si="201"/>
        <v>2020</v>
      </c>
      <c r="J3213" s="1">
        <f t="shared" si="202"/>
        <v>9</v>
      </c>
      <c r="K3213" s="1">
        <f t="shared" si="203"/>
        <v>13</v>
      </c>
      <c r="L3213" s="3" t="s">
        <v>123</v>
      </c>
      <c r="M3213" s="3" t="s">
        <v>124</v>
      </c>
      <c r="N3213" s="3" t="s">
        <v>1968</v>
      </c>
      <c r="O3213" s="5">
        <v>50251</v>
      </c>
      <c r="P3213" s="3" t="s">
        <v>78</v>
      </c>
      <c r="Q3213" s="3" t="s">
        <v>5962</v>
      </c>
      <c r="R3213" s="3" t="s">
        <v>62</v>
      </c>
      <c r="S3213" s="3" t="s">
        <v>63</v>
      </c>
      <c r="T3213" s="3" t="s">
        <v>36</v>
      </c>
      <c r="U3213" s="3" t="s">
        <v>260</v>
      </c>
      <c r="V3213" s="3" t="s">
        <v>398</v>
      </c>
      <c r="W3213" s="3" t="s">
        <v>65</v>
      </c>
      <c r="X3213" s="3" t="s">
        <v>82</v>
      </c>
      <c r="Y3213" s="3" t="s">
        <v>5964</v>
      </c>
      <c r="AB3213" s="3" t="s">
        <v>42</v>
      </c>
      <c r="AD3213" s="3">
        <v>0</v>
      </c>
      <c r="AE3213" s="3">
        <v>0</v>
      </c>
    </row>
    <row r="3214" spans="1:31" x14ac:dyDescent="0.3">
      <c r="A3214" s="1">
        <v>3213</v>
      </c>
      <c r="B3214" s="3" t="s">
        <v>6610</v>
      </c>
      <c r="C3214" s="3" t="s">
        <v>28</v>
      </c>
      <c r="D3214" s="3" t="s">
        <v>56</v>
      </c>
      <c r="E3214" s="3" t="s">
        <v>2827</v>
      </c>
      <c r="F3214" s="7">
        <v>44087</v>
      </c>
      <c r="G3214" s="7">
        <v>44087</v>
      </c>
      <c r="H3214" s="4">
        <f t="shared" si="200"/>
        <v>38</v>
      </c>
      <c r="I3214" s="1">
        <f t="shared" si="201"/>
        <v>2020</v>
      </c>
      <c r="J3214" s="1">
        <f t="shared" si="202"/>
        <v>9</v>
      </c>
      <c r="K3214" s="1">
        <f t="shared" si="203"/>
        <v>13</v>
      </c>
      <c r="L3214" s="3" t="s">
        <v>97</v>
      </c>
      <c r="M3214" s="3" t="s">
        <v>98</v>
      </c>
      <c r="N3214" s="3" t="s">
        <v>1834</v>
      </c>
      <c r="O3214" s="5">
        <v>54206</v>
      </c>
      <c r="P3214" s="3" t="s">
        <v>50</v>
      </c>
      <c r="Q3214" s="3" t="s">
        <v>5965</v>
      </c>
      <c r="R3214" s="3" t="s">
        <v>2284</v>
      </c>
      <c r="S3214" s="3" t="s">
        <v>63</v>
      </c>
      <c r="T3214" s="3" t="s">
        <v>36</v>
      </c>
      <c r="U3214" s="3" t="s">
        <v>64</v>
      </c>
      <c r="V3214" s="3"/>
      <c r="W3214" s="3"/>
      <c r="X3214" s="3" t="s">
        <v>82</v>
      </c>
      <c r="Y3214" s="3" t="s">
        <v>5966</v>
      </c>
      <c r="Z3214" s="3"/>
      <c r="AA3214" s="3"/>
      <c r="AB3214" s="3" t="s">
        <v>55</v>
      </c>
      <c r="AC3214" s="3"/>
      <c r="AD3214" s="3">
        <v>1</v>
      </c>
      <c r="AE3214" s="3">
        <v>0</v>
      </c>
    </row>
    <row r="3215" spans="1:31" x14ac:dyDescent="0.3">
      <c r="A3215" s="1">
        <v>3214</v>
      </c>
      <c r="B3215" s="3" t="s">
        <v>6433</v>
      </c>
      <c r="C3215" s="3" t="s">
        <v>28</v>
      </c>
      <c r="D3215" s="3" t="s">
        <v>46</v>
      </c>
      <c r="E3215" s="3" t="s">
        <v>4200</v>
      </c>
      <c r="F3215" s="7">
        <v>44098</v>
      </c>
      <c r="G3215" s="7">
        <v>44098</v>
      </c>
      <c r="H3215" s="4">
        <f t="shared" si="200"/>
        <v>39</v>
      </c>
      <c r="I3215" s="1">
        <f t="shared" si="201"/>
        <v>2020</v>
      </c>
      <c r="J3215" s="1">
        <f t="shared" si="202"/>
        <v>9</v>
      </c>
      <c r="K3215" s="1">
        <f t="shared" si="203"/>
        <v>24</v>
      </c>
      <c r="L3215" s="3" t="s">
        <v>193</v>
      </c>
      <c r="M3215" s="3" t="s">
        <v>194</v>
      </c>
      <c r="N3215" s="3" t="s">
        <v>2233</v>
      </c>
      <c r="O3215" s="5">
        <v>19300</v>
      </c>
      <c r="P3215" s="3" t="s">
        <v>290</v>
      </c>
      <c r="Q3215" s="3" t="s">
        <v>5967</v>
      </c>
      <c r="R3215" s="3" t="s">
        <v>3171</v>
      </c>
      <c r="S3215" s="3" t="s">
        <v>63</v>
      </c>
      <c r="T3215" s="3" t="s">
        <v>36</v>
      </c>
      <c r="U3215" s="3" t="s">
        <v>53</v>
      </c>
      <c r="V3215" s="3" t="s">
        <v>5777</v>
      </c>
      <c r="W3215" s="3"/>
      <c r="X3215" s="3" t="s">
        <v>82</v>
      </c>
      <c r="Y3215" s="3" t="s">
        <v>5968</v>
      </c>
      <c r="Z3215" s="3"/>
      <c r="AA3215" s="3"/>
      <c r="AB3215" s="3" t="s">
        <v>55</v>
      </c>
      <c r="AC3215" s="3"/>
      <c r="AD3215" s="3">
        <v>0</v>
      </c>
      <c r="AE3215" s="3">
        <v>0</v>
      </c>
    </row>
    <row r="3216" spans="1:31" x14ac:dyDescent="0.3">
      <c r="A3216" s="1">
        <v>3215</v>
      </c>
      <c r="B3216" s="3" t="s">
        <v>6633</v>
      </c>
      <c r="C3216" s="3" t="s">
        <v>28</v>
      </c>
      <c r="D3216" s="3" t="s">
        <v>46</v>
      </c>
      <c r="E3216" s="3" t="s">
        <v>47</v>
      </c>
      <c r="F3216" s="7">
        <v>44102</v>
      </c>
      <c r="G3216" s="7">
        <v>44102</v>
      </c>
      <c r="H3216" s="4">
        <f t="shared" si="200"/>
        <v>40</v>
      </c>
      <c r="I3216" s="1">
        <f t="shared" si="201"/>
        <v>2020</v>
      </c>
      <c r="J3216" s="1">
        <f t="shared" si="202"/>
        <v>9</v>
      </c>
      <c r="K3216" s="1">
        <f t="shared" si="203"/>
        <v>28</v>
      </c>
      <c r="L3216" s="3" t="s">
        <v>170</v>
      </c>
      <c r="M3216" s="3" t="s">
        <v>171</v>
      </c>
      <c r="N3216" s="3" t="s">
        <v>482</v>
      </c>
      <c r="O3216" s="5">
        <v>66170</v>
      </c>
      <c r="P3216" s="3" t="s">
        <v>78</v>
      </c>
      <c r="Q3216" s="3" t="s">
        <v>5969</v>
      </c>
      <c r="R3216" s="3" t="s">
        <v>62</v>
      </c>
      <c r="S3216" s="3" t="s">
        <v>63</v>
      </c>
      <c r="T3216" s="3" t="s">
        <v>36</v>
      </c>
      <c r="U3216" s="3" t="s">
        <v>64</v>
      </c>
      <c r="V3216" s="3" t="s">
        <v>398</v>
      </c>
      <c r="W3216" s="3" t="s">
        <v>65</v>
      </c>
      <c r="X3216" s="3" t="s">
        <v>82</v>
      </c>
      <c r="Y3216" s="3" t="s">
        <v>5970</v>
      </c>
      <c r="Z3216" s="3"/>
      <c r="AA3216" s="3"/>
      <c r="AB3216" s="3" t="s">
        <v>42</v>
      </c>
      <c r="AC3216" s="3"/>
      <c r="AD3216" s="3">
        <v>0</v>
      </c>
      <c r="AE3216" s="3">
        <v>0</v>
      </c>
    </row>
    <row r="3217" spans="1:31" x14ac:dyDescent="0.3">
      <c r="A3217" s="1">
        <v>3216</v>
      </c>
      <c r="B3217" s="3" t="s">
        <v>6519</v>
      </c>
      <c r="C3217" s="3" t="s">
        <v>28</v>
      </c>
      <c r="D3217" s="3" t="s">
        <v>46</v>
      </c>
      <c r="E3217" s="3" t="s">
        <v>764</v>
      </c>
      <c r="F3217" s="7">
        <v>44099</v>
      </c>
      <c r="G3217" s="7">
        <v>44099</v>
      </c>
      <c r="H3217" s="4">
        <f t="shared" si="200"/>
        <v>39</v>
      </c>
      <c r="I3217" s="1">
        <f t="shared" si="201"/>
        <v>2020</v>
      </c>
      <c r="J3217" s="1">
        <f t="shared" si="202"/>
        <v>9</v>
      </c>
      <c r="K3217" s="1">
        <f t="shared" si="203"/>
        <v>25</v>
      </c>
      <c r="L3217" s="3" t="s">
        <v>319</v>
      </c>
      <c r="M3217" s="3" t="s">
        <v>320</v>
      </c>
      <c r="N3217" s="3" t="s">
        <v>654</v>
      </c>
      <c r="O3217" s="5">
        <v>27615</v>
      </c>
      <c r="P3217" s="3" t="s">
        <v>78</v>
      </c>
      <c r="Q3217" s="3" t="s">
        <v>5971</v>
      </c>
      <c r="R3217" s="3" t="s">
        <v>2284</v>
      </c>
      <c r="S3217" s="3" t="s">
        <v>63</v>
      </c>
      <c r="T3217" s="3" t="s">
        <v>36</v>
      </c>
      <c r="U3217" s="3" t="s">
        <v>539</v>
      </c>
      <c r="V3217" s="3"/>
      <c r="W3217" s="3"/>
      <c r="X3217" s="3" t="s">
        <v>82</v>
      </c>
      <c r="Y3217" s="3" t="s">
        <v>5972</v>
      </c>
      <c r="Z3217" s="3"/>
      <c r="AA3217" s="3"/>
      <c r="AB3217" s="3" t="s">
        <v>42</v>
      </c>
      <c r="AC3217" s="3"/>
      <c r="AD3217" s="3">
        <v>1</v>
      </c>
      <c r="AE3217" s="3">
        <v>0</v>
      </c>
    </row>
    <row r="3218" spans="1:31" x14ac:dyDescent="0.3">
      <c r="A3218" s="1">
        <v>3217</v>
      </c>
      <c r="B3218" s="3" t="s">
        <v>6551</v>
      </c>
      <c r="C3218" s="3" t="s">
        <v>28</v>
      </c>
      <c r="D3218" s="3" t="s">
        <v>46</v>
      </c>
      <c r="E3218" s="3" t="s">
        <v>47</v>
      </c>
      <c r="F3218" s="7">
        <v>44102</v>
      </c>
      <c r="G3218" s="7">
        <v>44102</v>
      </c>
      <c r="H3218" s="4">
        <f t="shared" si="200"/>
        <v>40</v>
      </c>
      <c r="I3218" s="1">
        <f t="shared" si="201"/>
        <v>2020</v>
      </c>
      <c r="J3218" s="1">
        <f t="shared" si="202"/>
        <v>9</v>
      </c>
      <c r="K3218" s="1">
        <f t="shared" si="203"/>
        <v>28</v>
      </c>
      <c r="L3218" s="3" t="s">
        <v>304</v>
      </c>
      <c r="M3218" s="3" t="s">
        <v>305</v>
      </c>
      <c r="N3218" s="3" t="s">
        <v>306</v>
      </c>
      <c r="O3218" s="5">
        <v>47001</v>
      </c>
      <c r="P3218" s="3" t="s">
        <v>290</v>
      </c>
      <c r="Q3218" s="3" t="s">
        <v>5973</v>
      </c>
      <c r="R3218" s="3" t="s">
        <v>34</v>
      </c>
      <c r="S3218" s="3" t="s">
        <v>35</v>
      </c>
      <c r="T3218" s="3" t="s">
        <v>3148</v>
      </c>
      <c r="U3218" s="3" t="s">
        <v>37</v>
      </c>
      <c r="V3218" s="3"/>
      <c r="W3218" s="3"/>
      <c r="X3218" s="3" t="s">
        <v>290</v>
      </c>
      <c r="Y3218" s="3" t="s">
        <v>5974</v>
      </c>
      <c r="Z3218" s="3"/>
      <c r="AA3218" s="3"/>
      <c r="AB3218" s="3" t="s">
        <v>55</v>
      </c>
      <c r="AC3218" s="3">
        <v>1</v>
      </c>
      <c r="AD3218" s="3">
        <v>1</v>
      </c>
      <c r="AE3218" s="3">
        <v>0</v>
      </c>
    </row>
    <row r="3219" spans="1:31" x14ac:dyDescent="0.3">
      <c r="A3219" s="1">
        <v>3218</v>
      </c>
      <c r="B3219" s="3" t="s">
        <v>6421</v>
      </c>
      <c r="C3219" s="3" t="s">
        <v>28</v>
      </c>
      <c r="D3219" s="3" t="s">
        <v>46</v>
      </c>
      <c r="E3219" s="3" t="s">
        <v>74</v>
      </c>
      <c r="F3219" s="7">
        <v>44103</v>
      </c>
      <c r="G3219" s="7">
        <v>44103</v>
      </c>
      <c r="H3219" s="4">
        <f t="shared" si="200"/>
        <v>40</v>
      </c>
      <c r="I3219" s="1">
        <f t="shared" si="201"/>
        <v>2020</v>
      </c>
      <c r="J3219" s="1">
        <f t="shared" si="202"/>
        <v>9</v>
      </c>
      <c r="K3219" s="1">
        <f t="shared" si="203"/>
        <v>29</v>
      </c>
      <c r="L3219" s="3" t="s">
        <v>193</v>
      </c>
      <c r="M3219" s="3" t="s">
        <v>194</v>
      </c>
      <c r="N3219" s="3" t="s">
        <v>283</v>
      </c>
      <c r="O3219" s="5">
        <v>19001</v>
      </c>
      <c r="P3219" s="3" t="s">
        <v>50</v>
      </c>
      <c r="Q3219" s="3" t="s">
        <v>5975</v>
      </c>
      <c r="R3219" s="3" t="s">
        <v>107</v>
      </c>
      <c r="S3219" s="3" t="s">
        <v>108</v>
      </c>
      <c r="T3219" s="3" t="s">
        <v>36</v>
      </c>
      <c r="U3219" s="3" t="s">
        <v>127</v>
      </c>
      <c r="V3219" s="3"/>
      <c r="W3219" s="3"/>
      <c r="X3219" s="3" t="s">
        <v>82</v>
      </c>
      <c r="Y3219" s="3" t="s">
        <v>5976</v>
      </c>
      <c r="Z3219" s="3"/>
      <c r="AA3219" s="3"/>
      <c r="AB3219" s="3" t="s">
        <v>42</v>
      </c>
      <c r="AC3219" s="3"/>
      <c r="AD3219" s="3">
        <v>0</v>
      </c>
      <c r="AE3219" s="3">
        <v>0</v>
      </c>
    </row>
    <row r="3220" spans="1:31" x14ac:dyDescent="0.3">
      <c r="A3220" s="1">
        <v>3219</v>
      </c>
      <c r="B3220" s="3" t="s">
        <v>6473</v>
      </c>
      <c r="C3220" s="3" t="s">
        <v>28</v>
      </c>
      <c r="D3220" s="16" t="s">
        <v>46</v>
      </c>
      <c r="E3220" s="16" t="s">
        <v>1015</v>
      </c>
      <c r="F3220" s="7">
        <v>44134</v>
      </c>
      <c r="G3220" s="7">
        <v>44134</v>
      </c>
      <c r="H3220" s="4">
        <f t="shared" si="200"/>
        <v>44</v>
      </c>
      <c r="I3220" s="1">
        <f t="shared" si="201"/>
        <v>2020</v>
      </c>
      <c r="J3220" s="1">
        <f t="shared" si="202"/>
        <v>10</v>
      </c>
      <c r="K3220" s="1">
        <f t="shared" si="203"/>
        <v>30</v>
      </c>
      <c r="L3220" s="3" t="s">
        <v>341</v>
      </c>
      <c r="M3220" s="3" t="s">
        <v>342</v>
      </c>
      <c r="N3220" s="3" t="s">
        <v>5977</v>
      </c>
      <c r="O3220" s="5">
        <v>20621</v>
      </c>
      <c r="P3220" s="3" t="s">
        <v>290</v>
      </c>
      <c r="Q3220" s="3" t="s">
        <v>5978</v>
      </c>
      <c r="R3220" s="3" t="s">
        <v>3171</v>
      </c>
      <c r="S3220" s="3" t="s">
        <v>63</v>
      </c>
      <c r="T3220" s="3" t="s">
        <v>36</v>
      </c>
      <c r="U3220" s="9" t="s">
        <v>53</v>
      </c>
      <c r="V3220" s="9"/>
      <c r="W3220" s="9"/>
      <c r="X3220" s="9" t="s">
        <v>82</v>
      </c>
      <c r="Y3220" s="9" t="s">
        <v>5979</v>
      </c>
      <c r="Z3220" s="3"/>
      <c r="AA3220" s="3"/>
      <c r="AB3220" s="9" t="s">
        <v>55</v>
      </c>
      <c r="AC3220" s="9"/>
      <c r="AD3220" s="3">
        <v>1</v>
      </c>
      <c r="AE3220" s="3">
        <v>0</v>
      </c>
    </row>
    <row r="3221" spans="1:31" x14ac:dyDescent="0.3">
      <c r="A3221" s="1">
        <v>3220</v>
      </c>
      <c r="B3221" s="3" t="s">
        <v>6438</v>
      </c>
      <c r="C3221" s="3" t="s">
        <v>28</v>
      </c>
      <c r="D3221" s="16" t="s">
        <v>46</v>
      </c>
      <c r="E3221" s="16" t="s">
        <v>3274</v>
      </c>
      <c r="F3221" s="7">
        <v>44107</v>
      </c>
      <c r="G3221" s="7">
        <v>44107</v>
      </c>
      <c r="H3221" s="4">
        <f t="shared" si="200"/>
        <v>40</v>
      </c>
      <c r="I3221" s="1">
        <f t="shared" si="201"/>
        <v>2020</v>
      </c>
      <c r="J3221" s="1">
        <f t="shared" si="202"/>
        <v>10</v>
      </c>
      <c r="K3221" s="1">
        <f t="shared" si="203"/>
        <v>3</v>
      </c>
      <c r="L3221" s="3" t="s">
        <v>193</v>
      </c>
      <c r="M3221" s="3" t="s">
        <v>194</v>
      </c>
      <c r="N3221" s="3" t="s">
        <v>3307</v>
      </c>
      <c r="O3221" s="5">
        <v>19450</v>
      </c>
      <c r="P3221" s="3" t="s">
        <v>290</v>
      </c>
      <c r="Q3221" s="3" t="s">
        <v>5980</v>
      </c>
      <c r="R3221" s="3" t="s">
        <v>62</v>
      </c>
      <c r="S3221" s="3" t="s">
        <v>63</v>
      </c>
      <c r="T3221" s="3" t="s">
        <v>36</v>
      </c>
      <c r="U3221" s="9" t="s">
        <v>386</v>
      </c>
      <c r="V3221" s="9"/>
      <c r="W3221" s="9" t="s">
        <v>65</v>
      </c>
      <c r="X3221" s="9" t="s">
        <v>82</v>
      </c>
      <c r="Y3221" s="9" t="s">
        <v>5981</v>
      </c>
      <c r="Z3221" s="3"/>
      <c r="AA3221" s="3"/>
      <c r="AB3221" s="9" t="s">
        <v>55</v>
      </c>
      <c r="AC3221" s="9"/>
      <c r="AD3221" s="3">
        <v>1</v>
      </c>
      <c r="AE3221" s="3">
        <v>0</v>
      </c>
    </row>
    <row r="3222" spans="1:31" x14ac:dyDescent="0.3">
      <c r="A3222" s="1">
        <v>3221</v>
      </c>
      <c r="B3222" s="3" t="s">
        <v>6427</v>
      </c>
      <c r="C3222" s="3" t="s">
        <v>28</v>
      </c>
      <c r="D3222" s="3" t="s">
        <v>46</v>
      </c>
      <c r="E3222" s="3" t="s">
        <v>74</v>
      </c>
      <c r="F3222" s="7">
        <v>44107</v>
      </c>
      <c r="G3222" s="7">
        <v>44107</v>
      </c>
      <c r="H3222" s="4">
        <f t="shared" si="200"/>
        <v>40</v>
      </c>
      <c r="I3222" s="1">
        <f t="shared" si="201"/>
        <v>2020</v>
      </c>
      <c r="J3222" s="1">
        <f t="shared" si="202"/>
        <v>10</v>
      </c>
      <c r="K3222" s="1">
        <f t="shared" si="203"/>
        <v>3</v>
      </c>
      <c r="L3222" s="3" t="s">
        <v>193</v>
      </c>
      <c r="M3222" s="3" t="s">
        <v>194</v>
      </c>
      <c r="N3222" s="3" t="s">
        <v>463</v>
      </c>
      <c r="O3222" s="5">
        <v>19130</v>
      </c>
      <c r="P3222" s="3" t="s">
        <v>50</v>
      </c>
      <c r="Q3222" s="3" t="s">
        <v>5982</v>
      </c>
      <c r="R3222" s="3" t="s">
        <v>62</v>
      </c>
      <c r="S3222" s="3" t="s">
        <v>63</v>
      </c>
      <c r="T3222" s="3" t="s">
        <v>36</v>
      </c>
      <c r="U3222" s="9" t="s">
        <v>465</v>
      </c>
      <c r="V3222" s="9"/>
      <c r="W3222" s="9" t="s">
        <v>65</v>
      </c>
      <c r="X3222" s="9" t="s">
        <v>82</v>
      </c>
      <c r="Y3222" s="9" t="s">
        <v>5983</v>
      </c>
      <c r="Z3222" s="3"/>
      <c r="AA3222" s="3"/>
      <c r="AB3222" s="9" t="s">
        <v>42</v>
      </c>
      <c r="AC3222" s="9"/>
      <c r="AD3222" s="3">
        <v>1</v>
      </c>
      <c r="AE3222" s="3">
        <v>0</v>
      </c>
    </row>
    <row r="3223" spans="1:31" x14ac:dyDescent="0.3">
      <c r="A3223" s="1">
        <v>3222</v>
      </c>
      <c r="B3223" s="3" t="s">
        <v>6376</v>
      </c>
      <c r="C3223" s="3" t="s">
        <v>28</v>
      </c>
      <c r="D3223" s="16" t="s">
        <v>56</v>
      </c>
      <c r="E3223" s="16" t="s">
        <v>628</v>
      </c>
      <c r="F3223" s="7">
        <v>44115</v>
      </c>
      <c r="G3223" s="7">
        <v>44115</v>
      </c>
      <c r="H3223" s="4">
        <f t="shared" si="200"/>
        <v>42</v>
      </c>
      <c r="I3223" s="1">
        <f t="shared" si="201"/>
        <v>2020</v>
      </c>
      <c r="J3223" s="1">
        <f t="shared" si="202"/>
        <v>10</v>
      </c>
      <c r="K3223" s="1">
        <f t="shared" si="203"/>
        <v>11</v>
      </c>
      <c r="L3223" s="3" t="s">
        <v>58</v>
      </c>
      <c r="M3223" s="3" t="s">
        <v>59</v>
      </c>
      <c r="N3223" s="3" t="s">
        <v>1751</v>
      </c>
      <c r="O3223" s="5">
        <v>13670</v>
      </c>
      <c r="P3223" s="3" t="s">
        <v>290</v>
      </c>
      <c r="Q3223" s="3" t="s">
        <v>5984</v>
      </c>
      <c r="R3223" s="3" t="s">
        <v>218</v>
      </c>
      <c r="S3223" s="3" t="s">
        <v>63</v>
      </c>
      <c r="T3223" s="3" t="s">
        <v>36</v>
      </c>
      <c r="U3223" s="9" t="s">
        <v>118</v>
      </c>
      <c r="V3223" s="9"/>
      <c r="W3223" s="9"/>
      <c r="X3223" s="9" t="s">
        <v>4142</v>
      </c>
      <c r="Y3223" s="9" t="s">
        <v>5985</v>
      </c>
      <c r="Z3223" s="3"/>
      <c r="AA3223" s="3"/>
      <c r="AB3223" s="9" t="s">
        <v>42</v>
      </c>
      <c r="AC3223" s="9"/>
      <c r="AD3223" s="3">
        <v>1</v>
      </c>
      <c r="AE3223" s="3">
        <v>1</v>
      </c>
    </row>
    <row r="3224" spans="1:31" x14ac:dyDescent="0.3">
      <c r="A3224" s="1">
        <v>3223</v>
      </c>
      <c r="B3224" s="3" t="s">
        <v>6578</v>
      </c>
      <c r="C3224" s="3" t="s">
        <v>28</v>
      </c>
      <c r="D3224" s="16" t="s">
        <v>46</v>
      </c>
      <c r="E3224" s="16" t="s">
        <v>122</v>
      </c>
      <c r="F3224" s="7">
        <v>44107</v>
      </c>
      <c r="G3224" s="7">
        <v>44107</v>
      </c>
      <c r="H3224" s="4">
        <f t="shared" si="200"/>
        <v>40</v>
      </c>
      <c r="I3224" s="1">
        <f t="shared" si="201"/>
        <v>2020</v>
      </c>
      <c r="J3224" s="1">
        <f t="shared" si="202"/>
        <v>10</v>
      </c>
      <c r="K3224" s="1">
        <f t="shared" si="203"/>
        <v>3</v>
      </c>
      <c r="L3224" s="3" t="s">
        <v>176</v>
      </c>
      <c r="M3224" s="3" t="s">
        <v>177</v>
      </c>
      <c r="N3224" s="3" t="s">
        <v>1857</v>
      </c>
      <c r="O3224" s="5">
        <v>52079</v>
      </c>
      <c r="P3224" s="3" t="s">
        <v>50</v>
      </c>
      <c r="Q3224" s="3" t="s">
        <v>5986</v>
      </c>
      <c r="R3224" s="3" t="s">
        <v>62</v>
      </c>
      <c r="S3224" s="3" t="s">
        <v>356</v>
      </c>
      <c r="T3224" s="3" t="s">
        <v>36</v>
      </c>
      <c r="U3224" s="9" t="s">
        <v>80</v>
      </c>
      <c r="V3224" s="9"/>
      <c r="W3224" s="9" t="s">
        <v>65</v>
      </c>
      <c r="X3224" s="9" t="s">
        <v>82</v>
      </c>
      <c r="Y3224" s="9" t="s">
        <v>5987</v>
      </c>
      <c r="Z3224" s="3"/>
      <c r="AA3224" s="3"/>
      <c r="AB3224" s="9" t="s">
        <v>55</v>
      </c>
      <c r="AC3224" s="9"/>
      <c r="AD3224" s="3">
        <v>1</v>
      </c>
      <c r="AE3224" s="3">
        <v>0</v>
      </c>
    </row>
    <row r="3225" spans="1:31" x14ac:dyDescent="0.3">
      <c r="A3225" s="1">
        <v>3224</v>
      </c>
      <c r="B3225" s="3" t="s">
        <v>6376</v>
      </c>
      <c r="C3225" s="3" t="s">
        <v>28</v>
      </c>
      <c r="D3225" s="16" t="s">
        <v>56</v>
      </c>
      <c r="E3225" s="16" t="s">
        <v>628</v>
      </c>
      <c r="F3225" s="7">
        <v>44115</v>
      </c>
      <c r="G3225" s="7">
        <v>44115</v>
      </c>
      <c r="H3225" s="4">
        <f t="shared" si="200"/>
        <v>42</v>
      </c>
      <c r="I3225" s="1">
        <f t="shared" si="201"/>
        <v>2020</v>
      </c>
      <c r="J3225" s="1">
        <f t="shared" si="202"/>
        <v>10</v>
      </c>
      <c r="K3225" s="1">
        <f t="shared" si="203"/>
        <v>11</v>
      </c>
      <c r="L3225" s="3" t="s">
        <v>58</v>
      </c>
      <c r="M3225" s="3" t="s">
        <v>59</v>
      </c>
      <c r="N3225" s="3" t="s">
        <v>1751</v>
      </c>
      <c r="O3225" s="5">
        <v>13670</v>
      </c>
      <c r="P3225" s="3" t="s">
        <v>290</v>
      </c>
      <c r="Q3225" s="3" t="s">
        <v>5984</v>
      </c>
      <c r="R3225" s="3" t="s">
        <v>34</v>
      </c>
      <c r="S3225" s="3" t="s">
        <v>63</v>
      </c>
      <c r="T3225" s="3" t="s">
        <v>36</v>
      </c>
      <c r="U3225" s="9" t="s">
        <v>118</v>
      </c>
      <c r="V3225" s="9"/>
      <c r="W3225" s="9"/>
      <c r="X3225" s="9" t="s">
        <v>4142</v>
      </c>
      <c r="Y3225" s="9" t="s">
        <v>5985</v>
      </c>
      <c r="Z3225" s="3"/>
      <c r="AA3225" s="3"/>
      <c r="AB3225" s="9" t="s">
        <v>42</v>
      </c>
      <c r="AC3225" s="17">
        <v>1</v>
      </c>
      <c r="AD3225" s="3">
        <v>1</v>
      </c>
      <c r="AE3225" s="3">
        <v>1</v>
      </c>
    </row>
    <row r="3226" spans="1:31" x14ac:dyDescent="0.3">
      <c r="A3226" s="1">
        <v>3225</v>
      </c>
      <c r="B3226" s="3" t="s">
        <v>6605</v>
      </c>
      <c r="C3226" s="3" t="s">
        <v>28</v>
      </c>
      <c r="D3226" s="16" t="s">
        <v>56</v>
      </c>
      <c r="E3226" s="16" t="s">
        <v>5988</v>
      </c>
      <c r="F3226" s="7">
        <v>44111</v>
      </c>
      <c r="G3226" s="7">
        <v>44111</v>
      </c>
      <c r="H3226" s="4">
        <f t="shared" si="200"/>
        <v>41</v>
      </c>
      <c r="I3226" s="1">
        <f t="shared" si="201"/>
        <v>2020</v>
      </c>
      <c r="J3226" s="1">
        <f t="shared" si="202"/>
        <v>10</v>
      </c>
      <c r="K3226" s="1">
        <f t="shared" si="203"/>
        <v>7</v>
      </c>
      <c r="L3226" s="3" t="s">
        <v>176</v>
      </c>
      <c r="M3226" s="3" t="s">
        <v>177</v>
      </c>
      <c r="N3226" s="3" t="s">
        <v>178</v>
      </c>
      <c r="O3226" s="5">
        <v>52835</v>
      </c>
      <c r="P3226" s="3" t="s">
        <v>78</v>
      </c>
      <c r="Q3226" s="3" t="s">
        <v>5989</v>
      </c>
      <c r="R3226" s="3" t="s">
        <v>62</v>
      </c>
      <c r="S3226" s="3" t="s">
        <v>356</v>
      </c>
      <c r="T3226" s="3" t="s">
        <v>36</v>
      </c>
      <c r="U3226" s="9" t="s">
        <v>80</v>
      </c>
      <c r="V3226" s="9"/>
      <c r="W3226" s="9" t="s">
        <v>65</v>
      </c>
      <c r="X3226" s="9" t="s">
        <v>82</v>
      </c>
      <c r="Y3226" s="9" t="s">
        <v>5990</v>
      </c>
      <c r="Z3226" s="3"/>
      <c r="AA3226" s="3"/>
      <c r="AB3226" s="9" t="s">
        <v>42</v>
      </c>
      <c r="AC3226" s="9"/>
      <c r="AD3226" s="3">
        <v>1</v>
      </c>
      <c r="AE3226" s="3">
        <v>1</v>
      </c>
    </row>
    <row r="3227" spans="1:31" x14ac:dyDescent="0.3">
      <c r="A3227" s="1">
        <v>3226</v>
      </c>
      <c r="B3227" s="3" t="s">
        <v>6510</v>
      </c>
      <c r="C3227" s="3" t="s">
        <v>28</v>
      </c>
      <c r="D3227" s="16" t="s">
        <v>46</v>
      </c>
      <c r="E3227" s="16" t="s">
        <v>1015</v>
      </c>
      <c r="F3227" s="7">
        <v>44115</v>
      </c>
      <c r="G3227" s="7">
        <v>44115</v>
      </c>
      <c r="H3227" s="4">
        <f t="shared" si="200"/>
        <v>42</v>
      </c>
      <c r="I3227" s="1">
        <f t="shared" si="201"/>
        <v>2020</v>
      </c>
      <c r="J3227" s="1">
        <f t="shared" si="202"/>
        <v>10</v>
      </c>
      <c r="K3227" s="1">
        <f t="shared" si="203"/>
        <v>11</v>
      </c>
      <c r="L3227" s="3" t="s">
        <v>319</v>
      </c>
      <c r="M3227" s="3" t="s">
        <v>320</v>
      </c>
      <c r="N3227" s="3" t="s">
        <v>458</v>
      </c>
      <c r="O3227" s="5">
        <v>27150</v>
      </c>
      <c r="P3227" s="3" t="s">
        <v>78</v>
      </c>
      <c r="Q3227" s="3" t="s">
        <v>5991</v>
      </c>
      <c r="R3227" s="3" t="s">
        <v>62</v>
      </c>
      <c r="S3227" s="3" t="s">
        <v>356</v>
      </c>
      <c r="T3227" s="3" t="s">
        <v>36</v>
      </c>
      <c r="U3227" s="9" t="s">
        <v>64</v>
      </c>
      <c r="V3227" s="9"/>
      <c r="W3227" s="9" t="s">
        <v>65</v>
      </c>
      <c r="X3227" s="9" t="s">
        <v>82</v>
      </c>
      <c r="Y3227" s="9" t="s">
        <v>5992</v>
      </c>
      <c r="Z3227" s="3"/>
      <c r="AA3227" s="3"/>
      <c r="AB3227" s="9" t="s">
        <v>42</v>
      </c>
      <c r="AC3227" s="9"/>
      <c r="AD3227" s="3">
        <v>1</v>
      </c>
      <c r="AE3227" s="3">
        <v>0</v>
      </c>
    </row>
    <row r="3228" spans="1:31" x14ac:dyDescent="0.3">
      <c r="A3228" s="1">
        <v>3227</v>
      </c>
      <c r="B3228" s="3" t="s">
        <v>6453</v>
      </c>
      <c r="C3228" s="3" t="s">
        <v>28</v>
      </c>
      <c r="D3228" s="16" t="s">
        <v>46</v>
      </c>
      <c r="E3228" s="16" t="s">
        <v>69</v>
      </c>
      <c r="F3228" s="7">
        <v>44116</v>
      </c>
      <c r="G3228" s="7">
        <v>44116</v>
      </c>
      <c r="H3228" s="4">
        <f t="shared" si="200"/>
        <v>42</v>
      </c>
      <c r="I3228" s="1">
        <f t="shared" si="201"/>
        <v>2020</v>
      </c>
      <c r="J3228" s="1">
        <f t="shared" si="202"/>
        <v>10</v>
      </c>
      <c r="K3228" s="1">
        <f t="shared" si="203"/>
        <v>12</v>
      </c>
      <c r="L3228" s="3" t="s">
        <v>193</v>
      </c>
      <c r="M3228" s="3" t="s">
        <v>194</v>
      </c>
      <c r="N3228" s="3" t="s">
        <v>199</v>
      </c>
      <c r="O3228" s="5">
        <v>19780</v>
      </c>
      <c r="P3228" s="3" t="s">
        <v>78</v>
      </c>
      <c r="Q3228" s="3" t="s">
        <v>5993</v>
      </c>
      <c r="R3228" s="3" t="s">
        <v>62</v>
      </c>
      <c r="S3228" s="3" t="s">
        <v>63</v>
      </c>
      <c r="T3228" s="3" t="s">
        <v>36</v>
      </c>
      <c r="U3228" s="9" t="s">
        <v>80</v>
      </c>
      <c r="V3228" s="9"/>
      <c r="W3228" s="9" t="s">
        <v>65</v>
      </c>
      <c r="X3228" s="9" t="s">
        <v>82</v>
      </c>
      <c r="Y3228" s="9" t="s">
        <v>5994</v>
      </c>
      <c r="Z3228" s="3"/>
      <c r="AA3228" s="3"/>
      <c r="AB3228" s="9" t="s">
        <v>42</v>
      </c>
      <c r="AC3228" s="9"/>
      <c r="AD3228" s="3">
        <v>1</v>
      </c>
      <c r="AE3228" s="3">
        <v>0</v>
      </c>
    </row>
    <row r="3229" spans="1:31" x14ac:dyDescent="0.3">
      <c r="A3229" s="1">
        <v>3228</v>
      </c>
      <c r="B3229" s="3" t="s">
        <v>6356</v>
      </c>
      <c r="C3229" s="3" t="s">
        <v>28</v>
      </c>
      <c r="D3229" s="16" t="s">
        <v>46</v>
      </c>
      <c r="E3229" s="16" t="s">
        <v>3155</v>
      </c>
      <c r="F3229" s="7">
        <v>44113</v>
      </c>
      <c r="G3229" s="7">
        <v>44113</v>
      </c>
      <c r="H3229" s="4">
        <f t="shared" si="200"/>
        <v>41</v>
      </c>
      <c r="I3229" s="1">
        <f t="shared" si="201"/>
        <v>2020</v>
      </c>
      <c r="J3229" s="1">
        <f t="shared" si="202"/>
        <v>10</v>
      </c>
      <c r="K3229" s="1">
        <f t="shared" si="203"/>
        <v>9</v>
      </c>
      <c r="L3229" s="3" t="s">
        <v>226</v>
      </c>
      <c r="M3229" s="3" t="s">
        <v>227</v>
      </c>
      <c r="N3229" s="3" t="s">
        <v>5995</v>
      </c>
      <c r="O3229" s="5">
        <v>8573</v>
      </c>
      <c r="P3229" s="3" t="s">
        <v>78</v>
      </c>
      <c r="Q3229" s="3" t="s">
        <v>5996</v>
      </c>
      <c r="R3229" s="3" t="s">
        <v>3171</v>
      </c>
      <c r="S3229" s="3" t="s">
        <v>63</v>
      </c>
      <c r="T3229" s="3" t="s">
        <v>36</v>
      </c>
      <c r="U3229" s="9" t="s">
        <v>539</v>
      </c>
      <c r="V3229" s="9"/>
      <c r="W3229" s="9"/>
      <c r="X3229" s="9" t="s">
        <v>82</v>
      </c>
      <c r="Y3229" s="9" t="s">
        <v>5997</v>
      </c>
      <c r="Z3229" s="3"/>
      <c r="AA3229" s="3"/>
      <c r="AB3229" s="9" t="s">
        <v>55</v>
      </c>
      <c r="AC3229" s="9"/>
      <c r="AD3229" s="3">
        <v>0</v>
      </c>
      <c r="AE3229" s="3">
        <v>0</v>
      </c>
    </row>
    <row r="3230" spans="1:31" x14ac:dyDescent="0.3">
      <c r="A3230" s="1">
        <v>3229</v>
      </c>
      <c r="B3230" s="3" t="s">
        <v>6443</v>
      </c>
      <c r="C3230" s="3" t="s">
        <v>28</v>
      </c>
      <c r="D3230" s="16" t="s">
        <v>46</v>
      </c>
      <c r="E3230" s="16" t="s">
        <v>47</v>
      </c>
      <c r="F3230" s="7">
        <v>44118</v>
      </c>
      <c r="G3230" s="7">
        <v>44118</v>
      </c>
      <c r="H3230" s="4">
        <f t="shared" si="200"/>
        <v>42</v>
      </c>
      <c r="I3230" s="1">
        <f t="shared" si="201"/>
        <v>2020</v>
      </c>
      <c r="J3230" s="1">
        <f t="shared" si="202"/>
        <v>10</v>
      </c>
      <c r="K3230" s="1">
        <f t="shared" si="203"/>
        <v>14</v>
      </c>
      <c r="L3230" s="3" t="s">
        <v>193</v>
      </c>
      <c r="M3230" s="3" t="s">
        <v>194</v>
      </c>
      <c r="N3230" s="3" t="s">
        <v>2678</v>
      </c>
      <c r="O3230" s="5">
        <v>19533</v>
      </c>
      <c r="P3230" s="3" t="s">
        <v>78</v>
      </c>
      <c r="Q3230" s="3" t="s">
        <v>5998</v>
      </c>
      <c r="R3230" s="3" t="s">
        <v>62</v>
      </c>
      <c r="S3230" s="3" t="s">
        <v>356</v>
      </c>
      <c r="T3230" s="3" t="s">
        <v>36</v>
      </c>
      <c r="U3230" s="9" t="s">
        <v>386</v>
      </c>
      <c r="V3230" s="9"/>
      <c r="W3230" s="9" t="s">
        <v>65</v>
      </c>
      <c r="X3230" s="9" t="s">
        <v>82</v>
      </c>
      <c r="Y3230" s="9" t="s">
        <v>5999</v>
      </c>
      <c r="Z3230" s="3"/>
      <c r="AA3230" s="3"/>
      <c r="AB3230" s="9" t="s">
        <v>42</v>
      </c>
      <c r="AC3230" s="9"/>
      <c r="AD3230" s="3">
        <v>0</v>
      </c>
      <c r="AE3230" s="3">
        <v>1</v>
      </c>
    </row>
    <row r="3231" spans="1:31" x14ac:dyDescent="0.3">
      <c r="A3231" s="1">
        <v>3230</v>
      </c>
      <c r="B3231" s="3" t="s">
        <v>6338</v>
      </c>
      <c r="C3231" s="3" t="s">
        <v>28</v>
      </c>
      <c r="D3231" s="16" t="s">
        <v>46</v>
      </c>
      <c r="E3231" s="16" t="s">
        <v>3155</v>
      </c>
      <c r="F3231" s="7">
        <v>44121</v>
      </c>
      <c r="G3231" s="7">
        <v>44121</v>
      </c>
      <c r="H3231" s="4">
        <f t="shared" si="200"/>
        <v>42</v>
      </c>
      <c r="I3231" s="1">
        <f t="shared" si="201"/>
        <v>2020</v>
      </c>
      <c r="J3231" s="1">
        <f t="shared" si="202"/>
        <v>10</v>
      </c>
      <c r="K3231" s="1">
        <f t="shared" si="203"/>
        <v>17</v>
      </c>
      <c r="L3231" s="3" t="s">
        <v>29</v>
      </c>
      <c r="M3231" s="3" t="s">
        <v>30</v>
      </c>
      <c r="N3231" s="3" t="s">
        <v>607</v>
      </c>
      <c r="O3231" s="5">
        <v>5790</v>
      </c>
      <c r="P3231" s="3" t="s">
        <v>50</v>
      </c>
      <c r="Q3231" s="3" t="s">
        <v>6000</v>
      </c>
      <c r="R3231" s="3" t="s">
        <v>62</v>
      </c>
      <c r="S3231" s="3" t="s">
        <v>63</v>
      </c>
      <c r="T3231" s="3" t="s">
        <v>36</v>
      </c>
      <c r="U3231" s="9" t="s">
        <v>64</v>
      </c>
      <c r="V3231" s="9" t="s">
        <v>398</v>
      </c>
      <c r="W3231" s="9" t="s">
        <v>65</v>
      </c>
      <c r="X3231" s="9" t="s">
        <v>82</v>
      </c>
      <c r="Y3231" s="9" t="s">
        <v>6001</v>
      </c>
      <c r="Z3231" s="3"/>
      <c r="AA3231" s="3"/>
      <c r="AB3231" s="9" t="s">
        <v>42</v>
      </c>
      <c r="AC3231" s="9"/>
      <c r="AD3231" s="3">
        <v>1</v>
      </c>
      <c r="AE3231" s="3">
        <v>1</v>
      </c>
    </row>
    <row r="3232" spans="1:31" x14ac:dyDescent="0.3">
      <c r="A3232" s="1">
        <v>3231</v>
      </c>
      <c r="B3232" s="3" t="s">
        <v>6643</v>
      </c>
      <c r="C3232" s="3" t="s">
        <v>28</v>
      </c>
      <c r="D3232" s="16" t="s">
        <v>46</v>
      </c>
      <c r="E3232" s="16" t="s">
        <v>47</v>
      </c>
      <c r="F3232" s="7">
        <v>44121</v>
      </c>
      <c r="G3232" s="7">
        <v>44121</v>
      </c>
      <c r="H3232" s="4">
        <f t="shared" si="200"/>
        <v>42</v>
      </c>
      <c r="I3232" s="1">
        <f t="shared" si="201"/>
        <v>2020</v>
      </c>
      <c r="J3232" s="1">
        <f t="shared" si="202"/>
        <v>10</v>
      </c>
      <c r="K3232" s="1">
        <f t="shared" si="203"/>
        <v>17</v>
      </c>
      <c r="L3232" s="3" t="s">
        <v>325</v>
      </c>
      <c r="M3232" s="3" t="s">
        <v>326</v>
      </c>
      <c r="N3232" s="3" t="s">
        <v>327</v>
      </c>
      <c r="O3232" s="5">
        <v>68081</v>
      </c>
      <c r="P3232" s="3" t="s">
        <v>290</v>
      </c>
      <c r="Q3232" s="3" t="s">
        <v>6002</v>
      </c>
      <c r="R3232" s="3" t="s">
        <v>3171</v>
      </c>
      <c r="S3232" s="3" t="s">
        <v>63</v>
      </c>
      <c r="T3232" s="3" t="s">
        <v>36</v>
      </c>
      <c r="U3232" s="9" t="s">
        <v>64</v>
      </c>
      <c r="V3232" s="9" t="s">
        <v>398</v>
      </c>
      <c r="W3232" s="9"/>
      <c r="X3232" s="9" t="s">
        <v>4142</v>
      </c>
      <c r="Y3232" s="9" t="s">
        <v>6003</v>
      </c>
      <c r="Z3232" s="3"/>
      <c r="AA3232" s="3"/>
      <c r="AB3232" s="9" t="s">
        <v>42</v>
      </c>
      <c r="AC3232" s="9"/>
      <c r="AD3232" s="3">
        <v>0</v>
      </c>
      <c r="AE3232" s="3">
        <v>0</v>
      </c>
    </row>
    <row r="3233" spans="1:31" x14ac:dyDescent="0.3">
      <c r="A3233" s="1">
        <v>3232</v>
      </c>
      <c r="B3233" s="3" t="s">
        <v>6643</v>
      </c>
      <c r="C3233" s="3" t="s">
        <v>28</v>
      </c>
      <c r="D3233" s="16" t="s">
        <v>46</v>
      </c>
      <c r="E3233" s="16" t="s">
        <v>5724</v>
      </c>
      <c r="F3233" s="7">
        <v>44122</v>
      </c>
      <c r="G3233" s="7">
        <v>44122</v>
      </c>
      <c r="H3233" s="4">
        <f t="shared" si="200"/>
        <v>43</v>
      </c>
      <c r="I3233" s="1">
        <f t="shared" si="201"/>
        <v>2020</v>
      </c>
      <c r="J3233" s="1">
        <f t="shared" si="202"/>
        <v>10</v>
      </c>
      <c r="K3233" s="1">
        <f t="shared" si="203"/>
        <v>18</v>
      </c>
      <c r="L3233" s="3" t="s">
        <v>325</v>
      </c>
      <c r="M3233" s="3" t="s">
        <v>326</v>
      </c>
      <c r="N3233" s="3" t="s">
        <v>327</v>
      </c>
      <c r="O3233" s="5">
        <v>68081</v>
      </c>
      <c r="P3233" s="3" t="s">
        <v>50</v>
      </c>
      <c r="Q3233" s="3" t="s">
        <v>6004</v>
      </c>
      <c r="R3233" s="3" t="s">
        <v>34</v>
      </c>
      <c r="S3233" s="3" t="s">
        <v>63</v>
      </c>
      <c r="T3233" s="3" t="s">
        <v>36</v>
      </c>
      <c r="U3233" s="9" t="s">
        <v>64</v>
      </c>
      <c r="V3233" s="9"/>
      <c r="W3233" s="9"/>
      <c r="X3233" s="9" t="s">
        <v>82</v>
      </c>
      <c r="Y3233" s="9" t="s">
        <v>6005</v>
      </c>
      <c r="Z3233" s="3"/>
      <c r="AA3233" s="3"/>
      <c r="AB3233" s="9" t="s">
        <v>42</v>
      </c>
      <c r="AC3233" s="17">
        <v>1</v>
      </c>
      <c r="AD3233" s="3">
        <v>0</v>
      </c>
      <c r="AE3233" s="3">
        <v>0</v>
      </c>
    </row>
    <row r="3234" spans="1:31" x14ac:dyDescent="0.3">
      <c r="A3234" s="1">
        <v>3233</v>
      </c>
      <c r="B3234" s="3" t="s">
        <v>6667</v>
      </c>
      <c r="C3234" s="3" t="s">
        <v>28</v>
      </c>
      <c r="D3234" s="16" t="s">
        <v>56</v>
      </c>
      <c r="E3234" s="16" t="s">
        <v>57</v>
      </c>
      <c r="F3234" s="7">
        <v>44123</v>
      </c>
      <c r="G3234" s="7">
        <v>44123</v>
      </c>
      <c r="H3234" s="4">
        <f t="shared" si="200"/>
        <v>43</v>
      </c>
      <c r="I3234" s="1">
        <f t="shared" si="201"/>
        <v>2020</v>
      </c>
      <c r="J3234" s="1">
        <f t="shared" si="202"/>
        <v>10</v>
      </c>
      <c r="K3234" s="1">
        <f t="shared" si="203"/>
        <v>19</v>
      </c>
      <c r="L3234" s="3" t="s">
        <v>75</v>
      </c>
      <c r="M3234" s="3" t="s">
        <v>76</v>
      </c>
      <c r="N3234" s="3" t="s">
        <v>2183</v>
      </c>
      <c r="O3234" s="5">
        <v>70678</v>
      </c>
      <c r="P3234" s="3" t="s">
        <v>290</v>
      </c>
      <c r="Q3234" s="3" t="s">
        <v>6006</v>
      </c>
      <c r="R3234" s="3" t="s">
        <v>3171</v>
      </c>
      <c r="S3234" s="3" t="s">
        <v>63</v>
      </c>
      <c r="T3234" s="3" t="s">
        <v>36</v>
      </c>
      <c r="U3234" s="9" t="s">
        <v>465</v>
      </c>
      <c r="V3234" s="18" t="s">
        <v>6007</v>
      </c>
      <c r="W3234" s="9"/>
      <c r="X3234" s="9" t="s">
        <v>82</v>
      </c>
      <c r="Y3234" s="9" t="s">
        <v>6008</v>
      </c>
      <c r="Z3234" s="3"/>
      <c r="AA3234" s="3"/>
      <c r="AB3234" s="9" t="s">
        <v>42</v>
      </c>
      <c r="AC3234" s="9"/>
      <c r="AD3234" s="3">
        <v>0</v>
      </c>
      <c r="AE3234" s="3">
        <v>0</v>
      </c>
    </row>
    <row r="3235" spans="1:31" x14ac:dyDescent="0.3">
      <c r="A3235" s="1">
        <v>3234</v>
      </c>
      <c r="B3235" s="3" t="s">
        <v>6624</v>
      </c>
      <c r="C3235" s="3" t="s">
        <v>28</v>
      </c>
      <c r="D3235" s="16" t="s">
        <v>46</v>
      </c>
      <c r="E3235" s="16" t="s">
        <v>47</v>
      </c>
      <c r="F3235" s="7">
        <v>44125</v>
      </c>
      <c r="G3235" s="7">
        <v>44125</v>
      </c>
      <c r="H3235" s="4">
        <f t="shared" si="200"/>
        <v>43</v>
      </c>
      <c r="I3235" s="1">
        <f t="shared" si="201"/>
        <v>2020</v>
      </c>
      <c r="J3235" s="1">
        <f t="shared" si="202"/>
        <v>10</v>
      </c>
      <c r="K3235" s="1">
        <f t="shared" si="203"/>
        <v>21</v>
      </c>
      <c r="L3235" s="3" t="s">
        <v>97</v>
      </c>
      <c r="M3235" s="3" t="s">
        <v>98</v>
      </c>
      <c r="N3235" s="3" t="s">
        <v>476</v>
      </c>
      <c r="O3235" s="5">
        <v>54874</v>
      </c>
      <c r="P3235" s="3" t="s">
        <v>50</v>
      </c>
      <c r="Q3235" s="3" t="s">
        <v>6009</v>
      </c>
      <c r="R3235" s="3" t="s">
        <v>3171</v>
      </c>
      <c r="S3235" s="3" t="s">
        <v>63</v>
      </c>
      <c r="T3235" s="3" t="s">
        <v>36</v>
      </c>
      <c r="U3235" s="9" t="s">
        <v>64</v>
      </c>
      <c r="V3235" s="9" t="s">
        <v>398</v>
      </c>
      <c r="W3235" s="9"/>
      <c r="X3235" s="9" t="s">
        <v>82</v>
      </c>
      <c r="Y3235" s="9" t="s">
        <v>6010</v>
      </c>
      <c r="Z3235" s="3"/>
      <c r="AA3235" s="3"/>
      <c r="AB3235" s="9" t="s">
        <v>42</v>
      </c>
      <c r="AC3235" s="9"/>
      <c r="AD3235" s="3">
        <v>0</v>
      </c>
      <c r="AE3235" s="3">
        <v>0</v>
      </c>
    </row>
    <row r="3236" spans="1:31" x14ac:dyDescent="0.3">
      <c r="A3236" s="1">
        <v>3235</v>
      </c>
      <c r="B3236" s="3" t="s">
        <v>6528</v>
      </c>
      <c r="C3236" s="3" t="s">
        <v>28</v>
      </c>
      <c r="D3236" s="16" t="s">
        <v>46</v>
      </c>
      <c r="E3236" s="16" t="s">
        <v>47</v>
      </c>
      <c r="F3236" s="7">
        <v>44123</v>
      </c>
      <c r="G3236" s="7">
        <v>44123</v>
      </c>
      <c r="H3236" s="4">
        <f t="shared" si="200"/>
        <v>43</v>
      </c>
      <c r="I3236" s="1">
        <f t="shared" si="201"/>
        <v>2020</v>
      </c>
      <c r="J3236" s="1">
        <f t="shared" si="202"/>
        <v>10</v>
      </c>
      <c r="K3236" s="1">
        <f t="shared" si="203"/>
        <v>19</v>
      </c>
      <c r="L3236" s="3" t="s">
        <v>245</v>
      </c>
      <c r="M3236" s="3" t="s">
        <v>246</v>
      </c>
      <c r="N3236" s="3" t="s">
        <v>1924</v>
      </c>
      <c r="O3236" s="5">
        <v>41132</v>
      </c>
      <c r="P3236" s="3" t="s">
        <v>78</v>
      </c>
      <c r="Q3236" s="3" t="s">
        <v>6011</v>
      </c>
      <c r="R3236" s="3" t="s">
        <v>62</v>
      </c>
      <c r="S3236" s="3" t="s">
        <v>63</v>
      </c>
      <c r="T3236" s="3" t="s">
        <v>36</v>
      </c>
      <c r="U3236" s="9" t="s">
        <v>465</v>
      </c>
      <c r="V3236" s="9"/>
      <c r="W3236" s="9" t="s">
        <v>65</v>
      </c>
      <c r="X3236" s="9" t="s">
        <v>82</v>
      </c>
      <c r="Y3236" s="9" t="s">
        <v>6012</v>
      </c>
      <c r="Z3236" s="3"/>
      <c r="AA3236" s="3"/>
      <c r="AB3236" s="9" t="s">
        <v>42</v>
      </c>
      <c r="AC3236" s="9"/>
      <c r="AD3236" s="3">
        <v>0</v>
      </c>
      <c r="AE3236" s="3">
        <v>0</v>
      </c>
    </row>
    <row r="3237" spans="1:31" x14ac:dyDescent="0.3">
      <c r="A3237" s="1">
        <v>3236</v>
      </c>
      <c r="B3237" s="3" t="s">
        <v>6421</v>
      </c>
      <c r="C3237" s="3" t="s">
        <v>28</v>
      </c>
      <c r="D3237" s="16" t="s">
        <v>46</v>
      </c>
      <c r="E3237" s="16" t="s">
        <v>122</v>
      </c>
      <c r="F3237" s="7">
        <v>44124</v>
      </c>
      <c r="G3237" s="7">
        <v>44124</v>
      </c>
      <c r="H3237" s="4">
        <f t="shared" si="200"/>
        <v>43</v>
      </c>
      <c r="I3237" s="1">
        <f t="shared" si="201"/>
        <v>2020</v>
      </c>
      <c r="J3237" s="1">
        <f t="shared" si="202"/>
        <v>10</v>
      </c>
      <c r="K3237" s="1">
        <f t="shared" si="203"/>
        <v>20</v>
      </c>
      <c r="L3237" s="3" t="s">
        <v>193</v>
      </c>
      <c r="M3237" s="3" t="s">
        <v>194</v>
      </c>
      <c r="N3237" s="3" t="s">
        <v>283</v>
      </c>
      <c r="O3237" s="5">
        <v>19001</v>
      </c>
      <c r="P3237" s="3" t="s">
        <v>290</v>
      </c>
      <c r="Q3237" s="3" t="s">
        <v>6013</v>
      </c>
      <c r="R3237" s="3" t="s">
        <v>62</v>
      </c>
      <c r="S3237" s="3" t="s">
        <v>63</v>
      </c>
      <c r="T3237" s="3" t="s">
        <v>36</v>
      </c>
      <c r="U3237" s="9" t="s">
        <v>542</v>
      </c>
      <c r="V3237" s="9"/>
      <c r="W3237" s="9" t="s">
        <v>65</v>
      </c>
      <c r="X3237" s="9" t="s">
        <v>82</v>
      </c>
      <c r="Y3237" s="9" t="s">
        <v>6014</v>
      </c>
      <c r="Z3237" s="3"/>
      <c r="AA3237" s="3"/>
      <c r="AB3237" s="9" t="s">
        <v>42</v>
      </c>
      <c r="AC3237" s="9"/>
      <c r="AD3237" s="3">
        <v>0</v>
      </c>
      <c r="AE3237" s="3">
        <v>0</v>
      </c>
    </row>
    <row r="3238" spans="1:31" x14ac:dyDescent="0.3">
      <c r="A3238" s="1">
        <v>3237</v>
      </c>
      <c r="B3238" s="3" t="s">
        <v>6576</v>
      </c>
      <c r="C3238" s="3" t="s">
        <v>28</v>
      </c>
      <c r="D3238" s="16" t="s">
        <v>46</v>
      </c>
      <c r="E3238" s="16" t="s">
        <v>1824</v>
      </c>
      <c r="F3238" s="7">
        <v>44125</v>
      </c>
      <c r="G3238" s="7">
        <v>44125</v>
      </c>
      <c r="H3238" s="4">
        <f t="shared" si="200"/>
        <v>43</v>
      </c>
      <c r="I3238" s="1">
        <f t="shared" si="201"/>
        <v>2020</v>
      </c>
      <c r="J3238" s="1">
        <f t="shared" si="202"/>
        <v>10</v>
      </c>
      <c r="K3238" s="1">
        <f t="shared" si="203"/>
        <v>21</v>
      </c>
      <c r="L3238" s="3" t="s">
        <v>176</v>
      </c>
      <c r="M3238" s="3" t="s">
        <v>177</v>
      </c>
      <c r="N3238" s="3" t="s">
        <v>1997</v>
      </c>
      <c r="O3238" s="5">
        <v>52001</v>
      </c>
      <c r="P3238" s="3" t="s">
        <v>50</v>
      </c>
      <c r="Q3238" s="3" t="s">
        <v>6015</v>
      </c>
      <c r="R3238" s="3" t="s">
        <v>62</v>
      </c>
      <c r="S3238" s="3" t="s">
        <v>63</v>
      </c>
      <c r="T3238" s="3" t="s">
        <v>36</v>
      </c>
      <c r="U3238" s="9" t="s">
        <v>260</v>
      </c>
      <c r="V3238" s="9"/>
      <c r="W3238" s="9" t="s">
        <v>65</v>
      </c>
      <c r="X3238" s="9" t="s">
        <v>82</v>
      </c>
      <c r="Y3238" s="9" t="s">
        <v>6016</v>
      </c>
      <c r="Z3238" s="3"/>
      <c r="AA3238" s="3"/>
      <c r="AB3238" s="9" t="s">
        <v>42</v>
      </c>
      <c r="AC3238" s="9"/>
      <c r="AD3238" s="3">
        <v>0</v>
      </c>
      <c r="AE3238" s="3">
        <v>0</v>
      </c>
    </row>
    <row r="3239" spans="1:31" x14ac:dyDescent="0.3">
      <c r="A3239" s="1">
        <v>3238</v>
      </c>
      <c r="B3239" s="3" t="s">
        <v>6421</v>
      </c>
      <c r="C3239" s="3" t="s">
        <v>28</v>
      </c>
      <c r="D3239" s="16" t="s">
        <v>46</v>
      </c>
      <c r="E3239" s="16" t="s">
        <v>1824</v>
      </c>
      <c r="F3239" s="7">
        <v>44125</v>
      </c>
      <c r="G3239" s="7">
        <v>44125</v>
      </c>
      <c r="H3239" s="4">
        <f t="shared" si="200"/>
        <v>43</v>
      </c>
      <c r="I3239" s="1">
        <f t="shared" si="201"/>
        <v>2020</v>
      </c>
      <c r="J3239" s="1">
        <f t="shared" si="202"/>
        <v>10</v>
      </c>
      <c r="K3239" s="1">
        <f t="shared" si="203"/>
        <v>21</v>
      </c>
      <c r="L3239" s="3" t="s">
        <v>193</v>
      </c>
      <c r="M3239" s="3" t="s">
        <v>194</v>
      </c>
      <c r="N3239" s="3" t="s">
        <v>283</v>
      </c>
      <c r="O3239" s="5">
        <v>19001</v>
      </c>
      <c r="P3239" s="3" t="s">
        <v>50</v>
      </c>
      <c r="Q3239" s="3" t="s">
        <v>6017</v>
      </c>
      <c r="R3239" s="3" t="s">
        <v>34</v>
      </c>
      <c r="S3239" s="3" t="s">
        <v>329</v>
      </c>
      <c r="T3239" s="3" t="s">
        <v>36</v>
      </c>
      <c r="U3239" s="9" t="s">
        <v>109</v>
      </c>
      <c r="V3239" s="9"/>
      <c r="W3239" s="9"/>
      <c r="X3239" s="9" t="s">
        <v>82</v>
      </c>
      <c r="Y3239" s="9" t="s">
        <v>6018</v>
      </c>
      <c r="Z3239" s="3"/>
      <c r="AA3239" s="3"/>
      <c r="AB3239" s="9" t="s">
        <v>42</v>
      </c>
      <c r="AC3239" s="17">
        <v>1</v>
      </c>
      <c r="AD3239" s="3">
        <v>0</v>
      </c>
      <c r="AE3239" s="3">
        <v>0</v>
      </c>
    </row>
    <row r="3240" spans="1:31" x14ac:dyDescent="0.3">
      <c r="A3240" s="1">
        <v>3239</v>
      </c>
      <c r="B3240" s="3" t="s">
        <v>6423</v>
      </c>
      <c r="C3240" s="3" t="s">
        <v>28</v>
      </c>
      <c r="D3240" s="3" t="s">
        <v>46</v>
      </c>
      <c r="E3240" s="3" t="s">
        <v>74</v>
      </c>
      <c r="F3240" s="7">
        <v>44130</v>
      </c>
      <c r="G3240" s="7">
        <v>44130</v>
      </c>
      <c r="H3240" s="4">
        <f t="shared" si="200"/>
        <v>44</v>
      </c>
      <c r="I3240" s="1">
        <f t="shared" si="201"/>
        <v>2020</v>
      </c>
      <c r="J3240" s="1">
        <f t="shared" si="202"/>
        <v>10</v>
      </c>
      <c r="K3240" s="1">
        <f t="shared" si="203"/>
        <v>26</v>
      </c>
      <c r="L3240" s="3" t="s">
        <v>193</v>
      </c>
      <c r="M3240" s="3" t="s">
        <v>194</v>
      </c>
      <c r="N3240" s="3" t="s">
        <v>3199</v>
      </c>
      <c r="O3240" s="5">
        <v>19050</v>
      </c>
      <c r="P3240" s="3" t="s">
        <v>78</v>
      </c>
      <c r="Q3240" s="3" t="s">
        <v>6019</v>
      </c>
      <c r="R3240" s="3" t="s">
        <v>62</v>
      </c>
      <c r="S3240" s="3" t="s">
        <v>63</v>
      </c>
      <c r="T3240" s="3" t="s">
        <v>36</v>
      </c>
      <c r="U3240" s="9" t="s">
        <v>127</v>
      </c>
      <c r="V3240" s="9"/>
      <c r="W3240" s="9" t="s">
        <v>65</v>
      </c>
      <c r="X3240" s="9" t="s">
        <v>82</v>
      </c>
      <c r="Y3240" s="9" t="s">
        <v>6020</v>
      </c>
      <c r="Z3240" s="3"/>
      <c r="AA3240" s="3"/>
      <c r="AB3240" s="9" t="s">
        <v>42</v>
      </c>
      <c r="AC3240" s="9"/>
      <c r="AD3240" s="3">
        <v>1</v>
      </c>
      <c r="AE3240" s="3">
        <v>0</v>
      </c>
    </row>
    <row r="3241" spans="1:31" x14ac:dyDescent="0.3">
      <c r="A3241" s="1">
        <v>3240</v>
      </c>
      <c r="B3241" s="3" t="s">
        <v>6525</v>
      </c>
      <c r="C3241" s="3" t="s">
        <v>28</v>
      </c>
      <c r="D3241" s="16" t="s">
        <v>56</v>
      </c>
      <c r="E3241" s="16" t="s">
        <v>3011</v>
      </c>
      <c r="F3241" s="7">
        <v>44133</v>
      </c>
      <c r="G3241" s="7">
        <v>44133</v>
      </c>
      <c r="H3241" s="4">
        <f t="shared" si="200"/>
        <v>44</v>
      </c>
      <c r="I3241" s="1">
        <f t="shared" si="201"/>
        <v>2020</v>
      </c>
      <c r="J3241" s="1">
        <f t="shared" si="202"/>
        <v>10</v>
      </c>
      <c r="K3241" s="1">
        <f t="shared" si="203"/>
        <v>29</v>
      </c>
      <c r="L3241" s="3" t="s">
        <v>245</v>
      </c>
      <c r="M3241" s="3" t="s">
        <v>246</v>
      </c>
      <c r="N3241" s="3" t="s">
        <v>3481</v>
      </c>
      <c r="O3241" s="5">
        <v>41016</v>
      </c>
      <c r="P3241" s="3" t="s">
        <v>50</v>
      </c>
      <c r="Q3241" s="3" t="s">
        <v>6021</v>
      </c>
      <c r="R3241" s="3" t="s">
        <v>3171</v>
      </c>
      <c r="S3241" s="3" t="s">
        <v>63</v>
      </c>
      <c r="T3241" s="3" t="s">
        <v>36</v>
      </c>
      <c r="U3241" s="9" t="s">
        <v>64</v>
      </c>
      <c r="V3241" s="9"/>
      <c r="W3241" s="9"/>
      <c r="X3241" s="9" t="s">
        <v>82</v>
      </c>
      <c r="Y3241" s="9" t="s">
        <v>5775</v>
      </c>
      <c r="Z3241" s="3"/>
      <c r="AA3241" s="3"/>
      <c r="AB3241" s="9" t="s">
        <v>42</v>
      </c>
      <c r="AC3241" s="9"/>
      <c r="AD3241" s="3">
        <v>0</v>
      </c>
      <c r="AE3241" s="3">
        <v>0</v>
      </c>
    </row>
    <row r="3242" spans="1:31" x14ac:dyDescent="0.3">
      <c r="A3242" s="1">
        <v>3241</v>
      </c>
      <c r="B3242" s="3" t="s">
        <v>6457</v>
      </c>
      <c r="C3242" s="3" t="s">
        <v>28</v>
      </c>
      <c r="D3242" s="3" t="s">
        <v>56</v>
      </c>
      <c r="E3242" s="3" t="s">
        <v>2809</v>
      </c>
      <c r="F3242" s="7">
        <v>44133</v>
      </c>
      <c r="G3242" s="7">
        <v>44133</v>
      </c>
      <c r="H3242" s="4">
        <f t="shared" si="200"/>
        <v>44</v>
      </c>
      <c r="I3242" s="1">
        <f t="shared" si="201"/>
        <v>2020</v>
      </c>
      <c r="J3242" s="1">
        <f t="shared" si="202"/>
        <v>10</v>
      </c>
      <c r="K3242" s="1">
        <f t="shared" si="203"/>
        <v>29</v>
      </c>
      <c r="L3242" s="3" t="s">
        <v>193</v>
      </c>
      <c r="M3242" s="3" t="s">
        <v>194</v>
      </c>
      <c r="N3242" s="3" t="s">
        <v>354</v>
      </c>
      <c r="O3242" s="5">
        <v>19821</v>
      </c>
      <c r="P3242" s="3" t="s">
        <v>78</v>
      </c>
      <c r="Q3242" s="3" t="s">
        <v>6022</v>
      </c>
      <c r="R3242" s="3" t="s">
        <v>3171</v>
      </c>
      <c r="S3242" s="3" t="s">
        <v>356</v>
      </c>
      <c r="T3242" s="3" t="s">
        <v>36</v>
      </c>
      <c r="U3242" s="9" t="s">
        <v>80</v>
      </c>
      <c r="V3242" s="9"/>
      <c r="W3242" s="9"/>
      <c r="X3242" s="9" t="s">
        <v>4142</v>
      </c>
      <c r="Y3242" s="9" t="s">
        <v>6023</v>
      </c>
      <c r="Z3242" s="3"/>
      <c r="AA3242" s="3"/>
      <c r="AB3242" s="9" t="s">
        <v>42</v>
      </c>
      <c r="AC3242" s="9"/>
      <c r="AD3242" s="3">
        <v>1</v>
      </c>
      <c r="AE3242" s="3">
        <v>0</v>
      </c>
    </row>
    <row r="3243" spans="1:31" x14ac:dyDescent="0.3">
      <c r="A3243" s="1">
        <v>3242</v>
      </c>
      <c r="B3243" s="3" t="s">
        <v>6665</v>
      </c>
      <c r="C3243" s="3" t="s">
        <v>28</v>
      </c>
      <c r="D3243" s="16" t="s">
        <v>46</v>
      </c>
      <c r="E3243" s="16" t="s">
        <v>5724</v>
      </c>
      <c r="F3243" s="7">
        <v>44132</v>
      </c>
      <c r="G3243" s="7">
        <v>44132</v>
      </c>
      <c r="H3243" s="4">
        <f t="shared" si="200"/>
        <v>44</v>
      </c>
      <c r="I3243" s="1">
        <f t="shared" si="201"/>
        <v>2020</v>
      </c>
      <c r="J3243" s="1">
        <f t="shared" si="202"/>
        <v>10</v>
      </c>
      <c r="K3243" s="1">
        <f t="shared" si="203"/>
        <v>28</v>
      </c>
      <c r="L3243" s="3" t="s">
        <v>75</v>
      </c>
      <c r="M3243" s="3" t="s">
        <v>76</v>
      </c>
      <c r="N3243" s="3" t="s">
        <v>6024</v>
      </c>
      <c r="O3243" s="5">
        <v>70523</v>
      </c>
      <c r="P3243" s="3" t="s">
        <v>50</v>
      </c>
      <c r="Q3243" s="3" t="s">
        <v>6025</v>
      </c>
      <c r="R3243" s="3" t="s">
        <v>34</v>
      </c>
      <c r="S3243" s="3" t="s">
        <v>63</v>
      </c>
      <c r="T3243" s="3" t="s">
        <v>36</v>
      </c>
      <c r="U3243" s="9" t="s">
        <v>134</v>
      </c>
      <c r="V3243" s="9"/>
      <c r="W3243" s="9"/>
      <c r="X3243" s="9" t="s">
        <v>82</v>
      </c>
      <c r="Y3243" s="9" t="s">
        <v>6026</v>
      </c>
      <c r="Z3243" s="3"/>
      <c r="AA3243" s="3"/>
      <c r="AB3243" s="9" t="s">
        <v>42</v>
      </c>
      <c r="AC3243" s="17">
        <v>1</v>
      </c>
      <c r="AD3243" s="3">
        <v>1</v>
      </c>
      <c r="AE3243" s="3">
        <v>0</v>
      </c>
    </row>
    <row r="3244" spans="1:31" x14ac:dyDescent="0.3">
      <c r="A3244" s="1">
        <v>3243</v>
      </c>
      <c r="B3244" s="3" t="s">
        <v>6665</v>
      </c>
      <c r="C3244" s="3" t="s">
        <v>28</v>
      </c>
      <c r="D3244" s="16" t="s">
        <v>46</v>
      </c>
      <c r="E3244" s="16" t="s">
        <v>5724</v>
      </c>
      <c r="F3244" s="7">
        <v>44132</v>
      </c>
      <c r="G3244" s="7">
        <v>44132</v>
      </c>
      <c r="H3244" s="4">
        <f t="shared" si="200"/>
        <v>44</v>
      </c>
      <c r="I3244" s="1">
        <f t="shared" si="201"/>
        <v>2020</v>
      </c>
      <c r="J3244" s="1">
        <f t="shared" si="202"/>
        <v>10</v>
      </c>
      <c r="K3244" s="1">
        <f t="shared" si="203"/>
        <v>28</v>
      </c>
      <c r="L3244" s="3" t="s">
        <v>75</v>
      </c>
      <c r="M3244" s="3" t="s">
        <v>76</v>
      </c>
      <c r="N3244" s="3" t="s">
        <v>6024</v>
      </c>
      <c r="O3244" s="5">
        <v>70523</v>
      </c>
      <c r="P3244" s="3" t="s">
        <v>50</v>
      </c>
      <c r="Q3244" s="3" t="s">
        <v>6027</v>
      </c>
      <c r="R3244" s="3" t="s">
        <v>34</v>
      </c>
      <c r="S3244" s="3" t="s">
        <v>63</v>
      </c>
      <c r="T3244" s="3" t="s">
        <v>36</v>
      </c>
      <c r="U3244" s="9" t="s">
        <v>64</v>
      </c>
      <c r="V3244" s="9"/>
      <c r="W3244" s="9"/>
      <c r="X3244" s="9" t="s">
        <v>82</v>
      </c>
      <c r="Y3244" s="9" t="s">
        <v>6028</v>
      </c>
      <c r="Z3244" s="3"/>
      <c r="AA3244" s="3"/>
      <c r="AB3244" s="9" t="s">
        <v>55</v>
      </c>
      <c r="AC3244" s="17">
        <v>1</v>
      </c>
      <c r="AD3244" s="3">
        <v>1</v>
      </c>
      <c r="AE3244" s="3">
        <v>0</v>
      </c>
    </row>
    <row r="3245" spans="1:31" x14ac:dyDescent="0.3">
      <c r="A3245" s="1">
        <v>3244</v>
      </c>
      <c r="B3245" s="3" t="s">
        <v>6811</v>
      </c>
      <c r="C3245" s="3" t="s">
        <v>28</v>
      </c>
      <c r="D3245" s="16" t="s">
        <v>46</v>
      </c>
      <c r="E3245" s="16" t="s">
        <v>5724</v>
      </c>
      <c r="F3245" s="7">
        <v>44132</v>
      </c>
      <c r="G3245" s="7">
        <v>44132</v>
      </c>
      <c r="H3245" s="4">
        <f t="shared" si="200"/>
        <v>44</v>
      </c>
      <c r="I3245" s="1">
        <f t="shared" si="201"/>
        <v>2020</v>
      </c>
      <c r="J3245" s="1">
        <f t="shared" si="202"/>
        <v>10</v>
      </c>
      <c r="K3245" s="1">
        <f t="shared" si="203"/>
        <v>28</v>
      </c>
      <c r="L3245" s="3" t="s">
        <v>265</v>
      </c>
      <c r="M3245" s="3" t="s">
        <v>266</v>
      </c>
      <c r="N3245" s="3" t="s">
        <v>290</v>
      </c>
      <c r="O3245" s="5">
        <v>0</v>
      </c>
      <c r="P3245" s="3" t="s">
        <v>290</v>
      </c>
      <c r="Q3245" s="3" t="s">
        <v>6029</v>
      </c>
      <c r="R3245" s="3" t="s">
        <v>34</v>
      </c>
      <c r="S3245" s="3" t="s">
        <v>63</v>
      </c>
      <c r="T3245" s="3" t="s">
        <v>36</v>
      </c>
      <c r="U3245" s="9" t="s">
        <v>539</v>
      </c>
      <c r="V3245" s="9"/>
      <c r="W3245" s="9"/>
      <c r="X3245" s="9" t="s">
        <v>290</v>
      </c>
      <c r="Y3245" s="9"/>
      <c r="Z3245" s="3"/>
      <c r="AA3245" s="3"/>
      <c r="AB3245" s="9" t="s">
        <v>290</v>
      </c>
      <c r="AC3245" s="17">
        <v>23</v>
      </c>
      <c r="AD3245" s="3">
        <v>0</v>
      </c>
      <c r="AE3245" s="3">
        <v>0</v>
      </c>
    </row>
    <row r="3246" spans="1:31" x14ac:dyDescent="0.3">
      <c r="A3246" s="1">
        <v>3245</v>
      </c>
      <c r="B3246" s="3" t="s">
        <v>6544</v>
      </c>
      <c r="C3246" s="3" t="s">
        <v>28</v>
      </c>
      <c r="D3246" s="16" t="s">
        <v>56</v>
      </c>
      <c r="E3246" s="16" t="s">
        <v>1940</v>
      </c>
      <c r="F3246" s="7">
        <v>44132</v>
      </c>
      <c r="G3246" s="7">
        <v>44132</v>
      </c>
      <c r="H3246" s="4">
        <f t="shared" si="200"/>
        <v>44</v>
      </c>
      <c r="I3246" s="1">
        <f t="shared" si="201"/>
        <v>2020</v>
      </c>
      <c r="J3246" s="1">
        <f t="shared" si="202"/>
        <v>10</v>
      </c>
      <c r="K3246" s="1">
        <f t="shared" si="203"/>
        <v>28</v>
      </c>
      <c r="L3246" s="3" t="s">
        <v>265</v>
      </c>
      <c r="M3246" s="3" t="s">
        <v>266</v>
      </c>
      <c r="N3246" s="3" t="s">
        <v>2893</v>
      </c>
      <c r="O3246" s="5">
        <v>44279</v>
      </c>
      <c r="P3246" s="3" t="s">
        <v>290</v>
      </c>
      <c r="Q3246" s="3" t="s">
        <v>6030</v>
      </c>
      <c r="R3246" s="3" t="s">
        <v>34</v>
      </c>
      <c r="S3246" s="3" t="s">
        <v>63</v>
      </c>
      <c r="T3246" s="3" t="s">
        <v>36</v>
      </c>
      <c r="U3246" s="9" t="s">
        <v>539</v>
      </c>
      <c r="V3246" s="9"/>
      <c r="W3246" s="9"/>
      <c r="X3246" s="9" t="s">
        <v>82</v>
      </c>
      <c r="Y3246" s="19" t="s">
        <v>6031</v>
      </c>
      <c r="Z3246" s="3"/>
      <c r="AA3246" s="3"/>
      <c r="AB3246" s="9" t="s">
        <v>42</v>
      </c>
      <c r="AC3246" s="17">
        <v>1</v>
      </c>
      <c r="AD3246" s="3">
        <v>1</v>
      </c>
      <c r="AE3246" s="3">
        <v>0</v>
      </c>
    </row>
    <row r="3247" spans="1:31" x14ac:dyDescent="0.3">
      <c r="A3247" s="1">
        <v>3246</v>
      </c>
      <c r="B3247" s="3" t="s">
        <v>6544</v>
      </c>
      <c r="C3247" s="3" t="s">
        <v>28</v>
      </c>
      <c r="D3247" s="16" t="s">
        <v>56</v>
      </c>
      <c r="E3247" s="16" t="s">
        <v>1940</v>
      </c>
      <c r="F3247" s="7">
        <v>44132</v>
      </c>
      <c r="G3247" s="7">
        <v>44132</v>
      </c>
      <c r="H3247" s="4">
        <f t="shared" si="200"/>
        <v>44</v>
      </c>
      <c r="I3247" s="1">
        <f t="shared" si="201"/>
        <v>2020</v>
      </c>
      <c r="J3247" s="1">
        <f t="shared" si="202"/>
        <v>10</v>
      </c>
      <c r="K3247" s="1">
        <f t="shared" si="203"/>
        <v>28</v>
      </c>
      <c r="L3247" s="3" t="s">
        <v>265</v>
      </c>
      <c r="M3247" s="3" t="s">
        <v>266</v>
      </c>
      <c r="N3247" s="3" t="s">
        <v>2893</v>
      </c>
      <c r="O3247" s="5">
        <v>44279</v>
      </c>
      <c r="P3247" s="3" t="s">
        <v>290</v>
      </c>
      <c r="Q3247" s="3" t="s">
        <v>6030</v>
      </c>
      <c r="R3247" s="3" t="s">
        <v>34</v>
      </c>
      <c r="S3247" s="3" t="s">
        <v>63</v>
      </c>
      <c r="T3247" s="3" t="s">
        <v>36</v>
      </c>
      <c r="U3247" s="9" t="s">
        <v>539</v>
      </c>
      <c r="V3247" s="9"/>
      <c r="W3247" s="9"/>
      <c r="X3247" s="9" t="s">
        <v>82</v>
      </c>
      <c r="Y3247" s="9" t="s">
        <v>6032</v>
      </c>
      <c r="Z3247" s="3"/>
      <c r="AA3247" s="3"/>
      <c r="AB3247" s="9" t="s">
        <v>42</v>
      </c>
      <c r="AC3247" s="17">
        <v>1</v>
      </c>
      <c r="AD3247" s="3">
        <v>1</v>
      </c>
      <c r="AE3247" s="3">
        <v>0</v>
      </c>
    </row>
    <row r="3248" spans="1:31" x14ac:dyDescent="0.3">
      <c r="A3248" s="1">
        <v>3247</v>
      </c>
      <c r="B3248" s="3" t="s">
        <v>6782</v>
      </c>
      <c r="C3248" s="3" t="s">
        <v>28</v>
      </c>
      <c r="D3248" s="3" t="s">
        <v>46</v>
      </c>
      <c r="E3248" s="3" t="s">
        <v>74</v>
      </c>
      <c r="F3248" s="7">
        <v>44137</v>
      </c>
      <c r="G3248" s="7">
        <v>44137</v>
      </c>
      <c r="H3248" s="4">
        <f t="shared" si="200"/>
        <v>45</v>
      </c>
      <c r="I3248" s="1">
        <f t="shared" si="201"/>
        <v>2020</v>
      </c>
      <c r="J3248" s="1">
        <f t="shared" si="202"/>
        <v>11</v>
      </c>
      <c r="K3248" s="1">
        <f t="shared" si="203"/>
        <v>2</v>
      </c>
      <c r="L3248" s="3" t="s">
        <v>193</v>
      </c>
      <c r="M3248" s="3" t="s">
        <v>194</v>
      </c>
      <c r="N3248" s="3" t="s">
        <v>2356</v>
      </c>
      <c r="O3248" s="5">
        <v>19418</v>
      </c>
      <c r="P3248" s="3" t="s">
        <v>78</v>
      </c>
      <c r="Q3248" s="3" t="s">
        <v>6033</v>
      </c>
      <c r="R3248" s="3" t="s">
        <v>62</v>
      </c>
      <c r="S3248" s="3" t="s">
        <v>3979</v>
      </c>
      <c r="T3248" s="3" t="s">
        <v>36</v>
      </c>
      <c r="U3248" s="9" t="s">
        <v>118</v>
      </c>
      <c r="V3248" s="9"/>
      <c r="W3248" s="9" t="s">
        <v>65</v>
      </c>
      <c r="X3248" s="9" t="s">
        <v>82</v>
      </c>
      <c r="Y3248" s="9" t="s">
        <v>6034</v>
      </c>
      <c r="Z3248" s="3"/>
      <c r="AA3248" s="3"/>
      <c r="AB3248" s="9" t="s">
        <v>42</v>
      </c>
      <c r="AC3248" s="9"/>
      <c r="AD3248" s="3">
        <v>1</v>
      </c>
      <c r="AE3248" s="3">
        <v>0</v>
      </c>
    </row>
    <row r="3249" spans="1:31" x14ac:dyDescent="0.3">
      <c r="A3249" s="1">
        <v>3248</v>
      </c>
      <c r="B3249" s="3" t="s">
        <v>6423</v>
      </c>
      <c r="C3249" s="3" t="s">
        <v>28</v>
      </c>
      <c r="D3249" s="16" t="s">
        <v>56</v>
      </c>
      <c r="E3249" s="16" t="s">
        <v>1407</v>
      </c>
      <c r="F3249" s="7">
        <v>44134</v>
      </c>
      <c r="G3249" s="7">
        <v>44134</v>
      </c>
      <c r="H3249" s="4">
        <f t="shared" si="200"/>
        <v>44</v>
      </c>
      <c r="I3249" s="1">
        <f t="shared" si="201"/>
        <v>2020</v>
      </c>
      <c r="J3249" s="1">
        <f t="shared" si="202"/>
        <v>10</v>
      </c>
      <c r="K3249" s="1">
        <f t="shared" si="203"/>
        <v>30</v>
      </c>
      <c r="L3249" s="3" t="s">
        <v>193</v>
      </c>
      <c r="M3249" s="3" t="s">
        <v>194</v>
      </c>
      <c r="N3249" s="3" t="s">
        <v>3199</v>
      </c>
      <c r="O3249" s="5">
        <v>19050</v>
      </c>
      <c r="P3249" s="3" t="s">
        <v>78</v>
      </c>
      <c r="Q3249" s="3" t="s">
        <v>6035</v>
      </c>
      <c r="R3249" s="3" t="s">
        <v>62</v>
      </c>
      <c r="S3249" s="3" t="s">
        <v>3979</v>
      </c>
      <c r="T3249" s="3" t="s">
        <v>36</v>
      </c>
      <c r="U3249" s="9" t="s">
        <v>539</v>
      </c>
      <c r="V3249" s="9"/>
      <c r="W3249" s="9" t="s">
        <v>65</v>
      </c>
      <c r="X3249" s="9" t="s">
        <v>82</v>
      </c>
      <c r="Y3249" s="9" t="s">
        <v>6036</v>
      </c>
      <c r="Z3249" s="3"/>
      <c r="AA3249" s="3"/>
      <c r="AB3249" s="9" t="s">
        <v>42</v>
      </c>
      <c r="AC3249" s="9"/>
      <c r="AD3249" s="3">
        <v>1</v>
      </c>
      <c r="AE3249" s="3">
        <v>0</v>
      </c>
    </row>
    <row r="3250" spans="1:31" x14ac:dyDescent="0.3">
      <c r="A3250" s="1">
        <v>3249</v>
      </c>
      <c r="B3250" s="3" t="s">
        <v>6617</v>
      </c>
      <c r="C3250" s="3" t="s">
        <v>28</v>
      </c>
      <c r="D3250" s="16" t="s">
        <v>56</v>
      </c>
      <c r="E3250" s="16" t="s">
        <v>2827</v>
      </c>
      <c r="F3250" s="7">
        <v>44138</v>
      </c>
      <c r="G3250" s="7">
        <v>44138</v>
      </c>
      <c r="H3250" s="4">
        <f t="shared" si="200"/>
        <v>45</v>
      </c>
      <c r="I3250" s="1">
        <f t="shared" si="201"/>
        <v>2020</v>
      </c>
      <c r="J3250" s="1">
        <f t="shared" si="202"/>
        <v>11</v>
      </c>
      <c r="K3250" s="1">
        <f t="shared" si="203"/>
        <v>3</v>
      </c>
      <c r="L3250" s="3" t="s">
        <v>97</v>
      </c>
      <c r="M3250" s="3" t="s">
        <v>98</v>
      </c>
      <c r="N3250" s="3" t="s">
        <v>99</v>
      </c>
      <c r="O3250" s="5">
        <v>54498</v>
      </c>
      <c r="P3250" s="3" t="s">
        <v>50</v>
      </c>
      <c r="Q3250" s="3" t="s">
        <v>6037</v>
      </c>
      <c r="R3250" s="3" t="s">
        <v>62</v>
      </c>
      <c r="S3250" s="3" t="s">
        <v>63</v>
      </c>
      <c r="T3250" s="3" t="s">
        <v>36</v>
      </c>
      <c r="U3250" s="9" t="s">
        <v>127</v>
      </c>
      <c r="V3250" s="9"/>
      <c r="W3250" s="9" t="s">
        <v>65</v>
      </c>
      <c r="X3250" s="9" t="s">
        <v>4142</v>
      </c>
      <c r="Y3250" s="9" t="s">
        <v>6038</v>
      </c>
      <c r="Z3250" s="3"/>
      <c r="AA3250" s="3"/>
      <c r="AB3250" s="9" t="s">
        <v>42</v>
      </c>
      <c r="AC3250" s="9"/>
      <c r="AD3250" s="3">
        <v>0</v>
      </c>
      <c r="AE3250" s="3">
        <v>0</v>
      </c>
    </row>
    <row r="3251" spans="1:31" x14ac:dyDescent="0.3">
      <c r="A3251" s="1">
        <v>3250</v>
      </c>
      <c r="B3251" s="3" t="s">
        <v>6326</v>
      </c>
      <c r="C3251" s="3" t="s">
        <v>28</v>
      </c>
      <c r="D3251" s="16" t="s">
        <v>46</v>
      </c>
      <c r="E3251" s="16" t="s">
        <v>47</v>
      </c>
      <c r="F3251" s="7">
        <v>44139</v>
      </c>
      <c r="G3251" s="7">
        <v>44139</v>
      </c>
      <c r="H3251" s="4">
        <f t="shared" si="200"/>
        <v>45</v>
      </c>
      <c r="I3251" s="1">
        <f t="shared" si="201"/>
        <v>2020</v>
      </c>
      <c r="J3251" s="1">
        <f t="shared" si="202"/>
        <v>11</v>
      </c>
      <c r="K3251" s="1">
        <f t="shared" si="203"/>
        <v>4</v>
      </c>
      <c r="L3251" s="3" t="s">
        <v>29</v>
      </c>
      <c r="M3251" s="3" t="s">
        <v>30</v>
      </c>
      <c r="N3251" s="3" t="s">
        <v>4750</v>
      </c>
      <c r="O3251" s="5">
        <v>5541</v>
      </c>
      <c r="P3251" s="3" t="s">
        <v>78</v>
      </c>
      <c r="Q3251" s="3" t="s">
        <v>6039</v>
      </c>
      <c r="R3251" s="3" t="s">
        <v>62</v>
      </c>
      <c r="S3251" s="3" t="s">
        <v>63</v>
      </c>
      <c r="T3251" s="3" t="s">
        <v>36</v>
      </c>
      <c r="U3251" s="9" t="s">
        <v>64</v>
      </c>
      <c r="V3251" s="9" t="s">
        <v>398</v>
      </c>
      <c r="W3251" s="9" t="s">
        <v>65</v>
      </c>
      <c r="X3251" s="9" t="s">
        <v>82</v>
      </c>
      <c r="Y3251" s="9" t="s">
        <v>6040</v>
      </c>
      <c r="Z3251" s="3"/>
      <c r="AA3251" s="3"/>
      <c r="AB3251" s="9" t="s">
        <v>42</v>
      </c>
      <c r="AC3251" s="9"/>
      <c r="AD3251" s="3">
        <v>0</v>
      </c>
      <c r="AE3251" s="3">
        <v>0</v>
      </c>
    </row>
    <row r="3252" spans="1:31" x14ac:dyDescent="0.3">
      <c r="A3252" s="1">
        <v>3251</v>
      </c>
      <c r="B3252" s="3" t="s">
        <v>6643</v>
      </c>
      <c r="C3252" s="3" t="s">
        <v>28</v>
      </c>
      <c r="D3252" s="16" t="s">
        <v>46</v>
      </c>
      <c r="E3252" s="16" t="s">
        <v>1015</v>
      </c>
      <c r="F3252" s="7">
        <v>44139</v>
      </c>
      <c r="G3252" s="7">
        <v>44139</v>
      </c>
      <c r="H3252" s="4">
        <f t="shared" si="200"/>
        <v>45</v>
      </c>
      <c r="I3252" s="1">
        <f t="shared" si="201"/>
        <v>2020</v>
      </c>
      <c r="J3252" s="1">
        <f t="shared" si="202"/>
        <v>11</v>
      </c>
      <c r="K3252" s="1">
        <f t="shared" si="203"/>
        <v>4</v>
      </c>
      <c r="L3252" s="3" t="s">
        <v>325</v>
      </c>
      <c r="M3252" s="3" t="s">
        <v>326</v>
      </c>
      <c r="N3252" s="3" t="s">
        <v>327</v>
      </c>
      <c r="O3252" s="5">
        <v>68081</v>
      </c>
      <c r="P3252" s="3" t="s">
        <v>290</v>
      </c>
      <c r="Q3252" s="3" t="s">
        <v>6041</v>
      </c>
      <c r="R3252" s="3" t="s">
        <v>34</v>
      </c>
      <c r="S3252" s="3" t="s">
        <v>35</v>
      </c>
      <c r="T3252" s="3" t="s">
        <v>52</v>
      </c>
      <c r="U3252" s="9" t="s">
        <v>539</v>
      </c>
      <c r="V3252" s="9"/>
      <c r="W3252" s="9"/>
      <c r="X3252" s="9" t="s">
        <v>290</v>
      </c>
      <c r="Y3252" s="9" t="s">
        <v>6042</v>
      </c>
      <c r="Z3252" s="3"/>
      <c r="AA3252" s="3"/>
      <c r="AB3252" s="9" t="s">
        <v>42</v>
      </c>
      <c r="AC3252" s="17">
        <v>1</v>
      </c>
      <c r="AD3252" s="3">
        <v>0</v>
      </c>
      <c r="AE3252" s="3">
        <v>0</v>
      </c>
    </row>
    <row r="3253" spans="1:31" x14ac:dyDescent="0.3">
      <c r="A3253" s="1">
        <v>3252</v>
      </c>
      <c r="B3253" s="3" t="s">
        <v>6643</v>
      </c>
      <c r="C3253" s="3" t="s">
        <v>28</v>
      </c>
      <c r="D3253" s="16" t="s">
        <v>46</v>
      </c>
      <c r="E3253" s="16" t="s">
        <v>1015</v>
      </c>
      <c r="F3253" s="7">
        <v>44139</v>
      </c>
      <c r="G3253" s="7">
        <v>44139</v>
      </c>
      <c r="H3253" s="4">
        <f t="shared" si="200"/>
        <v>45</v>
      </c>
      <c r="I3253" s="1">
        <f t="shared" si="201"/>
        <v>2020</v>
      </c>
      <c r="J3253" s="1">
        <f t="shared" si="202"/>
        <v>11</v>
      </c>
      <c r="K3253" s="1">
        <f t="shared" si="203"/>
        <v>4</v>
      </c>
      <c r="L3253" s="3" t="s">
        <v>325</v>
      </c>
      <c r="M3253" s="3" t="s">
        <v>326</v>
      </c>
      <c r="N3253" s="3" t="s">
        <v>327</v>
      </c>
      <c r="O3253" s="5">
        <v>68081</v>
      </c>
      <c r="P3253" s="3" t="s">
        <v>290</v>
      </c>
      <c r="Q3253" s="3" t="s">
        <v>6041</v>
      </c>
      <c r="R3253" s="3" t="s">
        <v>34</v>
      </c>
      <c r="S3253" s="3" t="s">
        <v>35</v>
      </c>
      <c r="T3253" s="3" t="s">
        <v>52</v>
      </c>
      <c r="U3253" s="9" t="s">
        <v>539</v>
      </c>
      <c r="V3253" s="9"/>
      <c r="W3253" s="9"/>
      <c r="X3253" s="9" t="s">
        <v>290</v>
      </c>
      <c r="Y3253" s="9" t="s">
        <v>6043</v>
      </c>
      <c r="Z3253" s="3"/>
      <c r="AA3253" s="3"/>
      <c r="AB3253" s="9" t="s">
        <v>42</v>
      </c>
      <c r="AC3253" s="17">
        <v>1</v>
      </c>
      <c r="AD3253" s="3">
        <v>0</v>
      </c>
      <c r="AE3253" s="3">
        <v>0</v>
      </c>
    </row>
    <row r="3254" spans="1:31" x14ac:dyDescent="0.3">
      <c r="A3254" s="1">
        <v>3253</v>
      </c>
      <c r="B3254" s="3" t="s">
        <v>6643</v>
      </c>
      <c r="C3254" s="3" t="s">
        <v>28</v>
      </c>
      <c r="D3254" s="16" t="s">
        <v>46</v>
      </c>
      <c r="E3254" s="16" t="s">
        <v>1015</v>
      </c>
      <c r="F3254" s="7">
        <v>44139</v>
      </c>
      <c r="G3254" s="7">
        <v>44139</v>
      </c>
      <c r="H3254" s="4">
        <f t="shared" si="200"/>
        <v>45</v>
      </c>
      <c r="I3254" s="1">
        <f t="shared" si="201"/>
        <v>2020</v>
      </c>
      <c r="J3254" s="1">
        <f t="shared" si="202"/>
        <v>11</v>
      </c>
      <c r="K3254" s="1">
        <f t="shared" si="203"/>
        <v>4</v>
      </c>
      <c r="L3254" s="3" t="s">
        <v>325</v>
      </c>
      <c r="M3254" s="3" t="s">
        <v>326</v>
      </c>
      <c r="N3254" s="3" t="s">
        <v>327</v>
      </c>
      <c r="O3254" s="5">
        <v>68081</v>
      </c>
      <c r="P3254" s="3" t="s">
        <v>290</v>
      </c>
      <c r="Q3254" s="3" t="s">
        <v>6041</v>
      </c>
      <c r="R3254" s="3" t="s">
        <v>34</v>
      </c>
      <c r="S3254" s="3" t="s">
        <v>35</v>
      </c>
      <c r="T3254" s="3" t="s">
        <v>52</v>
      </c>
      <c r="U3254" s="9" t="s">
        <v>539</v>
      </c>
      <c r="V3254" s="9"/>
      <c r="W3254" s="9"/>
      <c r="X3254" s="9" t="s">
        <v>290</v>
      </c>
      <c r="Y3254" s="9" t="s">
        <v>6044</v>
      </c>
      <c r="Z3254" s="3"/>
      <c r="AA3254" s="3"/>
      <c r="AB3254" s="9" t="s">
        <v>42</v>
      </c>
      <c r="AC3254" s="17">
        <v>1</v>
      </c>
      <c r="AD3254" s="3">
        <v>0</v>
      </c>
      <c r="AE3254" s="3">
        <v>0</v>
      </c>
    </row>
    <row r="3255" spans="1:31" x14ac:dyDescent="0.3">
      <c r="A3255" s="1">
        <v>3254</v>
      </c>
      <c r="B3255" s="3" t="s">
        <v>6643</v>
      </c>
      <c r="C3255" s="3" t="s">
        <v>28</v>
      </c>
      <c r="D3255" s="16" t="s">
        <v>46</v>
      </c>
      <c r="E3255" s="16" t="s">
        <v>1015</v>
      </c>
      <c r="F3255" s="7">
        <v>44139</v>
      </c>
      <c r="G3255" s="7">
        <v>44139</v>
      </c>
      <c r="H3255" s="4">
        <f t="shared" si="200"/>
        <v>45</v>
      </c>
      <c r="I3255" s="1">
        <f t="shared" si="201"/>
        <v>2020</v>
      </c>
      <c r="J3255" s="1">
        <f t="shared" si="202"/>
        <v>11</v>
      </c>
      <c r="K3255" s="1">
        <f t="shared" si="203"/>
        <v>4</v>
      </c>
      <c r="L3255" s="3" t="s">
        <v>325</v>
      </c>
      <c r="M3255" s="3" t="s">
        <v>326</v>
      </c>
      <c r="N3255" s="3" t="s">
        <v>327</v>
      </c>
      <c r="O3255" s="5">
        <v>68081</v>
      </c>
      <c r="P3255" s="3" t="s">
        <v>290</v>
      </c>
      <c r="Q3255" s="3" t="s">
        <v>6041</v>
      </c>
      <c r="R3255" s="3" t="s">
        <v>34</v>
      </c>
      <c r="S3255" s="3" t="s">
        <v>35</v>
      </c>
      <c r="T3255" s="3" t="s">
        <v>52</v>
      </c>
      <c r="U3255" s="9" t="s">
        <v>539</v>
      </c>
      <c r="V3255" s="9"/>
      <c r="W3255" s="9"/>
      <c r="X3255" s="9" t="s">
        <v>290</v>
      </c>
      <c r="Y3255" s="9" t="s">
        <v>6045</v>
      </c>
      <c r="Z3255" s="3"/>
      <c r="AA3255" s="3"/>
      <c r="AB3255" s="9" t="s">
        <v>42</v>
      </c>
      <c r="AC3255" s="17">
        <v>1</v>
      </c>
      <c r="AD3255" s="3">
        <v>0</v>
      </c>
      <c r="AE3255" s="3">
        <v>0</v>
      </c>
    </row>
    <row r="3256" spans="1:31" x14ac:dyDescent="0.3">
      <c r="A3256" s="1">
        <v>3255</v>
      </c>
      <c r="B3256" s="3" t="s">
        <v>6643</v>
      </c>
      <c r="C3256" s="3" t="s">
        <v>28</v>
      </c>
      <c r="D3256" s="16" t="s">
        <v>46</v>
      </c>
      <c r="E3256" s="16" t="s">
        <v>1015</v>
      </c>
      <c r="F3256" s="7">
        <v>44139</v>
      </c>
      <c r="G3256" s="7">
        <v>44139</v>
      </c>
      <c r="H3256" s="4">
        <f t="shared" si="200"/>
        <v>45</v>
      </c>
      <c r="I3256" s="1">
        <f t="shared" si="201"/>
        <v>2020</v>
      </c>
      <c r="J3256" s="1">
        <f t="shared" si="202"/>
        <v>11</v>
      </c>
      <c r="K3256" s="1">
        <f t="shared" si="203"/>
        <v>4</v>
      </c>
      <c r="L3256" s="3" t="s">
        <v>325</v>
      </c>
      <c r="M3256" s="3" t="s">
        <v>326</v>
      </c>
      <c r="N3256" s="3" t="s">
        <v>327</v>
      </c>
      <c r="O3256" s="5">
        <v>68081</v>
      </c>
      <c r="P3256" s="3" t="s">
        <v>290</v>
      </c>
      <c r="Q3256" s="3" t="s">
        <v>6041</v>
      </c>
      <c r="R3256" s="3" t="s">
        <v>34</v>
      </c>
      <c r="S3256" s="3" t="s">
        <v>35</v>
      </c>
      <c r="T3256" s="3" t="s">
        <v>52</v>
      </c>
      <c r="U3256" s="9" t="s">
        <v>539</v>
      </c>
      <c r="V3256" s="9"/>
      <c r="W3256" s="9"/>
      <c r="X3256" s="9" t="s">
        <v>290</v>
      </c>
      <c r="Y3256" s="9" t="s">
        <v>6046</v>
      </c>
      <c r="Z3256" s="3"/>
      <c r="AA3256" s="3"/>
      <c r="AB3256" s="9" t="s">
        <v>42</v>
      </c>
      <c r="AC3256" s="17">
        <v>1</v>
      </c>
      <c r="AD3256" s="3">
        <v>0</v>
      </c>
      <c r="AE3256" s="3">
        <v>0</v>
      </c>
    </row>
    <row r="3257" spans="1:31" x14ac:dyDescent="0.3">
      <c r="A3257" s="1">
        <v>3256</v>
      </c>
      <c r="B3257" s="3" t="s">
        <v>6643</v>
      </c>
      <c r="C3257" s="3" t="s">
        <v>28</v>
      </c>
      <c r="D3257" s="16" t="s">
        <v>46</v>
      </c>
      <c r="E3257" s="16" t="s">
        <v>1015</v>
      </c>
      <c r="F3257" s="7">
        <v>44139</v>
      </c>
      <c r="G3257" s="7">
        <v>44139</v>
      </c>
      <c r="H3257" s="4">
        <f t="shared" si="200"/>
        <v>45</v>
      </c>
      <c r="I3257" s="1">
        <f t="shared" si="201"/>
        <v>2020</v>
      </c>
      <c r="J3257" s="1">
        <f t="shared" si="202"/>
        <v>11</v>
      </c>
      <c r="K3257" s="1">
        <f t="shared" si="203"/>
        <v>4</v>
      </c>
      <c r="L3257" s="3" t="s">
        <v>325</v>
      </c>
      <c r="M3257" s="3" t="s">
        <v>326</v>
      </c>
      <c r="N3257" s="3" t="s">
        <v>327</v>
      </c>
      <c r="O3257" s="5">
        <v>68081</v>
      </c>
      <c r="P3257" s="3" t="s">
        <v>290</v>
      </c>
      <c r="Q3257" s="3" t="s">
        <v>6041</v>
      </c>
      <c r="R3257" s="3" t="s">
        <v>34</v>
      </c>
      <c r="S3257" s="3" t="s">
        <v>35</v>
      </c>
      <c r="T3257" s="3" t="s">
        <v>52</v>
      </c>
      <c r="U3257" s="9" t="s">
        <v>539</v>
      </c>
      <c r="V3257" s="9"/>
      <c r="W3257" s="9"/>
      <c r="X3257" s="9" t="s">
        <v>290</v>
      </c>
      <c r="Y3257" s="9" t="s">
        <v>6047</v>
      </c>
      <c r="Z3257" s="3"/>
      <c r="AA3257" s="3"/>
      <c r="AB3257" s="9" t="s">
        <v>42</v>
      </c>
      <c r="AC3257" s="17">
        <v>1</v>
      </c>
      <c r="AD3257" s="3">
        <v>0</v>
      </c>
      <c r="AE3257" s="3">
        <v>0</v>
      </c>
    </row>
    <row r="3258" spans="1:31" x14ac:dyDescent="0.3">
      <c r="A3258" s="1">
        <v>3257</v>
      </c>
      <c r="B3258" s="3" t="s">
        <v>6643</v>
      </c>
      <c r="C3258" s="3" t="s">
        <v>28</v>
      </c>
      <c r="D3258" s="16" t="s">
        <v>46</v>
      </c>
      <c r="E3258" s="16" t="s">
        <v>1015</v>
      </c>
      <c r="F3258" s="7">
        <v>44139</v>
      </c>
      <c r="G3258" s="7">
        <v>44139</v>
      </c>
      <c r="H3258" s="4">
        <f t="shared" si="200"/>
        <v>45</v>
      </c>
      <c r="I3258" s="1">
        <f t="shared" si="201"/>
        <v>2020</v>
      </c>
      <c r="J3258" s="1">
        <f t="shared" si="202"/>
        <v>11</v>
      </c>
      <c r="K3258" s="1">
        <f t="shared" si="203"/>
        <v>4</v>
      </c>
      <c r="L3258" s="3" t="s">
        <v>325</v>
      </c>
      <c r="M3258" s="3" t="s">
        <v>326</v>
      </c>
      <c r="N3258" s="3" t="s">
        <v>327</v>
      </c>
      <c r="O3258" s="5">
        <v>68081</v>
      </c>
      <c r="P3258" s="3" t="s">
        <v>290</v>
      </c>
      <c r="Q3258" s="3" t="s">
        <v>6041</v>
      </c>
      <c r="R3258" s="3" t="s">
        <v>34</v>
      </c>
      <c r="S3258" s="3" t="s">
        <v>35</v>
      </c>
      <c r="T3258" s="3" t="s">
        <v>52</v>
      </c>
      <c r="U3258" s="9" t="s">
        <v>539</v>
      </c>
      <c r="V3258" s="9"/>
      <c r="W3258" s="9"/>
      <c r="X3258" s="9" t="s">
        <v>290</v>
      </c>
      <c r="Y3258" s="9" t="s">
        <v>6048</v>
      </c>
      <c r="Z3258" s="3"/>
      <c r="AA3258" s="3"/>
      <c r="AB3258" s="9" t="s">
        <v>42</v>
      </c>
      <c r="AC3258" s="17">
        <v>1</v>
      </c>
      <c r="AD3258" s="3">
        <v>0</v>
      </c>
      <c r="AE3258" s="3">
        <v>0</v>
      </c>
    </row>
    <row r="3259" spans="1:31" x14ac:dyDescent="0.3">
      <c r="A3259" s="1">
        <v>3258</v>
      </c>
      <c r="B3259" s="3" t="s">
        <v>6643</v>
      </c>
      <c r="C3259" s="3" t="s">
        <v>28</v>
      </c>
      <c r="D3259" s="16" t="s">
        <v>46</v>
      </c>
      <c r="E3259" s="16" t="s">
        <v>1015</v>
      </c>
      <c r="F3259" s="7">
        <v>44139</v>
      </c>
      <c r="G3259" s="7">
        <v>44139</v>
      </c>
      <c r="H3259" s="4">
        <f t="shared" si="200"/>
        <v>45</v>
      </c>
      <c r="I3259" s="1">
        <f t="shared" si="201"/>
        <v>2020</v>
      </c>
      <c r="J3259" s="1">
        <f t="shared" si="202"/>
        <v>11</v>
      </c>
      <c r="K3259" s="1">
        <f t="shared" si="203"/>
        <v>4</v>
      </c>
      <c r="L3259" s="3" t="s">
        <v>325</v>
      </c>
      <c r="M3259" s="3" t="s">
        <v>326</v>
      </c>
      <c r="N3259" s="3" t="s">
        <v>327</v>
      </c>
      <c r="O3259" s="5">
        <v>68081</v>
      </c>
      <c r="P3259" s="3" t="s">
        <v>290</v>
      </c>
      <c r="Q3259" s="3" t="s">
        <v>6041</v>
      </c>
      <c r="R3259" s="3" t="s">
        <v>34</v>
      </c>
      <c r="S3259" s="3" t="s">
        <v>35</v>
      </c>
      <c r="T3259" s="3" t="s">
        <v>52</v>
      </c>
      <c r="U3259" s="9" t="s">
        <v>539</v>
      </c>
      <c r="V3259" s="9"/>
      <c r="W3259" s="9"/>
      <c r="X3259" s="9" t="s">
        <v>290</v>
      </c>
      <c r="Y3259" s="9" t="s">
        <v>6049</v>
      </c>
      <c r="Z3259" s="3"/>
      <c r="AA3259" s="3"/>
      <c r="AB3259" s="9" t="s">
        <v>42</v>
      </c>
      <c r="AC3259" s="17">
        <v>1</v>
      </c>
      <c r="AD3259" s="3">
        <v>0</v>
      </c>
      <c r="AE3259" s="3">
        <v>0</v>
      </c>
    </row>
    <row r="3260" spans="1:31" x14ac:dyDescent="0.3">
      <c r="A3260" s="1">
        <v>3259</v>
      </c>
      <c r="B3260" s="3" t="s">
        <v>6643</v>
      </c>
      <c r="C3260" s="3" t="s">
        <v>28</v>
      </c>
      <c r="D3260" s="16" t="s">
        <v>46</v>
      </c>
      <c r="E3260" s="16" t="s">
        <v>1015</v>
      </c>
      <c r="F3260" s="7">
        <v>44139</v>
      </c>
      <c r="G3260" s="7">
        <v>44139</v>
      </c>
      <c r="H3260" s="4">
        <f t="shared" si="200"/>
        <v>45</v>
      </c>
      <c r="I3260" s="1">
        <f t="shared" si="201"/>
        <v>2020</v>
      </c>
      <c r="J3260" s="1">
        <f t="shared" si="202"/>
        <v>11</v>
      </c>
      <c r="K3260" s="1">
        <f t="shared" si="203"/>
        <v>4</v>
      </c>
      <c r="L3260" s="3" t="s">
        <v>325</v>
      </c>
      <c r="M3260" s="3" t="s">
        <v>326</v>
      </c>
      <c r="N3260" s="3" t="s">
        <v>327</v>
      </c>
      <c r="O3260" s="5">
        <v>68081</v>
      </c>
      <c r="P3260" s="3" t="s">
        <v>290</v>
      </c>
      <c r="Q3260" s="3" t="s">
        <v>6041</v>
      </c>
      <c r="R3260" s="3" t="s">
        <v>34</v>
      </c>
      <c r="S3260" s="3" t="s">
        <v>35</v>
      </c>
      <c r="T3260" s="3" t="s">
        <v>52</v>
      </c>
      <c r="U3260" s="9" t="s">
        <v>539</v>
      </c>
      <c r="V3260" s="9"/>
      <c r="W3260" s="9"/>
      <c r="X3260" s="9" t="s">
        <v>290</v>
      </c>
      <c r="Y3260" s="9" t="s">
        <v>6050</v>
      </c>
      <c r="Z3260" s="3"/>
      <c r="AA3260" s="3"/>
      <c r="AB3260" s="9" t="s">
        <v>42</v>
      </c>
      <c r="AC3260" s="17">
        <v>1</v>
      </c>
      <c r="AD3260" s="3">
        <v>0</v>
      </c>
      <c r="AE3260" s="3">
        <v>0</v>
      </c>
    </row>
    <row r="3261" spans="1:31" x14ac:dyDescent="0.3">
      <c r="A3261" s="1">
        <v>3260</v>
      </c>
      <c r="B3261" s="3" t="s">
        <v>6643</v>
      </c>
      <c r="C3261" s="3" t="s">
        <v>28</v>
      </c>
      <c r="D3261" s="16" t="s">
        <v>46</v>
      </c>
      <c r="E3261" s="16" t="s">
        <v>1015</v>
      </c>
      <c r="F3261" s="7">
        <v>44139</v>
      </c>
      <c r="G3261" s="7">
        <v>44139</v>
      </c>
      <c r="H3261" s="4">
        <f t="shared" si="200"/>
        <v>45</v>
      </c>
      <c r="I3261" s="1">
        <f t="shared" si="201"/>
        <v>2020</v>
      </c>
      <c r="J3261" s="1">
        <f t="shared" si="202"/>
        <v>11</v>
      </c>
      <c r="K3261" s="1">
        <f t="shared" si="203"/>
        <v>4</v>
      </c>
      <c r="L3261" s="3" t="s">
        <v>325</v>
      </c>
      <c r="M3261" s="3" t="s">
        <v>326</v>
      </c>
      <c r="N3261" s="3" t="s">
        <v>327</v>
      </c>
      <c r="O3261" s="5">
        <v>68081</v>
      </c>
      <c r="P3261" s="3" t="s">
        <v>290</v>
      </c>
      <c r="Q3261" s="3" t="s">
        <v>6041</v>
      </c>
      <c r="R3261" s="3" t="s">
        <v>34</v>
      </c>
      <c r="S3261" s="3" t="s">
        <v>35</v>
      </c>
      <c r="T3261" s="3" t="s">
        <v>52</v>
      </c>
      <c r="U3261" s="9" t="s">
        <v>539</v>
      </c>
      <c r="V3261" s="9"/>
      <c r="W3261" s="9"/>
      <c r="X3261" s="9" t="s">
        <v>290</v>
      </c>
      <c r="Y3261" s="9" t="s">
        <v>6051</v>
      </c>
      <c r="Z3261" s="3"/>
      <c r="AA3261" s="3"/>
      <c r="AB3261" s="9" t="s">
        <v>42</v>
      </c>
      <c r="AC3261" s="17">
        <v>1</v>
      </c>
      <c r="AD3261" s="3">
        <v>0</v>
      </c>
      <c r="AE3261" s="3">
        <v>0</v>
      </c>
    </row>
    <row r="3262" spans="1:31" x14ac:dyDescent="0.3">
      <c r="A3262" s="1">
        <v>3261</v>
      </c>
      <c r="B3262" s="3" t="s">
        <v>6643</v>
      </c>
      <c r="C3262" s="3" t="s">
        <v>28</v>
      </c>
      <c r="D3262" s="16" t="s">
        <v>46</v>
      </c>
      <c r="E3262" s="16" t="s">
        <v>1015</v>
      </c>
      <c r="F3262" s="7">
        <v>44139</v>
      </c>
      <c r="G3262" s="7">
        <v>44139</v>
      </c>
      <c r="H3262" s="4">
        <f t="shared" si="200"/>
        <v>45</v>
      </c>
      <c r="I3262" s="1">
        <f t="shared" si="201"/>
        <v>2020</v>
      </c>
      <c r="J3262" s="1">
        <f t="shared" si="202"/>
        <v>11</v>
      </c>
      <c r="K3262" s="1">
        <f t="shared" si="203"/>
        <v>4</v>
      </c>
      <c r="L3262" s="3" t="s">
        <v>325</v>
      </c>
      <c r="M3262" s="3" t="s">
        <v>326</v>
      </c>
      <c r="N3262" s="3" t="s">
        <v>327</v>
      </c>
      <c r="O3262" s="5">
        <v>68081</v>
      </c>
      <c r="P3262" s="3" t="s">
        <v>290</v>
      </c>
      <c r="Q3262" s="3" t="s">
        <v>6041</v>
      </c>
      <c r="R3262" s="3" t="s">
        <v>34</v>
      </c>
      <c r="S3262" s="3" t="s">
        <v>35</v>
      </c>
      <c r="T3262" s="3" t="s">
        <v>52</v>
      </c>
      <c r="U3262" s="9" t="s">
        <v>539</v>
      </c>
      <c r="V3262" s="9"/>
      <c r="W3262" s="9"/>
      <c r="X3262" s="9" t="s">
        <v>290</v>
      </c>
      <c r="Y3262" s="9" t="s">
        <v>6052</v>
      </c>
      <c r="Z3262" s="3"/>
      <c r="AA3262" s="3"/>
      <c r="AB3262" s="9" t="s">
        <v>42</v>
      </c>
      <c r="AC3262" s="17">
        <v>1</v>
      </c>
      <c r="AD3262" s="3">
        <v>0</v>
      </c>
      <c r="AE3262" s="3">
        <v>0</v>
      </c>
    </row>
    <row r="3263" spans="1:31" x14ac:dyDescent="0.3">
      <c r="A3263" s="1">
        <v>3262</v>
      </c>
      <c r="B3263" s="3" t="s">
        <v>6643</v>
      </c>
      <c r="C3263" s="3" t="s">
        <v>28</v>
      </c>
      <c r="D3263" s="16" t="s">
        <v>46</v>
      </c>
      <c r="E3263" s="16" t="s">
        <v>1015</v>
      </c>
      <c r="F3263" s="7">
        <v>44139</v>
      </c>
      <c r="G3263" s="7">
        <v>44139</v>
      </c>
      <c r="H3263" s="4">
        <f t="shared" si="200"/>
        <v>45</v>
      </c>
      <c r="I3263" s="1">
        <f t="shared" si="201"/>
        <v>2020</v>
      </c>
      <c r="J3263" s="1">
        <f t="shared" si="202"/>
        <v>11</v>
      </c>
      <c r="K3263" s="1">
        <f t="shared" si="203"/>
        <v>4</v>
      </c>
      <c r="L3263" s="3" t="s">
        <v>325</v>
      </c>
      <c r="M3263" s="3" t="s">
        <v>326</v>
      </c>
      <c r="N3263" s="3" t="s">
        <v>327</v>
      </c>
      <c r="O3263" s="5">
        <v>68081</v>
      </c>
      <c r="P3263" s="3" t="s">
        <v>290</v>
      </c>
      <c r="Q3263" s="3" t="s">
        <v>6041</v>
      </c>
      <c r="R3263" s="3" t="s">
        <v>34</v>
      </c>
      <c r="S3263" s="3" t="s">
        <v>35</v>
      </c>
      <c r="T3263" s="3" t="s">
        <v>52</v>
      </c>
      <c r="U3263" s="9" t="s">
        <v>539</v>
      </c>
      <c r="V3263" s="9"/>
      <c r="W3263" s="9"/>
      <c r="X3263" s="9" t="s">
        <v>290</v>
      </c>
      <c r="Y3263" s="9" t="s">
        <v>6053</v>
      </c>
      <c r="Z3263" s="3"/>
      <c r="AA3263" s="3"/>
      <c r="AB3263" s="9" t="s">
        <v>42</v>
      </c>
      <c r="AC3263" s="17">
        <v>1</v>
      </c>
      <c r="AD3263" s="3">
        <v>0</v>
      </c>
      <c r="AE3263" s="3">
        <v>0</v>
      </c>
    </row>
    <row r="3264" spans="1:31" x14ac:dyDescent="0.3">
      <c r="A3264" s="1">
        <v>3263</v>
      </c>
      <c r="B3264" s="3" t="s">
        <v>6643</v>
      </c>
      <c r="C3264" s="3" t="s">
        <v>28</v>
      </c>
      <c r="D3264" s="16" t="s">
        <v>46</v>
      </c>
      <c r="E3264" s="16" t="s">
        <v>1015</v>
      </c>
      <c r="F3264" s="7">
        <v>44139</v>
      </c>
      <c r="G3264" s="7">
        <v>44139</v>
      </c>
      <c r="H3264" s="4">
        <f t="shared" si="200"/>
        <v>45</v>
      </c>
      <c r="I3264" s="1">
        <f t="shared" si="201"/>
        <v>2020</v>
      </c>
      <c r="J3264" s="1">
        <f t="shared" si="202"/>
        <v>11</v>
      </c>
      <c r="K3264" s="1">
        <f t="shared" si="203"/>
        <v>4</v>
      </c>
      <c r="L3264" s="3" t="s">
        <v>325</v>
      </c>
      <c r="M3264" s="3" t="s">
        <v>326</v>
      </c>
      <c r="N3264" s="3" t="s">
        <v>327</v>
      </c>
      <c r="O3264" s="5">
        <v>68081</v>
      </c>
      <c r="P3264" s="3" t="s">
        <v>290</v>
      </c>
      <c r="Q3264" s="3" t="s">
        <v>6041</v>
      </c>
      <c r="R3264" s="3" t="s">
        <v>34</v>
      </c>
      <c r="S3264" s="3" t="s">
        <v>35</v>
      </c>
      <c r="T3264" s="3" t="s">
        <v>52</v>
      </c>
      <c r="U3264" s="9" t="s">
        <v>539</v>
      </c>
      <c r="V3264" s="9"/>
      <c r="W3264" s="9"/>
      <c r="X3264" s="9" t="s">
        <v>290</v>
      </c>
      <c r="Y3264" s="9" t="s">
        <v>6054</v>
      </c>
      <c r="Z3264" s="3"/>
      <c r="AA3264" s="3"/>
      <c r="AB3264" s="9" t="s">
        <v>42</v>
      </c>
      <c r="AC3264" s="17">
        <v>1</v>
      </c>
      <c r="AD3264" s="3">
        <v>0</v>
      </c>
      <c r="AE3264" s="3">
        <v>0</v>
      </c>
    </row>
    <row r="3265" spans="1:31" x14ac:dyDescent="0.3">
      <c r="A3265" s="1">
        <v>3264</v>
      </c>
      <c r="B3265" s="3" t="s">
        <v>6643</v>
      </c>
      <c r="C3265" s="3" t="s">
        <v>28</v>
      </c>
      <c r="D3265" s="16" t="s">
        <v>46</v>
      </c>
      <c r="E3265" s="16" t="s">
        <v>1015</v>
      </c>
      <c r="F3265" s="7">
        <v>44139</v>
      </c>
      <c r="G3265" s="7">
        <v>44139</v>
      </c>
      <c r="H3265" s="4">
        <f t="shared" si="200"/>
        <v>45</v>
      </c>
      <c r="I3265" s="1">
        <f t="shared" si="201"/>
        <v>2020</v>
      </c>
      <c r="J3265" s="1">
        <f t="shared" si="202"/>
        <v>11</v>
      </c>
      <c r="K3265" s="1">
        <f t="shared" si="203"/>
        <v>4</v>
      </c>
      <c r="L3265" s="3" t="s">
        <v>325</v>
      </c>
      <c r="M3265" s="3" t="s">
        <v>326</v>
      </c>
      <c r="N3265" s="3" t="s">
        <v>327</v>
      </c>
      <c r="O3265" s="5">
        <v>68081</v>
      </c>
      <c r="P3265" s="3" t="s">
        <v>290</v>
      </c>
      <c r="Q3265" s="3" t="s">
        <v>6041</v>
      </c>
      <c r="R3265" s="3" t="s">
        <v>34</v>
      </c>
      <c r="S3265" s="3" t="s">
        <v>35</v>
      </c>
      <c r="T3265" s="3" t="s">
        <v>52</v>
      </c>
      <c r="U3265" s="9" t="s">
        <v>539</v>
      </c>
      <c r="V3265" s="9"/>
      <c r="W3265" s="9"/>
      <c r="X3265" s="9" t="s">
        <v>290</v>
      </c>
      <c r="Y3265" s="9" t="s">
        <v>6055</v>
      </c>
      <c r="Z3265" s="3"/>
      <c r="AA3265" s="3"/>
      <c r="AB3265" s="9" t="s">
        <v>42</v>
      </c>
      <c r="AC3265" s="17">
        <v>1</v>
      </c>
      <c r="AD3265" s="3">
        <v>0</v>
      </c>
      <c r="AE3265" s="3">
        <v>0</v>
      </c>
    </row>
    <row r="3266" spans="1:31" x14ac:dyDescent="0.3">
      <c r="A3266" s="1">
        <v>3265</v>
      </c>
      <c r="B3266" s="3" t="s">
        <v>6643</v>
      </c>
      <c r="C3266" s="3" t="s">
        <v>28</v>
      </c>
      <c r="D3266" s="16" t="s">
        <v>46</v>
      </c>
      <c r="E3266" s="16" t="s">
        <v>1015</v>
      </c>
      <c r="F3266" s="7">
        <v>44139</v>
      </c>
      <c r="G3266" s="7">
        <v>44139</v>
      </c>
      <c r="H3266" s="4">
        <f t="shared" si="200"/>
        <v>45</v>
      </c>
      <c r="I3266" s="1">
        <f t="shared" si="201"/>
        <v>2020</v>
      </c>
      <c r="J3266" s="1">
        <f t="shared" si="202"/>
        <v>11</v>
      </c>
      <c r="K3266" s="1">
        <f t="shared" si="203"/>
        <v>4</v>
      </c>
      <c r="L3266" s="3" t="s">
        <v>325</v>
      </c>
      <c r="M3266" s="3" t="s">
        <v>326</v>
      </c>
      <c r="N3266" s="3" t="s">
        <v>327</v>
      </c>
      <c r="O3266" s="5">
        <v>68081</v>
      </c>
      <c r="P3266" s="3" t="s">
        <v>290</v>
      </c>
      <c r="Q3266" s="3" t="s">
        <v>6041</v>
      </c>
      <c r="R3266" s="3" t="s">
        <v>34</v>
      </c>
      <c r="S3266" s="3" t="s">
        <v>35</v>
      </c>
      <c r="T3266" s="3" t="s">
        <v>52</v>
      </c>
      <c r="U3266" s="9" t="s">
        <v>539</v>
      </c>
      <c r="V3266" s="9"/>
      <c r="W3266" s="9"/>
      <c r="X3266" s="9" t="s">
        <v>290</v>
      </c>
      <c r="Y3266" s="9" t="s">
        <v>6056</v>
      </c>
      <c r="Z3266" s="3"/>
      <c r="AA3266" s="3"/>
      <c r="AB3266" s="9" t="s">
        <v>42</v>
      </c>
      <c r="AC3266" s="17">
        <v>1</v>
      </c>
      <c r="AD3266" s="3">
        <v>0</v>
      </c>
      <c r="AE3266" s="3">
        <v>0</v>
      </c>
    </row>
    <row r="3267" spans="1:31" x14ac:dyDescent="0.3">
      <c r="A3267" s="1">
        <v>3266</v>
      </c>
      <c r="B3267" s="3" t="s">
        <v>6643</v>
      </c>
      <c r="C3267" s="3" t="s">
        <v>28</v>
      </c>
      <c r="D3267" s="16" t="s">
        <v>46</v>
      </c>
      <c r="E3267" s="16" t="s">
        <v>1015</v>
      </c>
      <c r="F3267" s="7">
        <v>44139</v>
      </c>
      <c r="G3267" s="7">
        <v>44139</v>
      </c>
      <c r="H3267" s="4">
        <f t="shared" ref="H3267:H3330" si="204">WEEKNUM(F3267)</f>
        <v>45</v>
      </c>
      <c r="I3267" s="1">
        <f t="shared" ref="I3267:I3330" si="205">YEAR(F3267)</f>
        <v>2020</v>
      </c>
      <c r="J3267" s="1">
        <f t="shared" ref="J3267:J3330" si="206">MONTH(F3267)</f>
        <v>11</v>
      </c>
      <c r="K3267" s="1">
        <f t="shared" ref="K3267:K3330" si="207">DAY(F3267)</f>
        <v>4</v>
      </c>
      <c r="L3267" s="3" t="s">
        <v>325</v>
      </c>
      <c r="M3267" s="3" t="s">
        <v>326</v>
      </c>
      <c r="N3267" s="3" t="s">
        <v>327</v>
      </c>
      <c r="O3267" s="5">
        <v>68081</v>
      </c>
      <c r="P3267" s="3" t="s">
        <v>290</v>
      </c>
      <c r="Q3267" s="3" t="s">
        <v>6041</v>
      </c>
      <c r="R3267" s="3" t="s">
        <v>34</v>
      </c>
      <c r="S3267" s="3" t="s">
        <v>35</v>
      </c>
      <c r="T3267" s="3" t="s">
        <v>52</v>
      </c>
      <c r="U3267" s="9" t="s">
        <v>539</v>
      </c>
      <c r="V3267" s="9"/>
      <c r="W3267" s="9"/>
      <c r="X3267" s="9" t="s">
        <v>290</v>
      </c>
      <c r="Y3267" s="9" t="s">
        <v>6057</v>
      </c>
      <c r="Z3267" s="3"/>
      <c r="AA3267" s="3"/>
      <c r="AB3267" s="9" t="s">
        <v>55</v>
      </c>
      <c r="AC3267" s="17">
        <v>1</v>
      </c>
      <c r="AD3267" s="3">
        <v>0</v>
      </c>
      <c r="AE3267" s="3">
        <v>0</v>
      </c>
    </row>
    <row r="3268" spans="1:31" x14ac:dyDescent="0.3">
      <c r="A3268" s="1">
        <v>3267</v>
      </c>
      <c r="B3268" s="3" t="s">
        <v>6643</v>
      </c>
      <c r="C3268" s="3" t="s">
        <v>28</v>
      </c>
      <c r="D3268" s="16" t="s">
        <v>46</v>
      </c>
      <c r="E3268" s="16" t="s">
        <v>1015</v>
      </c>
      <c r="F3268" s="7">
        <v>44139</v>
      </c>
      <c r="G3268" s="7">
        <v>44139</v>
      </c>
      <c r="H3268" s="4">
        <f t="shared" si="204"/>
        <v>45</v>
      </c>
      <c r="I3268" s="1">
        <f t="shared" si="205"/>
        <v>2020</v>
      </c>
      <c r="J3268" s="1">
        <f t="shared" si="206"/>
        <v>11</v>
      </c>
      <c r="K3268" s="1">
        <f t="shared" si="207"/>
        <v>4</v>
      </c>
      <c r="L3268" s="3" t="s">
        <v>325</v>
      </c>
      <c r="M3268" s="3" t="s">
        <v>326</v>
      </c>
      <c r="N3268" s="3" t="s">
        <v>327</v>
      </c>
      <c r="O3268" s="5">
        <v>68081</v>
      </c>
      <c r="P3268" s="3" t="s">
        <v>290</v>
      </c>
      <c r="Q3268" s="3" t="s">
        <v>6041</v>
      </c>
      <c r="R3268" s="3" t="s">
        <v>34</v>
      </c>
      <c r="S3268" s="3" t="s">
        <v>35</v>
      </c>
      <c r="T3268" s="3" t="s">
        <v>52</v>
      </c>
      <c r="U3268" s="9" t="s">
        <v>539</v>
      </c>
      <c r="V3268" s="9"/>
      <c r="W3268" s="9"/>
      <c r="X3268" s="9" t="s">
        <v>290</v>
      </c>
      <c r="Y3268" s="9" t="s">
        <v>6058</v>
      </c>
      <c r="Z3268" s="3"/>
      <c r="AA3268" s="3"/>
      <c r="AB3268" s="9" t="s">
        <v>55</v>
      </c>
      <c r="AC3268" s="17">
        <v>1</v>
      </c>
      <c r="AD3268" s="3">
        <v>0</v>
      </c>
      <c r="AE3268" s="3">
        <v>0</v>
      </c>
    </row>
    <row r="3269" spans="1:31" x14ac:dyDescent="0.3">
      <c r="A3269" s="1">
        <v>3268</v>
      </c>
      <c r="B3269" s="3" t="s">
        <v>6643</v>
      </c>
      <c r="C3269" s="3" t="s">
        <v>28</v>
      </c>
      <c r="D3269" s="16" t="s">
        <v>46</v>
      </c>
      <c r="E3269" s="16" t="s">
        <v>1015</v>
      </c>
      <c r="F3269" s="7">
        <v>44139</v>
      </c>
      <c r="G3269" s="7">
        <v>44139</v>
      </c>
      <c r="H3269" s="4">
        <f t="shared" si="204"/>
        <v>45</v>
      </c>
      <c r="I3269" s="1">
        <f t="shared" si="205"/>
        <v>2020</v>
      </c>
      <c r="J3269" s="1">
        <f t="shared" si="206"/>
        <v>11</v>
      </c>
      <c r="K3269" s="1">
        <f t="shared" si="207"/>
        <v>4</v>
      </c>
      <c r="L3269" s="3" t="s">
        <v>325</v>
      </c>
      <c r="M3269" s="3" t="s">
        <v>326</v>
      </c>
      <c r="N3269" s="3" t="s">
        <v>327</v>
      </c>
      <c r="O3269" s="5">
        <v>68081</v>
      </c>
      <c r="P3269" s="3" t="s">
        <v>290</v>
      </c>
      <c r="Q3269" s="3" t="s">
        <v>6041</v>
      </c>
      <c r="R3269" s="3" t="s">
        <v>34</v>
      </c>
      <c r="S3269" s="3" t="s">
        <v>35</v>
      </c>
      <c r="T3269" s="3" t="s">
        <v>52</v>
      </c>
      <c r="U3269" s="9" t="s">
        <v>539</v>
      </c>
      <c r="V3269" s="9"/>
      <c r="W3269" s="9"/>
      <c r="X3269" s="9" t="s">
        <v>290</v>
      </c>
      <c r="Y3269" s="9" t="s">
        <v>6059</v>
      </c>
      <c r="Z3269" s="3"/>
      <c r="AA3269" s="3"/>
      <c r="AB3269" s="9" t="s">
        <v>55</v>
      </c>
      <c r="AC3269" s="17">
        <v>1</v>
      </c>
      <c r="AD3269" s="3">
        <v>0</v>
      </c>
      <c r="AE3269" s="3">
        <v>0</v>
      </c>
    </row>
    <row r="3270" spans="1:31" x14ac:dyDescent="0.3">
      <c r="A3270" s="1">
        <v>3269</v>
      </c>
      <c r="B3270" s="3" t="s">
        <v>6540</v>
      </c>
      <c r="C3270" s="3" t="s">
        <v>28</v>
      </c>
      <c r="D3270" s="16" t="s">
        <v>46</v>
      </c>
      <c r="E3270" s="16" t="s">
        <v>122</v>
      </c>
      <c r="F3270" s="7">
        <v>44134</v>
      </c>
      <c r="G3270" s="7">
        <v>44134</v>
      </c>
      <c r="H3270" s="4">
        <f t="shared" si="204"/>
        <v>44</v>
      </c>
      <c r="I3270" s="1">
        <f t="shared" si="205"/>
        <v>2020</v>
      </c>
      <c r="J3270" s="1">
        <f t="shared" si="206"/>
        <v>10</v>
      </c>
      <c r="K3270" s="1">
        <f t="shared" si="207"/>
        <v>30</v>
      </c>
      <c r="L3270" s="3" t="s">
        <v>265</v>
      </c>
      <c r="M3270" s="3" t="s">
        <v>266</v>
      </c>
      <c r="N3270" s="3" t="s">
        <v>267</v>
      </c>
      <c r="O3270" s="5">
        <v>44001</v>
      </c>
      <c r="P3270" s="3" t="s">
        <v>50</v>
      </c>
      <c r="Q3270" s="3" t="s">
        <v>6060</v>
      </c>
      <c r="R3270" s="3" t="s">
        <v>3171</v>
      </c>
      <c r="S3270" s="3" t="s">
        <v>63</v>
      </c>
      <c r="T3270" s="9" t="s">
        <v>36</v>
      </c>
      <c r="U3270" s="9" t="s">
        <v>80</v>
      </c>
      <c r="V3270" s="9" t="s">
        <v>4541</v>
      </c>
      <c r="W3270" s="9"/>
      <c r="X3270" s="9" t="s">
        <v>4142</v>
      </c>
      <c r="Y3270" s="9" t="s">
        <v>6061</v>
      </c>
      <c r="Z3270" s="3"/>
      <c r="AA3270" s="3"/>
      <c r="AB3270" s="9" t="s">
        <v>55</v>
      </c>
      <c r="AC3270" s="9"/>
      <c r="AD3270" s="3">
        <v>0</v>
      </c>
      <c r="AE3270" s="3">
        <v>0</v>
      </c>
    </row>
    <row r="3271" spans="1:31" x14ac:dyDescent="0.3">
      <c r="A3271" s="1">
        <v>3270</v>
      </c>
      <c r="B3271" s="3" t="s">
        <v>6540</v>
      </c>
      <c r="C3271" s="3" t="s">
        <v>28</v>
      </c>
      <c r="D3271" s="16" t="s">
        <v>46</v>
      </c>
      <c r="E3271" s="16" t="s">
        <v>122</v>
      </c>
      <c r="F3271" s="7">
        <v>44139</v>
      </c>
      <c r="G3271" s="7">
        <v>44139</v>
      </c>
      <c r="H3271" s="4">
        <f t="shared" si="204"/>
        <v>45</v>
      </c>
      <c r="I3271" s="1">
        <f t="shared" si="205"/>
        <v>2020</v>
      </c>
      <c r="J3271" s="1">
        <f t="shared" si="206"/>
        <v>11</v>
      </c>
      <c r="K3271" s="1">
        <f t="shared" si="207"/>
        <v>4</v>
      </c>
      <c r="L3271" s="3" t="s">
        <v>265</v>
      </c>
      <c r="M3271" s="3" t="s">
        <v>266</v>
      </c>
      <c r="N3271" s="3" t="s">
        <v>267</v>
      </c>
      <c r="O3271" s="5">
        <v>44001</v>
      </c>
      <c r="P3271" s="3" t="s">
        <v>50</v>
      </c>
      <c r="Q3271" s="3" t="s">
        <v>6060</v>
      </c>
      <c r="R3271" s="3" t="s">
        <v>34</v>
      </c>
      <c r="S3271" s="3" t="s">
        <v>63</v>
      </c>
      <c r="T3271" s="9" t="s">
        <v>36</v>
      </c>
      <c r="U3271" s="9" t="s">
        <v>80</v>
      </c>
      <c r="V3271" s="9" t="s">
        <v>4541</v>
      </c>
      <c r="W3271" s="9"/>
      <c r="X3271" s="9" t="s">
        <v>4142</v>
      </c>
      <c r="Y3271" s="9" t="s">
        <v>6061</v>
      </c>
      <c r="Z3271" s="3"/>
      <c r="AA3271" s="3"/>
      <c r="AB3271" s="9" t="s">
        <v>55</v>
      </c>
      <c r="AC3271" s="17">
        <v>1</v>
      </c>
      <c r="AD3271" s="3">
        <v>0</v>
      </c>
      <c r="AE3271" s="3">
        <v>0</v>
      </c>
    </row>
    <row r="3272" spans="1:31" x14ac:dyDescent="0.3">
      <c r="A3272" s="1">
        <v>3271</v>
      </c>
      <c r="B3272" s="3" t="s">
        <v>6642</v>
      </c>
      <c r="C3272" s="3" t="s">
        <v>28</v>
      </c>
      <c r="D3272" s="3" t="s">
        <v>46</v>
      </c>
      <c r="E3272" s="3" t="s">
        <v>47</v>
      </c>
      <c r="F3272" s="7">
        <v>44147</v>
      </c>
      <c r="G3272" s="7">
        <v>44147</v>
      </c>
      <c r="H3272" s="4">
        <f t="shared" si="204"/>
        <v>46</v>
      </c>
      <c r="I3272" s="1">
        <f t="shared" si="205"/>
        <v>2020</v>
      </c>
      <c r="J3272" s="1">
        <f t="shared" si="206"/>
        <v>11</v>
      </c>
      <c r="K3272" s="1">
        <f t="shared" si="207"/>
        <v>12</v>
      </c>
      <c r="L3272" s="3" t="s">
        <v>325</v>
      </c>
      <c r="M3272" s="3" t="s">
        <v>326</v>
      </c>
      <c r="N3272" s="3" t="s">
        <v>348</v>
      </c>
      <c r="O3272" s="5">
        <v>68001</v>
      </c>
      <c r="P3272" s="3" t="s">
        <v>50</v>
      </c>
      <c r="Q3272" s="3" t="s">
        <v>6062</v>
      </c>
      <c r="R3272" s="3" t="s">
        <v>218</v>
      </c>
      <c r="S3272" s="3" t="s">
        <v>259</v>
      </c>
      <c r="T3272" s="9" t="s">
        <v>36</v>
      </c>
      <c r="U3272" s="3" t="s">
        <v>64</v>
      </c>
      <c r="V3272" s="3"/>
      <c r="W3272" s="3"/>
      <c r="X3272" s="3" t="s">
        <v>82</v>
      </c>
      <c r="Y3272" s="3"/>
      <c r="Z3272" s="3"/>
      <c r="AA3272" s="3"/>
      <c r="AB3272" s="3" t="s">
        <v>42</v>
      </c>
      <c r="AC3272" s="3"/>
      <c r="AD3272" s="3">
        <v>0</v>
      </c>
      <c r="AE3272" s="3">
        <v>0</v>
      </c>
    </row>
    <row r="3273" spans="1:31" x14ac:dyDescent="0.3">
      <c r="A3273" s="1">
        <v>3272</v>
      </c>
      <c r="B3273" s="3" t="s">
        <v>6642</v>
      </c>
      <c r="C3273" s="3" t="s">
        <v>28</v>
      </c>
      <c r="D3273" s="3" t="s">
        <v>46</v>
      </c>
      <c r="E3273" s="3" t="s">
        <v>47</v>
      </c>
      <c r="F3273" s="7">
        <v>44147</v>
      </c>
      <c r="G3273" s="7">
        <v>44147</v>
      </c>
      <c r="H3273" s="4">
        <f t="shared" si="204"/>
        <v>46</v>
      </c>
      <c r="I3273" s="1">
        <f t="shared" si="205"/>
        <v>2020</v>
      </c>
      <c r="J3273" s="1">
        <f t="shared" si="206"/>
        <v>11</v>
      </c>
      <c r="K3273" s="1">
        <f t="shared" si="207"/>
        <v>12</v>
      </c>
      <c r="L3273" s="3" t="s">
        <v>325</v>
      </c>
      <c r="M3273" s="3" t="s">
        <v>326</v>
      </c>
      <c r="N3273" s="3" t="s">
        <v>348</v>
      </c>
      <c r="O3273" s="5">
        <v>68001</v>
      </c>
      <c r="P3273" s="3" t="s">
        <v>50</v>
      </c>
      <c r="Q3273" s="3" t="s">
        <v>6062</v>
      </c>
      <c r="R3273" s="3" t="s">
        <v>34</v>
      </c>
      <c r="S3273" s="3" t="s">
        <v>259</v>
      </c>
      <c r="T3273" s="9" t="s">
        <v>36</v>
      </c>
      <c r="U3273" s="3" t="s">
        <v>64</v>
      </c>
      <c r="V3273" s="3"/>
      <c r="W3273" s="3"/>
      <c r="X3273" s="3" t="s">
        <v>82</v>
      </c>
      <c r="Y3273" s="3"/>
      <c r="Z3273" s="3"/>
      <c r="AA3273" s="3"/>
      <c r="AB3273" s="3" t="s">
        <v>42</v>
      </c>
      <c r="AC3273" s="3">
        <v>1</v>
      </c>
      <c r="AD3273" s="3">
        <v>0</v>
      </c>
      <c r="AE3273" s="3">
        <v>0</v>
      </c>
    </row>
    <row r="3274" spans="1:31" x14ac:dyDescent="0.3">
      <c r="A3274" s="1">
        <v>3273</v>
      </c>
      <c r="B3274" s="3" t="s">
        <v>6737</v>
      </c>
      <c r="C3274" s="3" t="s">
        <v>28</v>
      </c>
      <c r="D3274" s="3" t="s">
        <v>56</v>
      </c>
      <c r="E3274" s="3" t="s">
        <v>4781</v>
      </c>
      <c r="F3274" s="7">
        <v>44150</v>
      </c>
      <c r="G3274" s="7">
        <v>44150</v>
      </c>
      <c r="H3274" s="4">
        <f t="shared" si="204"/>
        <v>47</v>
      </c>
      <c r="I3274" s="1">
        <f t="shared" si="205"/>
        <v>2020</v>
      </c>
      <c r="J3274" s="1">
        <f t="shared" si="206"/>
        <v>11</v>
      </c>
      <c r="K3274" s="1">
        <f t="shared" si="207"/>
        <v>15</v>
      </c>
      <c r="L3274" s="3" t="s">
        <v>446</v>
      </c>
      <c r="M3274" s="3" t="s">
        <v>447</v>
      </c>
      <c r="N3274" s="3" t="s">
        <v>4005</v>
      </c>
      <c r="O3274" s="5">
        <v>86571</v>
      </c>
      <c r="P3274" s="3" t="s">
        <v>78</v>
      </c>
      <c r="Q3274" s="3" t="s">
        <v>6063</v>
      </c>
      <c r="R3274" s="3" t="s">
        <v>62</v>
      </c>
      <c r="S3274" s="3" t="s">
        <v>63</v>
      </c>
      <c r="T3274" s="9" t="s">
        <v>36</v>
      </c>
      <c r="U3274" s="3" t="s">
        <v>5131</v>
      </c>
      <c r="V3274" s="3"/>
      <c r="W3274" s="3" t="s">
        <v>65</v>
      </c>
      <c r="X3274" s="3" t="s">
        <v>82</v>
      </c>
      <c r="Y3274" s="3" t="s">
        <v>6064</v>
      </c>
      <c r="Z3274" s="3"/>
      <c r="AA3274" s="3"/>
      <c r="AB3274" s="3" t="s">
        <v>55</v>
      </c>
      <c r="AC3274" s="3"/>
      <c r="AD3274" s="3">
        <v>1</v>
      </c>
      <c r="AE3274" s="3">
        <v>1</v>
      </c>
    </row>
    <row r="3275" spans="1:31" x14ac:dyDescent="0.3">
      <c r="A3275" s="1">
        <v>3274</v>
      </c>
      <c r="B3275" s="3" t="s">
        <v>6360</v>
      </c>
      <c r="C3275" s="3" t="s">
        <v>28</v>
      </c>
      <c r="D3275" s="3" t="s">
        <v>46</v>
      </c>
      <c r="E3275" s="3" t="s">
        <v>4409</v>
      </c>
      <c r="F3275" s="7">
        <v>44151</v>
      </c>
      <c r="G3275" s="7">
        <v>44151</v>
      </c>
      <c r="H3275" s="4">
        <f t="shared" si="204"/>
        <v>47</v>
      </c>
      <c r="I3275" s="1">
        <f t="shared" si="205"/>
        <v>2020</v>
      </c>
      <c r="J3275" s="1">
        <f t="shared" si="206"/>
        <v>11</v>
      </c>
      <c r="K3275" s="1">
        <f t="shared" si="207"/>
        <v>16</v>
      </c>
      <c r="L3275" s="3" t="s">
        <v>48</v>
      </c>
      <c r="M3275" s="3" t="s">
        <v>49</v>
      </c>
      <c r="N3275" s="3" t="s">
        <v>48</v>
      </c>
      <c r="O3275" s="5">
        <v>11001</v>
      </c>
      <c r="P3275" s="3" t="s">
        <v>50</v>
      </c>
      <c r="Q3275" s="3" t="s">
        <v>6065</v>
      </c>
      <c r="R3275" s="3" t="s">
        <v>34</v>
      </c>
      <c r="S3275" s="3" t="s">
        <v>35</v>
      </c>
      <c r="T3275" s="3" t="s">
        <v>52</v>
      </c>
      <c r="U3275" s="3" t="s">
        <v>539</v>
      </c>
      <c r="V3275" s="3"/>
      <c r="W3275" s="3"/>
      <c r="X3275" s="3" t="s">
        <v>290</v>
      </c>
      <c r="Y3275" s="3" t="s">
        <v>6066</v>
      </c>
      <c r="Z3275" s="3"/>
      <c r="AA3275" s="3"/>
      <c r="AB3275" s="3" t="s">
        <v>42</v>
      </c>
      <c r="AC3275" s="3">
        <v>1</v>
      </c>
      <c r="AD3275" s="3">
        <v>0</v>
      </c>
      <c r="AE3275" s="3">
        <v>0</v>
      </c>
    </row>
    <row r="3276" spans="1:31" x14ac:dyDescent="0.3">
      <c r="A3276" s="1">
        <v>3275</v>
      </c>
      <c r="B3276" s="3" t="s">
        <v>6360</v>
      </c>
      <c r="C3276" s="3" t="s">
        <v>28</v>
      </c>
      <c r="D3276" s="3" t="s">
        <v>46</v>
      </c>
      <c r="E3276" s="3" t="s">
        <v>4409</v>
      </c>
      <c r="F3276" s="7">
        <v>44151</v>
      </c>
      <c r="G3276" s="7">
        <v>44151</v>
      </c>
      <c r="H3276" s="4">
        <f t="shared" si="204"/>
        <v>47</v>
      </c>
      <c r="I3276" s="1">
        <f t="shared" si="205"/>
        <v>2020</v>
      </c>
      <c r="J3276" s="1">
        <f t="shared" si="206"/>
        <v>11</v>
      </c>
      <c r="K3276" s="1">
        <f t="shared" si="207"/>
        <v>16</v>
      </c>
      <c r="L3276" s="3" t="s">
        <v>48</v>
      </c>
      <c r="M3276" s="3" t="s">
        <v>49</v>
      </c>
      <c r="N3276" s="3" t="s">
        <v>48</v>
      </c>
      <c r="O3276" s="5">
        <v>11001</v>
      </c>
      <c r="P3276" s="3" t="s">
        <v>50</v>
      </c>
      <c r="Q3276" s="3" t="s">
        <v>6065</v>
      </c>
      <c r="R3276" s="3" t="s">
        <v>34</v>
      </c>
      <c r="S3276" s="3" t="s">
        <v>35</v>
      </c>
      <c r="T3276" s="3" t="s">
        <v>52</v>
      </c>
      <c r="U3276" s="3" t="s">
        <v>539</v>
      </c>
      <c r="V3276" s="3"/>
      <c r="W3276" s="3"/>
      <c r="X3276" s="3" t="s">
        <v>290</v>
      </c>
      <c r="Y3276" s="3" t="s">
        <v>6067</v>
      </c>
      <c r="Z3276" s="3"/>
      <c r="AA3276" s="3"/>
      <c r="AB3276" s="3" t="s">
        <v>42</v>
      </c>
      <c r="AC3276" s="3">
        <v>1</v>
      </c>
      <c r="AD3276" s="3">
        <v>0</v>
      </c>
      <c r="AE3276" s="3">
        <v>0</v>
      </c>
    </row>
    <row r="3277" spans="1:31" x14ac:dyDescent="0.3">
      <c r="A3277" s="1">
        <v>3276</v>
      </c>
      <c r="B3277" s="3" t="s">
        <v>6360</v>
      </c>
      <c r="C3277" s="3" t="s">
        <v>28</v>
      </c>
      <c r="D3277" s="3" t="s">
        <v>46</v>
      </c>
      <c r="E3277" s="3" t="s">
        <v>4409</v>
      </c>
      <c r="F3277" s="7">
        <v>44151</v>
      </c>
      <c r="G3277" s="7">
        <v>44151</v>
      </c>
      <c r="H3277" s="4">
        <f t="shared" si="204"/>
        <v>47</v>
      </c>
      <c r="I3277" s="1">
        <f t="shared" si="205"/>
        <v>2020</v>
      </c>
      <c r="J3277" s="1">
        <f t="shared" si="206"/>
        <v>11</v>
      </c>
      <c r="K3277" s="1">
        <f t="shared" si="207"/>
        <v>16</v>
      </c>
      <c r="L3277" s="3" t="s">
        <v>48</v>
      </c>
      <c r="M3277" s="3" t="s">
        <v>49</v>
      </c>
      <c r="N3277" s="3" t="s">
        <v>48</v>
      </c>
      <c r="O3277" s="5">
        <v>11001</v>
      </c>
      <c r="P3277" s="3" t="s">
        <v>50</v>
      </c>
      <c r="Q3277" s="3" t="s">
        <v>6065</v>
      </c>
      <c r="R3277" s="3" t="s">
        <v>34</v>
      </c>
      <c r="S3277" s="3" t="s">
        <v>35</v>
      </c>
      <c r="T3277" s="3" t="s">
        <v>52</v>
      </c>
      <c r="U3277" s="3" t="s">
        <v>539</v>
      </c>
      <c r="V3277" s="3"/>
      <c r="W3277" s="3"/>
      <c r="X3277" s="3" t="s">
        <v>290</v>
      </c>
      <c r="Y3277" s="3" t="s">
        <v>6068</v>
      </c>
      <c r="Z3277" s="3"/>
      <c r="AA3277" s="3"/>
      <c r="AB3277" s="3" t="s">
        <v>42</v>
      </c>
      <c r="AC3277" s="3">
        <v>1</v>
      </c>
      <c r="AD3277" s="3">
        <v>0</v>
      </c>
      <c r="AE3277" s="3">
        <v>0</v>
      </c>
    </row>
    <row r="3278" spans="1:31" x14ac:dyDescent="0.3">
      <c r="A3278" s="1">
        <v>3277</v>
      </c>
      <c r="B3278" s="3" t="s">
        <v>6360</v>
      </c>
      <c r="C3278" s="3" t="s">
        <v>28</v>
      </c>
      <c r="D3278" s="3" t="s">
        <v>46</v>
      </c>
      <c r="E3278" s="3" t="s">
        <v>4409</v>
      </c>
      <c r="F3278" s="7">
        <v>44151</v>
      </c>
      <c r="G3278" s="7">
        <v>44151</v>
      </c>
      <c r="H3278" s="4">
        <f t="shared" si="204"/>
        <v>47</v>
      </c>
      <c r="I3278" s="1">
        <f t="shared" si="205"/>
        <v>2020</v>
      </c>
      <c r="J3278" s="1">
        <f t="shared" si="206"/>
        <v>11</v>
      </c>
      <c r="K3278" s="1">
        <f t="shared" si="207"/>
        <v>16</v>
      </c>
      <c r="L3278" s="3" t="s">
        <v>48</v>
      </c>
      <c r="M3278" s="3" t="s">
        <v>49</v>
      </c>
      <c r="N3278" s="3" t="s">
        <v>48</v>
      </c>
      <c r="O3278" s="5">
        <v>11001</v>
      </c>
      <c r="P3278" s="3" t="s">
        <v>50</v>
      </c>
      <c r="Q3278" s="3" t="s">
        <v>6065</v>
      </c>
      <c r="R3278" s="3" t="s">
        <v>34</v>
      </c>
      <c r="S3278" s="3" t="s">
        <v>35</v>
      </c>
      <c r="T3278" s="3" t="s">
        <v>52</v>
      </c>
      <c r="U3278" s="3" t="s">
        <v>539</v>
      </c>
      <c r="V3278" s="3"/>
      <c r="W3278" s="3"/>
      <c r="X3278" s="3" t="s">
        <v>290</v>
      </c>
      <c r="Y3278" s="3" t="s">
        <v>6069</v>
      </c>
      <c r="Z3278" s="3"/>
      <c r="AA3278" s="3"/>
      <c r="AB3278" s="3" t="s">
        <v>42</v>
      </c>
      <c r="AC3278" s="3">
        <v>1</v>
      </c>
      <c r="AD3278" s="3">
        <v>0</v>
      </c>
      <c r="AE3278" s="3">
        <v>0</v>
      </c>
    </row>
    <row r="3279" spans="1:31" x14ac:dyDescent="0.3">
      <c r="A3279" s="1">
        <v>3278</v>
      </c>
      <c r="B3279" s="3" t="s">
        <v>6360</v>
      </c>
      <c r="C3279" s="3" t="s">
        <v>28</v>
      </c>
      <c r="D3279" s="3" t="s">
        <v>46</v>
      </c>
      <c r="E3279" s="3" t="s">
        <v>4409</v>
      </c>
      <c r="F3279" s="7">
        <v>44151</v>
      </c>
      <c r="G3279" s="7">
        <v>44151</v>
      </c>
      <c r="H3279" s="4">
        <f t="shared" si="204"/>
        <v>47</v>
      </c>
      <c r="I3279" s="1">
        <f t="shared" si="205"/>
        <v>2020</v>
      </c>
      <c r="J3279" s="1">
        <f t="shared" si="206"/>
        <v>11</v>
      </c>
      <c r="K3279" s="1">
        <f t="shared" si="207"/>
        <v>16</v>
      </c>
      <c r="L3279" s="3" t="s">
        <v>48</v>
      </c>
      <c r="M3279" s="3" t="s">
        <v>49</v>
      </c>
      <c r="N3279" s="3" t="s">
        <v>48</v>
      </c>
      <c r="O3279" s="5">
        <v>11001</v>
      </c>
      <c r="P3279" s="3" t="s">
        <v>50</v>
      </c>
      <c r="Q3279" s="3" t="s">
        <v>6065</v>
      </c>
      <c r="R3279" s="3" t="s">
        <v>34</v>
      </c>
      <c r="S3279" s="3" t="s">
        <v>35</v>
      </c>
      <c r="T3279" s="3" t="s">
        <v>52</v>
      </c>
      <c r="U3279" s="3" t="s">
        <v>539</v>
      </c>
      <c r="V3279" s="3"/>
      <c r="W3279" s="3"/>
      <c r="X3279" s="3" t="s">
        <v>290</v>
      </c>
      <c r="Y3279" s="3" t="s">
        <v>6070</v>
      </c>
      <c r="Z3279" s="3"/>
      <c r="AA3279" s="3"/>
      <c r="AB3279" s="3" t="s">
        <v>42</v>
      </c>
      <c r="AC3279" s="3">
        <v>1</v>
      </c>
      <c r="AD3279" s="3">
        <v>0</v>
      </c>
      <c r="AE3279" s="3">
        <v>0</v>
      </c>
    </row>
    <row r="3280" spans="1:31" x14ac:dyDescent="0.3">
      <c r="A3280" s="1">
        <v>3279</v>
      </c>
      <c r="B3280" s="3" t="s">
        <v>6360</v>
      </c>
      <c r="C3280" s="3" t="s">
        <v>28</v>
      </c>
      <c r="D3280" s="3" t="s">
        <v>46</v>
      </c>
      <c r="E3280" s="3" t="s">
        <v>4409</v>
      </c>
      <c r="F3280" s="7">
        <v>44151</v>
      </c>
      <c r="G3280" s="7">
        <v>44151</v>
      </c>
      <c r="H3280" s="4">
        <f t="shared" si="204"/>
        <v>47</v>
      </c>
      <c r="I3280" s="1">
        <f t="shared" si="205"/>
        <v>2020</v>
      </c>
      <c r="J3280" s="1">
        <f t="shared" si="206"/>
        <v>11</v>
      </c>
      <c r="K3280" s="1">
        <f t="shared" si="207"/>
        <v>16</v>
      </c>
      <c r="L3280" s="3" t="s">
        <v>48</v>
      </c>
      <c r="M3280" s="3" t="s">
        <v>49</v>
      </c>
      <c r="N3280" s="3" t="s">
        <v>48</v>
      </c>
      <c r="O3280" s="5">
        <v>11001</v>
      </c>
      <c r="P3280" s="3" t="s">
        <v>50</v>
      </c>
      <c r="Q3280" s="3" t="s">
        <v>6065</v>
      </c>
      <c r="R3280" s="3" t="s">
        <v>34</v>
      </c>
      <c r="S3280" s="3" t="s">
        <v>35</v>
      </c>
      <c r="T3280" s="3" t="s">
        <v>52</v>
      </c>
      <c r="U3280" s="3" t="s">
        <v>539</v>
      </c>
      <c r="V3280" s="3"/>
      <c r="W3280" s="3"/>
      <c r="X3280" s="3" t="s">
        <v>290</v>
      </c>
      <c r="Y3280" s="3" t="s">
        <v>6071</v>
      </c>
      <c r="Z3280" s="3"/>
      <c r="AA3280" s="3"/>
      <c r="AB3280" s="3" t="s">
        <v>42</v>
      </c>
      <c r="AC3280" s="3">
        <v>1</v>
      </c>
      <c r="AD3280" s="3">
        <v>0</v>
      </c>
      <c r="AE3280" s="3">
        <v>0</v>
      </c>
    </row>
    <row r="3281" spans="1:31" x14ac:dyDescent="0.3">
      <c r="A3281" s="1">
        <v>3280</v>
      </c>
      <c r="B3281" s="3" t="s">
        <v>6360</v>
      </c>
      <c r="C3281" s="3" t="s">
        <v>28</v>
      </c>
      <c r="D3281" s="3" t="s">
        <v>46</v>
      </c>
      <c r="E3281" s="3" t="s">
        <v>4409</v>
      </c>
      <c r="F3281" s="7">
        <v>44151</v>
      </c>
      <c r="G3281" s="7">
        <v>44151</v>
      </c>
      <c r="H3281" s="4">
        <f t="shared" si="204"/>
        <v>47</v>
      </c>
      <c r="I3281" s="1">
        <f t="shared" si="205"/>
        <v>2020</v>
      </c>
      <c r="J3281" s="1">
        <f t="shared" si="206"/>
        <v>11</v>
      </c>
      <c r="K3281" s="1">
        <f t="shared" si="207"/>
        <v>16</v>
      </c>
      <c r="L3281" s="3" t="s">
        <v>48</v>
      </c>
      <c r="M3281" s="3" t="s">
        <v>49</v>
      </c>
      <c r="N3281" s="3" t="s">
        <v>48</v>
      </c>
      <c r="O3281" s="5">
        <v>11001</v>
      </c>
      <c r="P3281" s="3" t="s">
        <v>50</v>
      </c>
      <c r="Q3281" s="3" t="s">
        <v>6065</v>
      </c>
      <c r="R3281" s="3" t="s">
        <v>34</v>
      </c>
      <c r="S3281" s="3" t="s">
        <v>35</v>
      </c>
      <c r="T3281" s="3" t="s">
        <v>52</v>
      </c>
      <c r="U3281" s="3" t="s">
        <v>539</v>
      </c>
      <c r="V3281" s="3"/>
      <c r="W3281" s="3"/>
      <c r="X3281" s="3" t="s">
        <v>290</v>
      </c>
      <c r="Y3281" s="3" t="s">
        <v>6072</v>
      </c>
      <c r="Z3281" s="3"/>
      <c r="AA3281" s="3"/>
      <c r="AB3281" s="3" t="s">
        <v>42</v>
      </c>
      <c r="AC3281" s="3">
        <v>1</v>
      </c>
      <c r="AD3281" s="3">
        <v>0</v>
      </c>
      <c r="AE3281" s="3">
        <v>0</v>
      </c>
    </row>
    <row r="3282" spans="1:31" x14ac:dyDescent="0.3">
      <c r="A3282" s="1">
        <v>3281</v>
      </c>
      <c r="B3282" s="3" t="s">
        <v>6360</v>
      </c>
      <c r="C3282" s="3" t="s">
        <v>28</v>
      </c>
      <c r="D3282" s="3" t="s">
        <v>46</v>
      </c>
      <c r="E3282" s="3" t="s">
        <v>4409</v>
      </c>
      <c r="F3282" s="7">
        <v>44151</v>
      </c>
      <c r="G3282" s="7">
        <v>44151</v>
      </c>
      <c r="H3282" s="4">
        <f t="shared" si="204"/>
        <v>47</v>
      </c>
      <c r="I3282" s="1">
        <f t="shared" si="205"/>
        <v>2020</v>
      </c>
      <c r="J3282" s="1">
        <f t="shared" si="206"/>
        <v>11</v>
      </c>
      <c r="K3282" s="1">
        <f t="shared" si="207"/>
        <v>16</v>
      </c>
      <c r="L3282" s="3" t="s">
        <v>48</v>
      </c>
      <c r="M3282" s="3" t="s">
        <v>49</v>
      </c>
      <c r="N3282" s="3" t="s">
        <v>48</v>
      </c>
      <c r="O3282" s="5">
        <v>11001</v>
      </c>
      <c r="P3282" s="3" t="s">
        <v>50</v>
      </c>
      <c r="Q3282" s="3" t="s">
        <v>6065</v>
      </c>
      <c r="R3282" s="3" t="s">
        <v>34</v>
      </c>
      <c r="S3282" s="3" t="s">
        <v>35</v>
      </c>
      <c r="T3282" s="3" t="s">
        <v>52</v>
      </c>
      <c r="U3282" s="3" t="s">
        <v>539</v>
      </c>
      <c r="V3282" s="3"/>
      <c r="W3282" s="3"/>
      <c r="X3282" s="3" t="s">
        <v>290</v>
      </c>
      <c r="Y3282" s="3" t="s">
        <v>6073</v>
      </c>
      <c r="Z3282" s="3"/>
      <c r="AA3282" s="3"/>
      <c r="AB3282" s="3" t="s">
        <v>42</v>
      </c>
      <c r="AC3282" s="3">
        <v>1</v>
      </c>
      <c r="AD3282" s="3">
        <v>0</v>
      </c>
      <c r="AE3282" s="3">
        <v>0</v>
      </c>
    </row>
    <row r="3283" spans="1:31" x14ac:dyDescent="0.3">
      <c r="A3283" s="1">
        <v>3282</v>
      </c>
      <c r="B3283" s="3" t="s">
        <v>6360</v>
      </c>
      <c r="C3283" s="3" t="s">
        <v>28</v>
      </c>
      <c r="D3283" s="3" t="s">
        <v>46</v>
      </c>
      <c r="E3283" s="3" t="s">
        <v>4409</v>
      </c>
      <c r="F3283" s="7">
        <v>44151</v>
      </c>
      <c r="G3283" s="7">
        <v>44151</v>
      </c>
      <c r="H3283" s="4">
        <f t="shared" si="204"/>
        <v>47</v>
      </c>
      <c r="I3283" s="1">
        <f t="shared" si="205"/>
        <v>2020</v>
      </c>
      <c r="J3283" s="1">
        <f t="shared" si="206"/>
        <v>11</v>
      </c>
      <c r="K3283" s="1">
        <f t="shared" si="207"/>
        <v>16</v>
      </c>
      <c r="L3283" s="3" t="s">
        <v>48</v>
      </c>
      <c r="M3283" s="3" t="s">
        <v>49</v>
      </c>
      <c r="N3283" s="3" t="s">
        <v>48</v>
      </c>
      <c r="O3283" s="5">
        <v>11001</v>
      </c>
      <c r="P3283" s="3" t="s">
        <v>50</v>
      </c>
      <c r="Q3283" s="3" t="s">
        <v>6065</v>
      </c>
      <c r="R3283" s="3" t="s">
        <v>34</v>
      </c>
      <c r="S3283" s="3" t="s">
        <v>35</v>
      </c>
      <c r="T3283" s="3" t="s">
        <v>52</v>
      </c>
      <c r="U3283" s="3" t="s">
        <v>539</v>
      </c>
      <c r="V3283" s="3"/>
      <c r="W3283" s="3"/>
      <c r="X3283" s="3" t="s">
        <v>290</v>
      </c>
      <c r="Y3283" s="3" t="s">
        <v>6074</v>
      </c>
      <c r="Z3283" s="3"/>
      <c r="AA3283" s="3"/>
      <c r="AB3283" s="3" t="s">
        <v>55</v>
      </c>
      <c r="AC3283" s="3">
        <v>1</v>
      </c>
      <c r="AD3283" s="3">
        <v>0</v>
      </c>
      <c r="AE3283" s="3">
        <v>0</v>
      </c>
    </row>
    <row r="3284" spans="1:31" x14ac:dyDescent="0.3">
      <c r="A3284" s="1">
        <v>3283</v>
      </c>
      <c r="B3284" s="3" t="s">
        <v>6360</v>
      </c>
      <c r="C3284" s="3" t="s">
        <v>28</v>
      </c>
      <c r="D3284" s="3" t="s">
        <v>46</v>
      </c>
      <c r="E3284" s="3" t="s">
        <v>4409</v>
      </c>
      <c r="F3284" s="7">
        <v>44151</v>
      </c>
      <c r="G3284" s="7">
        <v>44151</v>
      </c>
      <c r="H3284" s="4">
        <f t="shared" si="204"/>
        <v>47</v>
      </c>
      <c r="I3284" s="1">
        <f t="shared" si="205"/>
        <v>2020</v>
      </c>
      <c r="J3284" s="1">
        <f t="shared" si="206"/>
        <v>11</v>
      </c>
      <c r="K3284" s="1">
        <f t="shared" si="207"/>
        <v>16</v>
      </c>
      <c r="L3284" s="3" t="s">
        <v>48</v>
      </c>
      <c r="M3284" s="3" t="s">
        <v>49</v>
      </c>
      <c r="N3284" s="3" t="s">
        <v>48</v>
      </c>
      <c r="O3284" s="5">
        <v>11001</v>
      </c>
      <c r="P3284" s="3" t="s">
        <v>50</v>
      </c>
      <c r="Q3284" s="3" t="s">
        <v>6065</v>
      </c>
      <c r="R3284" s="3" t="s">
        <v>34</v>
      </c>
      <c r="S3284" s="3" t="s">
        <v>35</v>
      </c>
      <c r="T3284" s="3" t="s">
        <v>52</v>
      </c>
      <c r="U3284" s="3" t="s">
        <v>539</v>
      </c>
      <c r="V3284" s="3"/>
      <c r="W3284" s="3"/>
      <c r="X3284" s="3" t="s">
        <v>290</v>
      </c>
      <c r="Y3284" s="3" t="s">
        <v>6075</v>
      </c>
      <c r="Z3284" s="3"/>
      <c r="AA3284" s="3"/>
      <c r="AB3284" s="3" t="s">
        <v>55</v>
      </c>
      <c r="AC3284" s="3">
        <v>1</v>
      </c>
      <c r="AD3284" s="3">
        <v>0</v>
      </c>
      <c r="AE3284" s="3">
        <v>0</v>
      </c>
    </row>
    <row r="3285" spans="1:31" x14ac:dyDescent="0.3">
      <c r="A3285" s="1">
        <v>3284</v>
      </c>
      <c r="B3285" s="3" t="s">
        <v>6451</v>
      </c>
      <c r="C3285" s="3" t="s">
        <v>28</v>
      </c>
      <c r="D3285" s="3" t="s">
        <v>46</v>
      </c>
      <c r="E3285" s="3" t="s">
        <v>74</v>
      </c>
      <c r="F3285" s="7">
        <v>44153</v>
      </c>
      <c r="G3285" s="7">
        <v>44153</v>
      </c>
      <c r="H3285" s="4">
        <f t="shared" si="204"/>
        <v>47</v>
      </c>
      <c r="I3285" s="1">
        <f t="shared" si="205"/>
        <v>2020</v>
      </c>
      <c r="J3285" s="1">
        <f t="shared" si="206"/>
        <v>11</v>
      </c>
      <c r="K3285" s="1">
        <f t="shared" si="207"/>
        <v>18</v>
      </c>
      <c r="L3285" s="3" t="s">
        <v>193</v>
      </c>
      <c r="M3285" s="3" t="s">
        <v>194</v>
      </c>
      <c r="N3285" s="3" t="s">
        <v>195</v>
      </c>
      <c r="O3285" s="5">
        <v>19743</v>
      </c>
      <c r="P3285" s="3" t="s">
        <v>290</v>
      </c>
      <c r="Q3285" s="3" t="s">
        <v>6076</v>
      </c>
      <c r="R3285" s="3" t="s">
        <v>34</v>
      </c>
      <c r="S3285" s="3" t="s">
        <v>3979</v>
      </c>
      <c r="T3285" s="3" t="s">
        <v>6077</v>
      </c>
      <c r="U3285" s="3" t="s">
        <v>539</v>
      </c>
      <c r="V3285" s="3"/>
      <c r="W3285" s="3"/>
      <c r="X3285" s="3" t="s">
        <v>290</v>
      </c>
      <c r="Y3285" s="3"/>
      <c r="Z3285" s="3"/>
      <c r="AA3285" s="3"/>
      <c r="AB3285" s="3" t="s">
        <v>290</v>
      </c>
      <c r="AC3285" s="3">
        <v>1</v>
      </c>
      <c r="AD3285" s="3">
        <v>0</v>
      </c>
      <c r="AE3285" s="3">
        <v>0</v>
      </c>
    </row>
    <row r="3286" spans="1:31" x14ac:dyDescent="0.3">
      <c r="A3286" s="1">
        <v>3285</v>
      </c>
      <c r="B3286" s="3" t="s">
        <v>6458</v>
      </c>
      <c r="C3286" s="3" t="s">
        <v>28</v>
      </c>
      <c r="D3286" s="3" t="s">
        <v>46</v>
      </c>
      <c r="E3286" s="3" t="s">
        <v>74</v>
      </c>
      <c r="F3286" s="7">
        <v>44153</v>
      </c>
      <c r="G3286" s="7">
        <v>44153</v>
      </c>
      <c r="H3286" s="4">
        <f t="shared" si="204"/>
        <v>47</v>
      </c>
      <c r="I3286" s="1">
        <f t="shared" si="205"/>
        <v>2020</v>
      </c>
      <c r="J3286" s="1">
        <f t="shared" si="206"/>
        <v>11</v>
      </c>
      <c r="K3286" s="1">
        <f t="shared" si="207"/>
        <v>18</v>
      </c>
      <c r="L3286" s="3" t="s">
        <v>193</v>
      </c>
      <c r="M3286" s="3" t="s">
        <v>194</v>
      </c>
      <c r="N3286" s="3" t="s">
        <v>1097</v>
      </c>
      <c r="O3286" s="5">
        <v>19824</v>
      </c>
      <c r="P3286" s="3" t="s">
        <v>290</v>
      </c>
      <c r="Q3286" s="3" t="s">
        <v>6076</v>
      </c>
      <c r="R3286" s="3" t="s">
        <v>34</v>
      </c>
      <c r="S3286" s="3" t="s">
        <v>3979</v>
      </c>
      <c r="T3286" s="3" t="s">
        <v>6077</v>
      </c>
      <c r="U3286" s="3" t="s">
        <v>539</v>
      </c>
      <c r="V3286" s="3"/>
      <c r="W3286" s="3"/>
      <c r="X3286" s="3" t="s">
        <v>290</v>
      </c>
      <c r="Y3286" s="3"/>
      <c r="Z3286" s="3"/>
      <c r="AA3286" s="3"/>
      <c r="AB3286" s="3" t="s">
        <v>290</v>
      </c>
      <c r="AC3286" s="3">
        <v>1</v>
      </c>
      <c r="AD3286" s="3">
        <v>0</v>
      </c>
      <c r="AE3286" s="3">
        <v>0</v>
      </c>
    </row>
    <row r="3287" spans="1:31" x14ac:dyDescent="0.3">
      <c r="A3287" s="1">
        <v>3286</v>
      </c>
      <c r="B3287" s="3" t="s">
        <v>6435</v>
      </c>
      <c r="C3287" s="3" t="s">
        <v>28</v>
      </c>
      <c r="D3287" s="3" t="s">
        <v>46</v>
      </c>
      <c r="E3287" s="3" t="s">
        <v>74</v>
      </c>
      <c r="F3287" s="7">
        <v>44153</v>
      </c>
      <c r="G3287" s="7">
        <v>44153</v>
      </c>
      <c r="H3287" s="4">
        <f t="shared" si="204"/>
        <v>47</v>
      </c>
      <c r="I3287" s="1">
        <f t="shared" si="205"/>
        <v>2020</v>
      </c>
      <c r="J3287" s="1">
        <f t="shared" si="206"/>
        <v>11</v>
      </c>
      <c r="K3287" s="1">
        <f t="shared" si="207"/>
        <v>18</v>
      </c>
      <c r="L3287" s="3" t="s">
        <v>193</v>
      </c>
      <c r="M3287" s="3" t="s">
        <v>194</v>
      </c>
      <c r="N3287" s="3" t="s">
        <v>591</v>
      </c>
      <c r="O3287" s="5">
        <v>19364</v>
      </c>
      <c r="P3287" s="3" t="s">
        <v>290</v>
      </c>
      <c r="Q3287" s="3" t="s">
        <v>6076</v>
      </c>
      <c r="R3287" s="3" t="s">
        <v>34</v>
      </c>
      <c r="S3287" s="3" t="s">
        <v>3979</v>
      </c>
      <c r="T3287" s="3" t="s">
        <v>6077</v>
      </c>
      <c r="U3287" s="3" t="s">
        <v>539</v>
      </c>
      <c r="V3287" s="3"/>
      <c r="W3287" s="3"/>
      <c r="X3287" s="3" t="s">
        <v>290</v>
      </c>
      <c r="Y3287" s="3"/>
      <c r="Z3287" s="3"/>
      <c r="AA3287" s="3"/>
      <c r="AB3287" s="3" t="s">
        <v>290</v>
      </c>
      <c r="AC3287" s="3">
        <v>1</v>
      </c>
      <c r="AD3287" s="3">
        <v>1</v>
      </c>
      <c r="AE3287" s="3">
        <v>1</v>
      </c>
    </row>
    <row r="3288" spans="1:31" x14ac:dyDescent="0.3">
      <c r="A3288" s="1">
        <v>3287</v>
      </c>
      <c r="B3288" s="3" t="s">
        <v>6457</v>
      </c>
      <c r="C3288" s="3" t="s">
        <v>28</v>
      </c>
      <c r="D3288" s="3" t="s">
        <v>46</v>
      </c>
      <c r="E3288" s="3" t="s">
        <v>74</v>
      </c>
      <c r="F3288" s="7">
        <v>44153</v>
      </c>
      <c r="G3288" s="7">
        <v>44153</v>
      </c>
      <c r="H3288" s="4">
        <f t="shared" si="204"/>
        <v>47</v>
      </c>
      <c r="I3288" s="1">
        <f t="shared" si="205"/>
        <v>2020</v>
      </c>
      <c r="J3288" s="1">
        <f t="shared" si="206"/>
        <v>11</v>
      </c>
      <c r="K3288" s="1">
        <f t="shared" si="207"/>
        <v>18</v>
      </c>
      <c r="L3288" s="3" t="s">
        <v>193</v>
      </c>
      <c r="M3288" s="3" t="s">
        <v>194</v>
      </c>
      <c r="N3288" s="3" t="s">
        <v>354</v>
      </c>
      <c r="O3288" s="5">
        <v>19821</v>
      </c>
      <c r="P3288" s="3" t="s">
        <v>290</v>
      </c>
      <c r="Q3288" s="3" t="s">
        <v>6076</v>
      </c>
      <c r="R3288" s="3" t="s">
        <v>34</v>
      </c>
      <c r="S3288" s="3" t="s">
        <v>3979</v>
      </c>
      <c r="T3288" s="3" t="s">
        <v>6077</v>
      </c>
      <c r="U3288" s="3" t="s">
        <v>539</v>
      </c>
      <c r="V3288" s="3"/>
      <c r="W3288" s="3"/>
      <c r="X3288" s="3" t="s">
        <v>290</v>
      </c>
      <c r="Y3288" s="3"/>
      <c r="Z3288" s="3"/>
      <c r="AA3288" s="3"/>
      <c r="AB3288" s="3" t="s">
        <v>290</v>
      </c>
      <c r="AC3288" s="3">
        <v>1</v>
      </c>
      <c r="AD3288" s="3">
        <v>1</v>
      </c>
      <c r="AE3288" s="3">
        <v>0</v>
      </c>
    </row>
    <row r="3289" spans="1:31" x14ac:dyDescent="0.3">
      <c r="A3289" s="1">
        <v>3288</v>
      </c>
      <c r="B3289" s="3" t="s">
        <v>6428</v>
      </c>
      <c r="C3289" s="3" t="s">
        <v>28</v>
      </c>
      <c r="D3289" s="3" t="s">
        <v>46</v>
      </c>
      <c r="E3289" s="3" t="s">
        <v>74</v>
      </c>
      <c r="F3289" s="7">
        <v>44153</v>
      </c>
      <c r="G3289" s="7">
        <v>44153</v>
      </c>
      <c r="H3289" s="4">
        <f t="shared" si="204"/>
        <v>47</v>
      </c>
      <c r="I3289" s="1">
        <f t="shared" si="205"/>
        <v>2020</v>
      </c>
      <c r="J3289" s="1">
        <f t="shared" si="206"/>
        <v>11</v>
      </c>
      <c r="K3289" s="1">
        <f t="shared" si="207"/>
        <v>18</v>
      </c>
      <c r="L3289" s="3" t="s">
        <v>193</v>
      </c>
      <c r="M3289" s="3" t="s">
        <v>194</v>
      </c>
      <c r="N3289" s="3" t="s">
        <v>1111</v>
      </c>
      <c r="O3289" s="5">
        <v>19137</v>
      </c>
      <c r="P3289" s="3" t="s">
        <v>290</v>
      </c>
      <c r="Q3289" s="3" t="s">
        <v>6076</v>
      </c>
      <c r="R3289" s="3" t="s">
        <v>34</v>
      </c>
      <c r="S3289" s="3" t="s">
        <v>3979</v>
      </c>
      <c r="T3289" s="3" t="s">
        <v>6077</v>
      </c>
      <c r="U3289" s="3" t="s">
        <v>539</v>
      </c>
      <c r="V3289" s="3"/>
      <c r="W3289" s="3"/>
      <c r="X3289" s="3" t="s">
        <v>290</v>
      </c>
      <c r="Y3289" s="3"/>
      <c r="Z3289" s="3"/>
      <c r="AA3289" s="3"/>
      <c r="AB3289" s="3" t="s">
        <v>290</v>
      </c>
      <c r="AC3289" s="3">
        <v>1</v>
      </c>
      <c r="AD3289" s="3">
        <v>1</v>
      </c>
      <c r="AE3289" s="3">
        <v>0</v>
      </c>
    </row>
    <row r="3290" spans="1:31" x14ac:dyDescent="0.3">
      <c r="A3290" s="1">
        <v>3289</v>
      </c>
      <c r="B3290" s="3" t="s">
        <v>6347</v>
      </c>
      <c r="C3290" s="3" t="s">
        <v>28</v>
      </c>
      <c r="D3290" s="3" t="s">
        <v>46</v>
      </c>
      <c r="E3290" s="3" t="s">
        <v>47</v>
      </c>
      <c r="F3290" s="7">
        <v>44212</v>
      </c>
      <c r="G3290" s="7">
        <v>44212</v>
      </c>
      <c r="H3290" s="4">
        <f t="shared" si="204"/>
        <v>3</v>
      </c>
      <c r="I3290" s="1">
        <f t="shared" si="205"/>
        <v>2021</v>
      </c>
      <c r="J3290" s="1">
        <f t="shared" si="206"/>
        <v>1</v>
      </c>
      <c r="K3290" s="1">
        <f t="shared" si="207"/>
        <v>16</v>
      </c>
      <c r="L3290" s="3" t="s">
        <v>29</v>
      </c>
      <c r="M3290" s="3" t="s">
        <v>30</v>
      </c>
      <c r="N3290" s="3" t="s">
        <v>2220</v>
      </c>
      <c r="O3290" s="5">
        <v>5893</v>
      </c>
      <c r="P3290" s="3" t="s">
        <v>78</v>
      </c>
      <c r="Q3290" s="3" t="s">
        <v>6078</v>
      </c>
      <c r="R3290" s="3" t="s">
        <v>62</v>
      </c>
      <c r="S3290" s="3" t="s">
        <v>63</v>
      </c>
      <c r="T3290" s="3" t="s">
        <v>36</v>
      </c>
      <c r="U3290" s="3" t="s">
        <v>64</v>
      </c>
      <c r="V3290" s="3" t="s">
        <v>4125</v>
      </c>
      <c r="W3290" s="3" t="s">
        <v>65</v>
      </c>
      <c r="X3290" s="3" t="s">
        <v>82</v>
      </c>
      <c r="Y3290" s="3" t="s">
        <v>6079</v>
      </c>
      <c r="Z3290" s="3"/>
      <c r="AA3290" s="3"/>
      <c r="AB3290" s="3" t="s">
        <v>42</v>
      </c>
      <c r="AC3290" s="3"/>
      <c r="AD3290" s="3">
        <v>1</v>
      </c>
      <c r="AE3290" s="3">
        <v>0</v>
      </c>
    </row>
    <row r="3291" spans="1:31" x14ac:dyDescent="0.3">
      <c r="A3291" s="1">
        <v>3290</v>
      </c>
      <c r="B3291" s="3" t="s">
        <v>6423</v>
      </c>
      <c r="C3291" s="3" t="s">
        <v>28</v>
      </c>
      <c r="D3291" s="3" t="s">
        <v>56</v>
      </c>
      <c r="E3291" s="3" t="s">
        <v>3792</v>
      </c>
      <c r="F3291" s="7">
        <v>44212</v>
      </c>
      <c r="G3291" s="7">
        <v>44212</v>
      </c>
      <c r="H3291" s="4">
        <f t="shared" si="204"/>
        <v>3</v>
      </c>
      <c r="I3291" s="1">
        <f t="shared" si="205"/>
        <v>2021</v>
      </c>
      <c r="J3291" s="1">
        <f t="shared" si="206"/>
        <v>1</v>
      </c>
      <c r="K3291" s="1">
        <f t="shared" si="207"/>
        <v>16</v>
      </c>
      <c r="L3291" s="3" t="s">
        <v>193</v>
      </c>
      <c r="M3291" s="3" t="s">
        <v>194</v>
      </c>
      <c r="N3291" s="3" t="s">
        <v>3199</v>
      </c>
      <c r="O3291" s="5">
        <v>19050</v>
      </c>
      <c r="P3291" s="3" t="s">
        <v>78</v>
      </c>
      <c r="Q3291" s="3" t="s">
        <v>6080</v>
      </c>
      <c r="R3291" s="3" t="s">
        <v>62</v>
      </c>
      <c r="S3291" s="3" t="s">
        <v>1822</v>
      </c>
      <c r="T3291" s="3" t="s">
        <v>36</v>
      </c>
      <c r="U3291" s="3" t="s">
        <v>5015</v>
      </c>
      <c r="V3291" s="3"/>
      <c r="W3291" s="3" t="s">
        <v>65</v>
      </c>
      <c r="X3291" s="3" t="s">
        <v>290</v>
      </c>
      <c r="Y3291" s="3" t="s">
        <v>6081</v>
      </c>
      <c r="Z3291" s="3"/>
      <c r="AA3291" s="3"/>
      <c r="AB3291" s="3" t="s">
        <v>42</v>
      </c>
      <c r="AC3291" s="3"/>
      <c r="AD3291" s="3">
        <v>1</v>
      </c>
      <c r="AE3291" s="3">
        <v>0</v>
      </c>
    </row>
    <row r="3292" spans="1:31" x14ac:dyDescent="0.3">
      <c r="A3292" s="1">
        <v>3291</v>
      </c>
      <c r="B3292" s="3" t="s">
        <v>6607</v>
      </c>
      <c r="C3292" s="3" t="s">
        <v>28</v>
      </c>
      <c r="D3292" s="3" t="s">
        <v>46</v>
      </c>
      <c r="E3292" s="3" t="s">
        <v>122</v>
      </c>
      <c r="F3292" s="7">
        <v>44211</v>
      </c>
      <c r="G3292" s="7">
        <v>44211</v>
      </c>
      <c r="H3292" s="4">
        <f t="shared" si="204"/>
        <v>3</v>
      </c>
      <c r="I3292" s="1">
        <f t="shared" si="205"/>
        <v>2021</v>
      </c>
      <c r="J3292" s="1">
        <f t="shared" si="206"/>
        <v>1</v>
      </c>
      <c r="K3292" s="1">
        <f t="shared" si="207"/>
        <v>15</v>
      </c>
      <c r="L3292" s="3" t="s">
        <v>97</v>
      </c>
      <c r="M3292" s="3" t="s">
        <v>98</v>
      </c>
      <c r="N3292" s="3" t="s">
        <v>1087</v>
      </c>
      <c r="O3292" s="5">
        <v>54001</v>
      </c>
      <c r="P3292" s="3" t="s">
        <v>78</v>
      </c>
      <c r="Q3292" s="3" t="s">
        <v>6082</v>
      </c>
      <c r="R3292" s="3" t="s">
        <v>62</v>
      </c>
      <c r="S3292" s="3" t="s">
        <v>35</v>
      </c>
      <c r="T3292" s="3" t="s">
        <v>36</v>
      </c>
      <c r="U3292" s="3" t="s">
        <v>64</v>
      </c>
      <c r="V3292" s="3"/>
      <c r="W3292" s="3" t="s">
        <v>65</v>
      </c>
      <c r="X3292" s="3" t="s">
        <v>82</v>
      </c>
      <c r="Y3292" s="3" t="s">
        <v>6083</v>
      </c>
      <c r="Z3292" s="3"/>
      <c r="AA3292" s="3"/>
      <c r="AB3292" s="3" t="s">
        <v>42</v>
      </c>
      <c r="AC3292" s="3"/>
      <c r="AD3292" s="3">
        <v>0</v>
      </c>
      <c r="AE3292" s="3">
        <v>0</v>
      </c>
    </row>
    <row r="3293" spans="1:31" x14ac:dyDescent="0.3">
      <c r="A3293" s="1">
        <v>3292</v>
      </c>
      <c r="B3293" s="3" t="s">
        <v>6304</v>
      </c>
      <c r="C3293" s="3" t="s">
        <v>28</v>
      </c>
      <c r="D3293" s="3" t="s">
        <v>56</v>
      </c>
      <c r="E3293" s="3" t="s">
        <v>5724</v>
      </c>
      <c r="F3293" s="7">
        <v>44215</v>
      </c>
      <c r="G3293" s="7">
        <v>44215</v>
      </c>
      <c r="H3293" s="4">
        <f t="shared" si="204"/>
        <v>4</v>
      </c>
      <c r="I3293" s="1">
        <f t="shared" si="205"/>
        <v>2021</v>
      </c>
      <c r="J3293" s="1">
        <f t="shared" si="206"/>
        <v>1</v>
      </c>
      <c r="K3293" s="1">
        <f t="shared" si="207"/>
        <v>19</v>
      </c>
      <c r="L3293" s="3" t="s">
        <v>29</v>
      </c>
      <c r="M3293" s="3" t="s">
        <v>30</v>
      </c>
      <c r="N3293" s="3" t="s">
        <v>3146</v>
      </c>
      <c r="O3293" s="5">
        <v>5120</v>
      </c>
      <c r="P3293" s="3" t="s">
        <v>78</v>
      </c>
      <c r="Q3293" s="3" t="s">
        <v>6084</v>
      </c>
      <c r="R3293" s="3" t="s">
        <v>62</v>
      </c>
      <c r="S3293" s="3" t="s">
        <v>356</v>
      </c>
      <c r="T3293" s="3" t="s">
        <v>36</v>
      </c>
      <c r="U3293" s="3" t="s">
        <v>465</v>
      </c>
      <c r="V3293" s="3"/>
      <c r="W3293" s="3" t="s">
        <v>65</v>
      </c>
      <c r="X3293" s="3" t="s">
        <v>82</v>
      </c>
      <c r="Y3293" s="3" t="s">
        <v>6085</v>
      </c>
      <c r="Z3293" s="3"/>
      <c r="AA3293" s="3"/>
      <c r="AB3293" s="3" t="s">
        <v>55</v>
      </c>
      <c r="AC3293" s="3"/>
      <c r="AD3293" s="3">
        <v>1</v>
      </c>
      <c r="AE3293" s="3">
        <v>1</v>
      </c>
    </row>
    <row r="3294" spans="1:31" x14ac:dyDescent="0.3">
      <c r="A3294" s="1">
        <v>3293</v>
      </c>
      <c r="B3294" s="3" t="s">
        <v>6736</v>
      </c>
      <c r="C3294" s="3" t="s">
        <v>28</v>
      </c>
      <c r="D3294" s="3" t="s">
        <v>56</v>
      </c>
      <c r="E3294" s="3" t="s">
        <v>1774</v>
      </c>
      <c r="F3294" s="7">
        <v>44158</v>
      </c>
      <c r="G3294" s="7">
        <v>44158</v>
      </c>
      <c r="H3294" s="4">
        <f t="shared" si="204"/>
        <v>48</v>
      </c>
      <c r="I3294" s="1">
        <f t="shared" si="205"/>
        <v>2020</v>
      </c>
      <c r="J3294" s="1">
        <f t="shared" si="206"/>
        <v>11</v>
      </c>
      <c r="K3294" s="1">
        <f t="shared" si="207"/>
        <v>23</v>
      </c>
      <c r="L3294" s="3" t="s">
        <v>446</v>
      </c>
      <c r="M3294" s="3" t="s">
        <v>447</v>
      </c>
      <c r="N3294" s="3" t="s">
        <v>971</v>
      </c>
      <c r="O3294" s="5">
        <v>86569</v>
      </c>
      <c r="P3294" s="3" t="s">
        <v>78</v>
      </c>
      <c r="Q3294" s="3" t="s">
        <v>6086</v>
      </c>
      <c r="R3294" s="3" t="s">
        <v>62</v>
      </c>
      <c r="S3294" s="3" t="s">
        <v>63</v>
      </c>
      <c r="T3294" s="3" t="s">
        <v>36</v>
      </c>
      <c r="U3294" s="3" t="s">
        <v>64</v>
      </c>
      <c r="V3294" s="3" t="s">
        <v>6087</v>
      </c>
      <c r="W3294" s="3" t="s">
        <v>65</v>
      </c>
      <c r="X3294" s="3" t="s">
        <v>82</v>
      </c>
      <c r="Y3294" s="3" t="s">
        <v>6088</v>
      </c>
      <c r="Z3294" s="3"/>
      <c r="AA3294" s="3"/>
      <c r="AB3294" s="3" t="s">
        <v>42</v>
      </c>
      <c r="AC3294" s="3"/>
      <c r="AD3294" s="3">
        <v>1</v>
      </c>
      <c r="AE3294" s="3">
        <v>1</v>
      </c>
    </row>
    <row r="3295" spans="1:31" x14ac:dyDescent="0.3">
      <c r="A3295" s="1">
        <v>3294</v>
      </c>
      <c r="B3295" s="3" t="s">
        <v>6647</v>
      </c>
      <c r="C3295" s="3" t="s">
        <v>28</v>
      </c>
      <c r="D3295" s="3" t="s">
        <v>46</v>
      </c>
      <c r="E3295" s="3" t="s">
        <v>47</v>
      </c>
      <c r="F3295" s="7">
        <v>44166</v>
      </c>
      <c r="G3295" s="7">
        <v>44166</v>
      </c>
      <c r="H3295" s="4">
        <f t="shared" si="204"/>
        <v>49</v>
      </c>
      <c r="I3295" s="1">
        <f t="shared" si="205"/>
        <v>2020</v>
      </c>
      <c r="J3295" s="1">
        <f t="shared" si="206"/>
        <v>12</v>
      </c>
      <c r="K3295" s="1">
        <f t="shared" si="207"/>
        <v>1</v>
      </c>
      <c r="L3295" s="3" t="s">
        <v>325</v>
      </c>
      <c r="M3295" s="3" t="s">
        <v>326</v>
      </c>
      <c r="N3295" s="3" t="s">
        <v>6089</v>
      </c>
      <c r="O3295" s="5">
        <v>68235</v>
      </c>
      <c r="P3295" s="3" t="s">
        <v>78</v>
      </c>
      <c r="Q3295" s="3" t="s">
        <v>6090</v>
      </c>
      <c r="R3295" s="3" t="s">
        <v>34</v>
      </c>
      <c r="S3295" s="3" t="s">
        <v>35</v>
      </c>
      <c r="T3295" s="3" t="s">
        <v>5140</v>
      </c>
      <c r="U3295" s="3" t="s">
        <v>64</v>
      </c>
      <c r="V3295" s="3"/>
      <c r="W3295" s="3"/>
      <c r="X3295" s="3" t="s">
        <v>82</v>
      </c>
      <c r="Y3295" s="3" t="s">
        <v>6091</v>
      </c>
      <c r="Z3295" s="3"/>
      <c r="AA3295" s="3"/>
      <c r="AB3295" s="3" t="s">
        <v>55</v>
      </c>
      <c r="AC3295" s="3">
        <v>1</v>
      </c>
      <c r="AD3295" s="3">
        <v>0</v>
      </c>
      <c r="AE3295" s="3">
        <v>0</v>
      </c>
    </row>
    <row r="3296" spans="1:31" x14ac:dyDescent="0.3">
      <c r="A3296" s="1">
        <v>3295</v>
      </c>
      <c r="B3296" s="3" t="s">
        <v>6293</v>
      </c>
      <c r="C3296" s="3" t="s">
        <v>28</v>
      </c>
      <c r="D3296" s="3" t="s">
        <v>46</v>
      </c>
      <c r="E3296" s="3" t="s">
        <v>1824</v>
      </c>
      <c r="F3296" s="7">
        <v>44166</v>
      </c>
      <c r="G3296" s="7">
        <v>44166</v>
      </c>
      <c r="H3296" s="4">
        <f t="shared" si="204"/>
        <v>49</v>
      </c>
      <c r="I3296" s="1">
        <f t="shared" si="205"/>
        <v>2020</v>
      </c>
      <c r="J3296" s="1">
        <f t="shared" si="206"/>
        <v>12</v>
      </c>
      <c r="K3296" s="1">
        <f t="shared" si="207"/>
        <v>1</v>
      </c>
      <c r="L3296" s="3" t="s">
        <v>29</v>
      </c>
      <c r="M3296" s="3" t="s">
        <v>30</v>
      </c>
      <c r="N3296" s="3" t="s">
        <v>105</v>
      </c>
      <c r="O3296" s="5">
        <v>5001</v>
      </c>
      <c r="P3296" s="3" t="s">
        <v>50</v>
      </c>
      <c r="Q3296" s="3" t="s">
        <v>6092</v>
      </c>
      <c r="R3296" s="3" t="s">
        <v>3171</v>
      </c>
      <c r="S3296" s="3" t="s">
        <v>63</v>
      </c>
      <c r="T3296" s="3" t="s">
        <v>36</v>
      </c>
      <c r="U3296" s="3" t="s">
        <v>87</v>
      </c>
      <c r="V3296" s="3" t="s">
        <v>6093</v>
      </c>
      <c r="W3296" s="3"/>
      <c r="X3296" s="3" t="s">
        <v>82</v>
      </c>
      <c r="Y3296" s="3" t="s">
        <v>290</v>
      </c>
      <c r="Z3296" s="3"/>
      <c r="AA3296" s="3"/>
      <c r="AB3296" s="3" t="s">
        <v>55</v>
      </c>
      <c r="AC3296" s="3"/>
      <c r="AD3296" s="3">
        <v>0</v>
      </c>
      <c r="AE3296" s="3">
        <v>0</v>
      </c>
    </row>
    <row r="3297" spans="1:31" x14ac:dyDescent="0.3">
      <c r="A3297" s="1">
        <v>3296</v>
      </c>
      <c r="B3297" s="3" t="s">
        <v>6453</v>
      </c>
      <c r="C3297" s="3" t="s">
        <v>28</v>
      </c>
      <c r="D3297" s="3" t="s">
        <v>56</v>
      </c>
      <c r="E3297" s="3" t="s">
        <v>2809</v>
      </c>
      <c r="F3297" s="7">
        <v>44165</v>
      </c>
      <c r="G3297" s="7">
        <v>44165</v>
      </c>
      <c r="H3297" s="4">
        <f t="shared" si="204"/>
        <v>49</v>
      </c>
      <c r="I3297" s="1">
        <f t="shared" si="205"/>
        <v>2020</v>
      </c>
      <c r="J3297" s="1">
        <f t="shared" si="206"/>
        <v>11</v>
      </c>
      <c r="K3297" s="1">
        <f t="shared" si="207"/>
        <v>30</v>
      </c>
      <c r="L3297" s="3" t="s">
        <v>193</v>
      </c>
      <c r="M3297" s="3" t="s">
        <v>194</v>
      </c>
      <c r="N3297" s="3" t="s">
        <v>199</v>
      </c>
      <c r="O3297" s="5">
        <v>19780</v>
      </c>
      <c r="P3297" s="3" t="s">
        <v>78</v>
      </c>
      <c r="Q3297" s="3" t="s">
        <v>6094</v>
      </c>
      <c r="R3297" s="3" t="s">
        <v>62</v>
      </c>
      <c r="S3297" s="3" t="s">
        <v>63</v>
      </c>
      <c r="T3297" s="3" t="s">
        <v>36</v>
      </c>
      <c r="U3297" s="3" t="s">
        <v>80</v>
      </c>
      <c r="V3297" s="3"/>
      <c r="W3297" s="3" t="s">
        <v>65</v>
      </c>
      <c r="X3297" s="3" t="s">
        <v>82</v>
      </c>
      <c r="Y3297" s="3" t="s">
        <v>6095</v>
      </c>
      <c r="Z3297" s="3"/>
      <c r="AA3297" s="3"/>
      <c r="AB3297" s="3" t="s">
        <v>42</v>
      </c>
      <c r="AC3297" s="3"/>
      <c r="AD3297" s="3">
        <v>1</v>
      </c>
      <c r="AE3297" s="3">
        <v>0</v>
      </c>
    </row>
    <row r="3298" spans="1:31" x14ac:dyDescent="0.3">
      <c r="A3298" s="1">
        <v>3297</v>
      </c>
      <c r="B3298" s="3" t="s">
        <v>6549</v>
      </c>
      <c r="C3298" s="3" t="s">
        <v>28</v>
      </c>
      <c r="D3298" s="3" t="s">
        <v>46</v>
      </c>
      <c r="E3298" s="3" t="s">
        <v>47</v>
      </c>
      <c r="F3298" s="7">
        <v>44162</v>
      </c>
      <c r="G3298" s="7">
        <v>44162</v>
      </c>
      <c r="H3298" s="4">
        <f t="shared" si="204"/>
        <v>48</v>
      </c>
      <c r="I3298" s="1">
        <f t="shared" si="205"/>
        <v>2020</v>
      </c>
      <c r="J3298" s="1">
        <f t="shared" si="206"/>
        <v>11</v>
      </c>
      <c r="K3298" s="1">
        <f t="shared" si="207"/>
        <v>27</v>
      </c>
      <c r="L3298" s="3" t="s">
        <v>265</v>
      </c>
      <c r="M3298" s="3" t="s">
        <v>266</v>
      </c>
      <c r="N3298" s="3" t="s">
        <v>4166</v>
      </c>
      <c r="O3298" s="5">
        <v>44847</v>
      </c>
      <c r="P3298" s="3" t="s">
        <v>290</v>
      </c>
      <c r="Q3298" s="3" t="s">
        <v>6096</v>
      </c>
      <c r="R3298" s="3" t="s">
        <v>3171</v>
      </c>
      <c r="S3298" s="3" t="s">
        <v>63</v>
      </c>
      <c r="T3298" s="3" t="s">
        <v>36</v>
      </c>
      <c r="U3298" s="3" t="s">
        <v>539</v>
      </c>
      <c r="V3298" s="3"/>
      <c r="W3298" s="3"/>
      <c r="X3298" s="3" t="s">
        <v>4142</v>
      </c>
      <c r="Y3298" s="3" t="s">
        <v>6097</v>
      </c>
      <c r="Z3298" s="3"/>
      <c r="AA3298" s="3"/>
      <c r="AB3298" s="3" t="s">
        <v>55</v>
      </c>
      <c r="AC3298" s="3"/>
      <c r="AD3298" s="3">
        <v>0</v>
      </c>
      <c r="AE3298" s="3">
        <v>0</v>
      </c>
    </row>
    <row r="3299" spans="1:31" x14ac:dyDescent="0.3">
      <c r="A3299" s="1">
        <v>3298</v>
      </c>
      <c r="B3299" s="3" t="s">
        <v>6508</v>
      </c>
      <c r="C3299" s="3" t="s">
        <v>28</v>
      </c>
      <c r="D3299" s="3" t="s">
        <v>56</v>
      </c>
      <c r="E3299" s="3" t="s">
        <v>2809</v>
      </c>
      <c r="F3299" s="7">
        <v>44169</v>
      </c>
      <c r="G3299" s="7">
        <v>44169</v>
      </c>
      <c r="H3299" s="4">
        <f t="shared" si="204"/>
        <v>49</v>
      </c>
      <c r="I3299" s="1">
        <f t="shared" si="205"/>
        <v>2020</v>
      </c>
      <c r="J3299" s="1">
        <f t="shared" si="206"/>
        <v>12</v>
      </c>
      <c r="K3299" s="1">
        <f t="shared" si="207"/>
        <v>4</v>
      </c>
      <c r="L3299" s="3" t="s">
        <v>319</v>
      </c>
      <c r="M3299" s="3" t="s">
        <v>320</v>
      </c>
      <c r="N3299" s="3" t="s">
        <v>6098</v>
      </c>
      <c r="O3299" s="5">
        <v>27075</v>
      </c>
      <c r="P3299" s="3" t="s">
        <v>78</v>
      </c>
      <c r="Q3299" s="3" t="s">
        <v>6099</v>
      </c>
      <c r="R3299" s="3" t="s">
        <v>62</v>
      </c>
      <c r="S3299" s="3" t="s">
        <v>356</v>
      </c>
      <c r="T3299" s="3" t="s">
        <v>36</v>
      </c>
      <c r="U3299" s="3" t="s">
        <v>80</v>
      </c>
      <c r="V3299" s="3"/>
      <c r="W3299" s="3" t="s">
        <v>65</v>
      </c>
      <c r="X3299" s="3" t="s">
        <v>82</v>
      </c>
      <c r="Y3299" s="3" t="s">
        <v>6100</v>
      </c>
      <c r="Z3299" s="3"/>
      <c r="AA3299" s="3"/>
      <c r="AB3299" s="3" t="s">
        <v>42</v>
      </c>
      <c r="AC3299" s="3"/>
      <c r="AD3299" s="3">
        <v>0</v>
      </c>
      <c r="AE3299" s="3">
        <v>0</v>
      </c>
    </row>
    <row r="3300" spans="1:31" x14ac:dyDescent="0.3">
      <c r="A3300" s="1">
        <v>3299</v>
      </c>
      <c r="B3300" s="3" t="s">
        <v>6523</v>
      </c>
      <c r="C3300" s="3" t="s">
        <v>28</v>
      </c>
      <c r="D3300" s="3" t="s">
        <v>56</v>
      </c>
      <c r="E3300" s="3" t="s">
        <v>1923</v>
      </c>
      <c r="F3300" s="7">
        <v>44168</v>
      </c>
      <c r="G3300" s="7">
        <v>44168</v>
      </c>
      <c r="H3300" s="4">
        <f t="shared" si="204"/>
        <v>49</v>
      </c>
      <c r="I3300" s="1">
        <f t="shared" si="205"/>
        <v>2020</v>
      </c>
      <c r="J3300" s="1">
        <f t="shared" si="206"/>
        <v>12</v>
      </c>
      <c r="K3300" s="1">
        <f t="shared" si="207"/>
        <v>3</v>
      </c>
      <c r="L3300" s="3" t="s">
        <v>245</v>
      </c>
      <c r="M3300" s="3" t="s">
        <v>246</v>
      </c>
      <c r="N3300" s="3" t="s">
        <v>1845</v>
      </c>
      <c r="O3300" s="5">
        <v>41001</v>
      </c>
      <c r="P3300" s="3" t="s">
        <v>50</v>
      </c>
      <c r="Q3300" s="3" t="s">
        <v>6101</v>
      </c>
      <c r="R3300" s="3" t="s">
        <v>34</v>
      </c>
      <c r="S3300" s="3" t="s">
        <v>63</v>
      </c>
      <c r="T3300" s="3" t="s">
        <v>36</v>
      </c>
      <c r="U3300" s="3" t="s">
        <v>393</v>
      </c>
      <c r="V3300" s="3" t="s">
        <v>4747</v>
      </c>
      <c r="W3300" s="3"/>
      <c r="X3300" s="3" t="s">
        <v>82</v>
      </c>
      <c r="Y3300" s="3" t="s">
        <v>6102</v>
      </c>
      <c r="Z3300" s="3"/>
      <c r="AA3300" s="3"/>
      <c r="AB3300" s="3" t="s">
        <v>42</v>
      </c>
      <c r="AC3300" s="3">
        <v>1</v>
      </c>
      <c r="AD3300" s="3">
        <v>0</v>
      </c>
      <c r="AE3300" s="3">
        <v>0</v>
      </c>
    </row>
    <row r="3301" spans="1:31" x14ac:dyDescent="0.3">
      <c r="A3301" s="1">
        <v>3300</v>
      </c>
      <c r="B3301" s="3" t="s">
        <v>6668</v>
      </c>
      <c r="C3301" s="3" t="s">
        <v>28</v>
      </c>
      <c r="D3301" s="3" t="s">
        <v>46</v>
      </c>
      <c r="E3301" s="3" t="s">
        <v>69</v>
      </c>
      <c r="F3301" s="7">
        <v>44167</v>
      </c>
      <c r="G3301" s="7">
        <v>44167</v>
      </c>
      <c r="H3301" s="4">
        <f t="shared" si="204"/>
        <v>49</v>
      </c>
      <c r="I3301" s="1">
        <f t="shared" si="205"/>
        <v>2020</v>
      </c>
      <c r="J3301" s="1">
        <f t="shared" si="206"/>
        <v>12</v>
      </c>
      <c r="K3301" s="1">
        <f t="shared" si="207"/>
        <v>2</v>
      </c>
      <c r="L3301" s="3" t="s">
        <v>75</v>
      </c>
      <c r="M3301" s="3" t="s">
        <v>76</v>
      </c>
      <c r="N3301" s="3" t="s">
        <v>2144</v>
      </c>
      <c r="O3301" s="5">
        <v>70708</v>
      </c>
      <c r="P3301" s="3" t="s">
        <v>290</v>
      </c>
      <c r="Q3301" s="3" t="s">
        <v>6103</v>
      </c>
      <c r="R3301" s="3" t="s">
        <v>34</v>
      </c>
      <c r="S3301" s="3" t="s">
        <v>356</v>
      </c>
      <c r="T3301" s="3" t="s">
        <v>36</v>
      </c>
      <c r="U3301" s="3" t="s">
        <v>127</v>
      </c>
      <c r="V3301" s="3"/>
      <c r="W3301" s="3"/>
      <c r="X3301" s="3" t="s">
        <v>82</v>
      </c>
      <c r="Y3301" s="3" t="s">
        <v>6104</v>
      </c>
      <c r="Z3301" s="3"/>
      <c r="AA3301" s="3"/>
      <c r="AB3301" s="3" t="s">
        <v>42</v>
      </c>
      <c r="AC3301" s="3">
        <v>1</v>
      </c>
      <c r="AD3301" s="3">
        <v>0</v>
      </c>
      <c r="AE3301" s="3">
        <v>0</v>
      </c>
    </row>
    <row r="3302" spans="1:31" x14ac:dyDescent="0.3">
      <c r="A3302" s="1">
        <v>3301</v>
      </c>
      <c r="B3302" s="3" t="s">
        <v>6695</v>
      </c>
      <c r="C3302" s="3" t="s">
        <v>28</v>
      </c>
      <c r="D3302" s="3" t="s">
        <v>56</v>
      </c>
      <c r="E3302" s="3" t="s">
        <v>3792</v>
      </c>
      <c r="F3302" s="7">
        <v>44199</v>
      </c>
      <c r="G3302" s="7">
        <v>44199</v>
      </c>
      <c r="H3302" s="4">
        <f t="shared" si="204"/>
        <v>2</v>
      </c>
      <c r="I3302" s="1">
        <f t="shared" si="205"/>
        <v>2021</v>
      </c>
      <c r="J3302" s="1">
        <f t="shared" si="206"/>
        <v>1</v>
      </c>
      <c r="K3302" s="1">
        <f t="shared" si="207"/>
        <v>3</v>
      </c>
      <c r="L3302" s="3" t="s">
        <v>113</v>
      </c>
      <c r="M3302" s="3" t="s">
        <v>114</v>
      </c>
      <c r="N3302" s="3" t="s">
        <v>252</v>
      </c>
      <c r="O3302" s="5">
        <v>76109</v>
      </c>
      <c r="P3302" s="3" t="s">
        <v>78</v>
      </c>
      <c r="Q3302" s="3" t="s">
        <v>6105</v>
      </c>
      <c r="R3302" s="3" t="s">
        <v>62</v>
      </c>
      <c r="S3302" s="3" t="s">
        <v>63</v>
      </c>
      <c r="T3302" s="3" t="s">
        <v>36</v>
      </c>
      <c r="U3302" s="3" t="s">
        <v>118</v>
      </c>
      <c r="V3302" s="3" t="s">
        <v>6106</v>
      </c>
      <c r="W3302" s="3" t="s">
        <v>65</v>
      </c>
      <c r="X3302" s="3" t="s">
        <v>82</v>
      </c>
      <c r="Y3302" s="3" t="s">
        <v>6107</v>
      </c>
      <c r="Z3302" s="3"/>
      <c r="AA3302" s="3"/>
      <c r="AB3302" s="3" t="s">
        <v>42</v>
      </c>
      <c r="AC3302" s="3"/>
      <c r="AD3302" s="3">
        <v>1</v>
      </c>
      <c r="AE3302" s="3">
        <v>0</v>
      </c>
    </row>
    <row r="3303" spans="1:31" x14ac:dyDescent="0.3">
      <c r="A3303" s="1">
        <v>3302</v>
      </c>
      <c r="B3303" s="3" t="s">
        <v>6568</v>
      </c>
      <c r="C3303" s="3" t="s">
        <v>28</v>
      </c>
      <c r="D3303" s="3" t="s">
        <v>46</v>
      </c>
      <c r="E3303" s="3" t="s">
        <v>69</v>
      </c>
      <c r="F3303" s="7">
        <v>44168</v>
      </c>
      <c r="G3303" s="7">
        <v>44168</v>
      </c>
      <c r="H3303" s="4">
        <f t="shared" si="204"/>
        <v>49</v>
      </c>
      <c r="I3303" s="1">
        <f t="shared" si="205"/>
        <v>2020</v>
      </c>
      <c r="J3303" s="1">
        <f t="shared" si="206"/>
        <v>12</v>
      </c>
      <c r="K3303" s="1">
        <f t="shared" si="207"/>
        <v>3</v>
      </c>
      <c r="L3303" s="3" t="s">
        <v>123</v>
      </c>
      <c r="M3303" s="3" t="s">
        <v>124</v>
      </c>
      <c r="N3303" s="3" t="s">
        <v>125</v>
      </c>
      <c r="O3303" s="5">
        <v>50350</v>
      </c>
      <c r="P3303" s="3" t="s">
        <v>290</v>
      </c>
      <c r="Q3303" s="3" t="s">
        <v>6108</v>
      </c>
      <c r="R3303" s="3" t="s">
        <v>62</v>
      </c>
      <c r="S3303" s="3" t="s">
        <v>63</v>
      </c>
      <c r="T3303" s="3" t="s">
        <v>36</v>
      </c>
      <c r="U3303" s="3" t="s">
        <v>484</v>
      </c>
      <c r="V3303" s="3"/>
      <c r="W3303" s="3" t="s">
        <v>65</v>
      </c>
      <c r="X3303" s="3" t="s">
        <v>82</v>
      </c>
      <c r="Y3303" s="3" t="s">
        <v>6109</v>
      </c>
      <c r="Z3303" s="3"/>
      <c r="AA3303" s="3"/>
      <c r="AB3303" s="3" t="s">
        <v>42</v>
      </c>
      <c r="AC3303" s="3"/>
      <c r="AD3303" s="3">
        <v>1</v>
      </c>
      <c r="AE3303" s="3">
        <v>1</v>
      </c>
    </row>
    <row r="3304" spans="1:31" x14ac:dyDescent="0.3">
      <c r="A3304" s="1">
        <v>3303</v>
      </c>
      <c r="B3304" s="3" t="s">
        <v>6612</v>
      </c>
      <c r="C3304" s="3" t="s">
        <v>28</v>
      </c>
      <c r="D3304" s="3" t="s">
        <v>46</v>
      </c>
      <c r="E3304" s="3" t="s">
        <v>47</v>
      </c>
      <c r="F3304" s="7">
        <v>44172</v>
      </c>
      <c r="G3304" s="7">
        <v>44172</v>
      </c>
      <c r="H3304" s="4">
        <f t="shared" si="204"/>
        <v>50</v>
      </c>
      <c r="I3304" s="1">
        <f t="shared" si="205"/>
        <v>2020</v>
      </c>
      <c r="J3304" s="1">
        <f t="shared" si="206"/>
        <v>12</v>
      </c>
      <c r="K3304" s="1">
        <f t="shared" si="207"/>
        <v>7</v>
      </c>
      <c r="L3304" s="3" t="s">
        <v>97</v>
      </c>
      <c r="M3304" s="3" t="s">
        <v>98</v>
      </c>
      <c r="N3304" s="3" t="s">
        <v>4088</v>
      </c>
      <c r="O3304" s="5">
        <v>54250</v>
      </c>
      <c r="P3304" s="3" t="s">
        <v>50</v>
      </c>
      <c r="Q3304" s="3" t="s">
        <v>6110</v>
      </c>
      <c r="R3304" s="3" t="s">
        <v>34</v>
      </c>
      <c r="S3304" s="3" t="s">
        <v>63</v>
      </c>
      <c r="T3304" s="3" t="s">
        <v>36</v>
      </c>
      <c r="U3304" s="3" t="s">
        <v>64</v>
      </c>
      <c r="V3304" s="3"/>
      <c r="W3304" s="3"/>
      <c r="X3304" s="3" t="s">
        <v>82</v>
      </c>
      <c r="Y3304" s="3" t="s">
        <v>6111</v>
      </c>
      <c r="Z3304" s="3"/>
      <c r="AA3304" s="3"/>
      <c r="AB3304" s="3" t="s">
        <v>42</v>
      </c>
      <c r="AC3304" s="3">
        <v>1</v>
      </c>
      <c r="AD3304" s="3">
        <v>1</v>
      </c>
      <c r="AE3304" s="3">
        <v>0</v>
      </c>
    </row>
    <row r="3305" spans="1:31" x14ac:dyDescent="0.3">
      <c r="A3305" s="1">
        <v>3304</v>
      </c>
      <c r="B3305" s="3" t="s">
        <v>6643</v>
      </c>
      <c r="C3305" s="3" t="s">
        <v>28</v>
      </c>
      <c r="D3305" s="3" t="s">
        <v>46</v>
      </c>
      <c r="E3305" s="3" t="s">
        <v>122</v>
      </c>
      <c r="F3305" s="7">
        <v>44216</v>
      </c>
      <c r="G3305" s="7">
        <v>44216</v>
      </c>
      <c r="H3305" s="4">
        <f t="shared" si="204"/>
        <v>4</v>
      </c>
      <c r="I3305" s="1">
        <f t="shared" si="205"/>
        <v>2021</v>
      </c>
      <c r="J3305" s="1">
        <f t="shared" si="206"/>
        <v>1</v>
      </c>
      <c r="K3305" s="1">
        <f t="shared" si="207"/>
        <v>20</v>
      </c>
      <c r="L3305" s="3" t="s">
        <v>325</v>
      </c>
      <c r="M3305" s="3" t="s">
        <v>326</v>
      </c>
      <c r="N3305" s="3" t="s">
        <v>327</v>
      </c>
      <c r="O3305" s="5">
        <v>68081</v>
      </c>
      <c r="P3305" s="3" t="s">
        <v>290</v>
      </c>
      <c r="Q3305" s="3" t="s">
        <v>6112</v>
      </c>
      <c r="R3305" s="3" t="s">
        <v>3171</v>
      </c>
      <c r="S3305" s="3" t="s">
        <v>63</v>
      </c>
      <c r="T3305" s="3" t="s">
        <v>36</v>
      </c>
      <c r="U3305" s="3" t="s">
        <v>484</v>
      </c>
      <c r="V3305" s="3"/>
      <c r="W3305" s="3"/>
      <c r="X3305" s="3" t="s">
        <v>82</v>
      </c>
      <c r="Y3305" s="3" t="s">
        <v>6113</v>
      </c>
      <c r="Z3305" s="3"/>
      <c r="AA3305" s="3"/>
      <c r="AB3305" s="3" t="s">
        <v>55</v>
      </c>
      <c r="AC3305" s="3"/>
      <c r="AD3305" s="3">
        <v>0</v>
      </c>
      <c r="AE3305" s="3">
        <v>0</v>
      </c>
    </row>
    <row r="3306" spans="1:31" x14ac:dyDescent="0.3">
      <c r="A3306" s="1">
        <v>3305</v>
      </c>
      <c r="B3306" s="3" t="s">
        <v>6346</v>
      </c>
      <c r="C3306" s="3" t="s">
        <v>28</v>
      </c>
      <c r="D3306" s="3" t="s">
        <v>46</v>
      </c>
      <c r="E3306" s="3" t="s">
        <v>1824</v>
      </c>
      <c r="F3306" s="7">
        <v>44176</v>
      </c>
      <c r="G3306" s="7">
        <v>44176</v>
      </c>
      <c r="H3306" s="4">
        <f t="shared" si="204"/>
        <v>50</v>
      </c>
      <c r="I3306" s="1">
        <f t="shared" si="205"/>
        <v>2020</v>
      </c>
      <c r="J3306" s="1">
        <f t="shared" si="206"/>
        <v>12</v>
      </c>
      <c r="K3306" s="1">
        <f t="shared" si="207"/>
        <v>11</v>
      </c>
      <c r="L3306" s="3" t="s">
        <v>29</v>
      </c>
      <c r="M3306" s="3" t="s">
        <v>30</v>
      </c>
      <c r="N3306" s="3" t="s">
        <v>6114</v>
      </c>
      <c r="O3306" s="5">
        <v>5890</v>
      </c>
      <c r="P3306" s="3" t="s">
        <v>78</v>
      </c>
      <c r="Q3306" s="3" t="s">
        <v>6115</v>
      </c>
      <c r="R3306" s="3" t="s">
        <v>62</v>
      </c>
      <c r="S3306" s="3" t="s">
        <v>63</v>
      </c>
      <c r="T3306" s="3" t="s">
        <v>36</v>
      </c>
      <c r="U3306" s="3" t="s">
        <v>87</v>
      </c>
      <c r="V3306" s="3" t="s">
        <v>6116</v>
      </c>
      <c r="W3306" s="3" t="s">
        <v>65</v>
      </c>
      <c r="X3306" s="3" t="s">
        <v>82</v>
      </c>
      <c r="Y3306" s="3" t="s">
        <v>6117</v>
      </c>
      <c r="Z3306" s="3"/>
      <c r="AA3306" s="3"/>
      <c r="AB3306" s="3" t="s">
        <v>55</v>
      </c>
      <c r="AC3306" s="3"/>
      <c r="AD3306" s="3">
        <v>0</v>
      </c>
      <c r="AE3306" s="3">
        <v>0</v>
      </c>
    </row>
    <row r="3307" spans="1:31" x14ac:dyDescent="0.3">
      <c r="A3307" s="1">
        <v>3306</v>
      </c>
      <c r="B3307" s="3" t="s">
        <v>6342</v>
      </c>
      <c r="C3307" s="3" t="s">
        <v>28</v>
      </c>
      <c r="D3307" s="3" t="s">
        <v>46</v>
      </c>
      <c r="E3307" s="3" t="s">
        <v>1824</v>
      </c>
      <c r="F3307" s="7">
        <v>44165</v>
      </c>
      <c r="G3307" s="7">
        <v>44165</v>
      </c>
      <c r="H3307" s="4">
        <f t="shared" si="204"/>
        <v>49</v>
      </c>
      <c r="I3307" s="1">
        <f t="shared" si="205"/>
        <v>2020</v>
      </c>
      <c r="J3307" s="1">
        <f t="shared" si="206"/>
        <v>11</v>
      </c>
      <c r="K3307" s="1">
        <f t="shared" si="207"/>
        <v>30</v>
      </c>
      <c r="L3307" s="3" t="s">
        <v>29</v>
      </c>
      <c r="M3307" s="3" t="s">
        <v>30</v>
      </c>
      <c r="N3307" s="3" t="s">
        <v>3069</v>
      </c>
      <c r="O3307" s="5">
        <v>5854</v>
      </c>
      <c r="P3307" s="3" t="s">
        <v>290</v>
      </c>
      <c r="Q3307" s="3" t="s">
        <v>6118</v>
      </c>
      <c r="R3307" s="3" t="s">
        <v>34</v>
      </c>
      <c r="S3307" s="3" t="s">
        <v>356</v>
      </c>
      <c r="T3307" s="3" t="s">
        <v>36</v>
      </c>
      <c r="U3307" s="3" t="s">
        <v>53</v>
      </c>
      <c r="V3307" s="3"/>
      <c r="W3307" s="3"/>
      <c r="X3307" s="3" t="s">
        <v>82</v>
      </c>
      <c r="Y3307" s="3" t="s">
        <v>290</v>
      </c>
      <c r="Z3307" s="3"/>
      <c r="AA3307" s="3"/>
      <c r="AB3307" s="3" t="s">
        <v>55</v>
      </c>
      <c r="AC3307" s="3">
        <v>2</v>
      </c>
      <c r="AD3307" s="3">
        <v>1</v>
      </c>
      <c r="AE3307" s="3">
        <v>0</v>
      </c>
    </row>
    <row r="3308" spans="1:31" x14ac:dyDescent="0.3">
      <c r="A3308" s="1">
        <v>3307</v>
      </c>
      <c r="B3308" s="3" t="s">
        <v>6338</v>
      </c>
      <c r="C3308" s="3" t="s">
        <v>28</v>
      </c>
      <c r="D3308" s="3" t="s">
        <v>46</v>
      </c>
      <c r="E3308" s="3" t="s">
        <v>1824</v>
      </c>
      <c r="F3308" s="7">
        <v>44165</v>
      </c>
      <c r="G3308" s="7">
        <v>44165</v>
      </c>
      <c r="H3308" s="4">
        <f t="shared" si="204"/>
        <v>49</v>
      </c>
      <c r="I3308" s="1">
        <f t="shared" si="205"/>
        <v>2020</v>
      </c>
      <c r="J3308" s="1">
        <f t="shared" si="206"/>
        <v>11</v>
      </c>
      <c r="K3308" s="1">
        <f t="shared" si="207"/>
        <v>30</v>
      </c>
      <c r="L3308" s="3" t="s">
        <v>29</v>
      </c>
      <c r="M3308" s="3" t="s">
        <v>30</v>
      </c>
      <c r="N3308" s="3" t="s">
        <v>607</v>
      </c>
      <c r="O3308" s="5">
        <v>5790</v>
      </c>
      <c r="P3308" s="3" t="s">
        <v>290</v>
      </c>
      <c r="Q3308" s="3" t="s">
        <v>6118</v>
      </c>
      <c r="R3308" s="3" t="s">
        <v>34</v>
      </c>
      <c r="S3308" s="3" t="s">
        <v>356</v>
      </c>
      <c r="T3308" s="3" t="s">
        <v>36</v>
      </c>
      <c r="U3308" s="3" t="s">
        <v>53</v>
      </c>
      <c r="V3308" s="3"/>
      <c r="W3308" s="3"/>
      <c r="X3308" s="3" t="s">
        <v>82</v>
      </c>
      <c r="Y3308" s="3" t="s">
        <v>290</v>
      </c>
      <c r="Z3308" s="3"/>
      <c r="AA3308" s="3"/>
      <c r="AB3308" s="3" t="s">
        <v>55</v>
      </c>
      <c r="AC3308" s="3">
        <v>2</v>
      </c>
      <c r="AD3308" s="3">
        <v>1</v>
      </c>
      <c r="AE3308" s="3">
        <v>1</v>
      </c>
    </row>
    <row r="3309" spans="1:31" x14ac:dyDescent="0.3">
      <c r="A3309" s="1">
        <v>3308</v>
      </c>
      <c r="B3309" s="3" t="s">
        <v>6325</v>
      </c>
      <c r="C3309" s="3" t="s">
        <v>28</v>
      </c>
      <c r="D3309" s="3" t="s">
        <v>46</v>
      </c>
      <c r="E3309" s="3" t="s">
        <v>1824</v>
      </c>
      <c r="F3309" s="7">
        <v>44165</v>
      </c>
      <c r="G3309" s="7">
        <v>44165</v>
      </c>
      <c r="H3309" s="4">
        <f t="shared" si="204"/>
        <v>49</v>
      </c>
      <c r="I3309" s="1">
        <f t="shared" si="205"/>
        <v>2020</v>
      </c>
      <c r="J3309" s="1">
        <f t="shared" si="206"/>
        <v>11</v>
      </c>
      <c r="K3309" s="1">
        <f t="shared" si="207"/>
        <v>30</v>
      </c>
      <c r="L3309" s="3" t="s">
        <v>29</v>
      </c>
      <c r="M3309" s="3" t="s">
        <v>30</v>
      </c>
      <c r="N3309" s="3" t="s">
        <v>3461</v>
      </c>
      <c r="O3309" s="5">
        <v>5495</v>
      </c>
      <c r="P3309" s="3" t="s">
        <v>290</v>
      </c>
      <c r="Q3309" s="3" t="s">
        <v>6118</v>
      </c>
      <c r="R3309" s="3" t="s">
        <v>34</v>
      </c>
      <c r="S3309" s="3" t="s">
        <v>356</v>
      </c>
      <c r="T3309" s="3" t="s">
        <v>36</v>
      </c>
      <c r="U3309" s="3" t="s">
        <v>53</v>
      </c>
      <c r="V3309" s="3"/>
      <c r="W3309" s="3"/>
      <c r="X3309" s="3" t="s">
        <v>82</v>
      </c>
      <c r="Y3309" s="3" t="s">
        <v>290</v>
      </c>
      <c r="Z3309" s="3"/>
      <c r="AA3309" s="3"/>
      <c r="AB3309" s="3" t="s">
        <v>55</v>
      </c>
      <c r="AC3309" s="3">
        <v>2</v>
      </c>
      <c r="AD3309" s="3">
        <v>1</v>
      </c>
      <c r="AE3309" s="3">
        <v>0</v>
      </c>
    </row>
    <row r="3310" spans="1:31" x14ac:dyDescent="0.3">
      <c r="A3310" s="1">
        <v>3309</v>
      </c>
      <c r="B3310" s="3" t="s">
        <v>6304</v>
      </c>
      <c r="C3310" s="3" t="s">
        <v>28</v>
      </c>
      <c r="D3310" s="3" t="s">
        <v>46</v>
      </c>
      <c r="E3310" s="3" t="s">
        <v>1824</v>
      </c>
      <c r="F3310" s="7">
        <v>44165</v>
      </c>
      <c r="G3310" s="7">
        <v>44165</v>
      </c>
      <c r="H3310" s="4">
        <f t="shared" si="204"/>
        <v>49</v>
      </c>
      <c r="I3310" s="1">
        <f t="shared" si="205"/>
        <v>2020</v>
      </c>
      <c r="J3310" s="1">
        <f t="shared" si="206"/>
        <v>11</v>
      </c>
      <c r="K3310" s="1">
        <f t="shared" si="207"/>
        <v>30</v>
      </c>
      <c r="L3310" s="3" t="s">
        <v>29</v>
      </c>
      <c r="M3310" s="3" t="s">
        <v>30</v>
      </c>
      <c r="N3310" s="3" t="s">
        <v>3146</v>
      </c>
      <c r="O3310" s="5">
        <v>5120</v>
      </c>
      <c r="P3310" s="3" t="s">
        <v>290</v>
      </c>
      <c r="Q3310" s="3" t="s">
        <v>6118</v>
      </c>
      <c r="R3310" s="3" t="s">
        <v>34</v>
      </c>
      <c r="S3310" s="3" t="s">
        <v>356</v>
      </c>
      <c r="T3310" s="3" t="s">
        <v>36</v>
      </c>
      <c r="U3310" s="3" t="s">
        <v>53</v>
      </c>
      <c r="V3310" s="3"/>
      <c r="W3310" s="3"/>
      <c r="X3310" s="3" t="s">
        <v>82</v>
      </c>
      <c r="Y3310" s="3" t="s">
        <v>290</v>
      </c>
      <c r="Z3310" s="3"/>
      <c r="AA3310" s="3"/>
      <c r="AB3310" s="3" t="s">
        <v>55</v>
      </c>
      <c r="AC3310" s="3">
        <v>2</v>
      </c>
      <c r="AD3310" s="3">
        <v>1</v>
      </c>
      <c r="AE3310" s="3">
        <v>1</v>
      </c>
    </row>
    <row r="3311" spans="1:31" x14ac:dyDescent="0.3">
      <c r="A3311" s="1">
        <v>3310</v>
      </c>
      <c r="B3311" s="3" t="s">
        <v>6605</v>
      </c>
      <c r="C3311" s="3" t="s">
        <v>28</v>
      </c>
      <c r="D3311" s="3" t="s">
        <v>56</v>
      </c>
      <c r="E3311" s="3" t="s">
        <v>3792</v>
      </c>
      <c r="F3311" s="7">
        <v>44195</v>
      </c>
      <c r="G3311" s="7">
        <v>44195</v>
      </c>
      <c r="H3311" s="4">
        <f t="shared" si="204"/>
        <v>53</v>
      </c>
      <c r="I3311" s="1">
        <f t="shared" si="205"/>
        <v>2020</v>
      </c>
      <c r="J3311" s="1">
        <f t="shared" si="206"/>
        <v>12</v>
      </c>
      <c r="K3311" s="1">
        <f t="shared" si="207"/>
        <v>30</v>
      </c>
      <c r="L3311" s="3" t="s">
        <v>176</v>
      </c>
      <c r="M3311" s="3" t="s">
        <v>177</v>
      </c>
      <c r="N3311" s="3" t="s">
        <v>178</v>
      </c>
      <c r="O3311" s="5">
        <v>52835</v>
      </c>
      <c r="P3311" s="3" t="s">
        <v>78</v>
      </c>
      <c r="Q3311" s="3" t="s">
        <v>6119</v>
      </c>
      <c r="R3311" s="3" t="s">
        <v>62</v>
      </c>
      <c r="S3311" s="3" t="s">
        <v>63</v>
      </c>
      <c r="T3311" s="3" t="s">
        <v>36</v>
      </c>
      <c r="U3311" s="3" t="s">
        <v>64</v>
      </c>
      <c r="V3311" s="3"/>
      <c r="W3311" s="3" t="s">
        <v>94</v>
      </c>
      <c r="X3311" s="3" t="s">
        <v>82</v>
      </c>
      <c r="Y3311" s="3" t="s">
        <v>6120</v>
      </c>
      <c r="Z3311" s="3"/>
      <c r="AA3311" s="3"/>
      <c r="AB3311" s="3" t="s">
        <v>42</v>
      </c>
      <c r="AC3311" s="3"/>
      <c r="AD3311" s="3">
        <v>1</v>
      </c>
      <c r="AE3311" s="3">
        <v>1</v>
      </c>
    </row>
    <row r="3312" spans="1:31" x14ac:dyDescent="0.3">
      <c r="A3312" s="1">
        <v>3311</v>
      </c>
      <c r="B3312" s="3" t="s">
        <v>6605</v>
      </c>
      <c r="C3312" s="3" t="s">
        <v>28</v>
      </c>
      <c r="D3312" s="3" t="s">
        <v>56</v>
      </c>
      <c r="E3312" s="3" t="s">
        <v>3792</v>
      </c>
      <c r="F3312" s="7">
        <v>44194</v>
      </c>
      <c r="G3312" s="7">
        <v>44194</v>
      </c>
      <c r="H3312" s="4">
        <f t="shared" si="204"/>
        <v>53</v>
      </c>
      <c r="I3312" s="1">
        <f t="shared" si="205"/>
        <v>2020</v>
      </c>
      <c r="J3312" s="1">
        <f t="shared" si="206"/>
        <v>12</v>
      </c>
      <c r="K3312" s="1">
        <f t="shared" si="207"/>
        <v>29</v>
      </c>
      <c r="L3312" s="3" t="s">
        <v>176</v>
      </c>
      <c r="M3312" s="3" t="s">
        <v>177</v>
      </c>
      <c r="N3312" s="3" t="s">
        <v>178</v>
      </c>
      <c r="O3312" s="5">
        <v>52835</v>
      </c>
      <c r="P3312" s="3" t="s">
        <v>78</v>
      </c>
      <c r="Q3312" s="3" t="s">
        <v>6121</v>
      </c>
      <c r="R3312" s="3" t="s">
        <v>62</v>
      </c>
      <c r="S3312" s="3" t="s">
        <v>63</v>
      </c>
      <c r="T3312" s="3" t="s">
        <v>36</v>
      </c>
      <c r="U3312" s="3" t="s">
        <v>139</v>
      </c>
      <c r="V3312" s="3"/>
      <c r="W3312" s="3" t="s">
        <v>65</v>
      </c>
      <c r="X3312" s="3" t="s">
        <v>82</v>
      </c>
      <c r="Y3312" s="3" t="s">
        <v>6122</v>
      </c>
      <c r="Z3312" s="3"/>
      <c r="AA3312" s="3"/>
      <c r="AB3312" s="3" t="s">
        <v>42</v>
      </c>
      <c r="AC3312" s="3"/>
      <c r="AD3312" s="3">
        <v>1</v>
      </c>
      <c r="AE3312" s="3">
        <v>1</v>
      </c>
    </row>
    <row r="3313" spans="1:31" x14ac:dyDescent="0.3">
      <c r="A3313" s="1">
        <v>3312</v>
      </c>
      <c r="B3313" s="3" t="s">
        <v>6455</v>
      </c>
      <c r="C3313" s="3" t="s">
        <v>28</v>
      </c>
      <c r="D3313" s="3" t="s">
        <v>46</v>
      </c>
      <c r="E3313" s="3" t="s">
        <v>122</v>
      </c>
      <c r="F3313" s="7">
        <v>44183</v>
      </c>
      <c r="G3313" s="7">
        <v>44183</v>
      </c>
      <c r="H3313" s="4">
        <f t="shared" si="204"/>
        <v>51</v>
      </c>
      <c r="I3313" s="1">
        <f t="shared" si="205"/>
        <v>2020</v>
      </c>
      <c r="J3313" s="1">
        <f t="shared" si="206"/>
        <v>12</v>
      </c>
      <c r="K3313" s="1">
        <f t="shared" si="207"/>
        <v>18</v>
      </c>
      <c r="L3313" s="3" t="s">
        <v>193</v>
      </c>
      <c r="M3313" s="3" t="s">
        <v>194</v>
      </c>
      <c r="N3313" s="3" t="s">
        <v>3384</v>
      </c>
      <c r="O3313" s="5">
        <v>19807</v>
      </c>
      <c r="P3313" s="3" t="s">
        <v>78</v>
      </c>
      <c r="Q3313" s="3" t="s">
        <v>6123</v>
      </c>
      <c r="R3313" s="3" t="s">
        <v>62</v>
      </c>
      <c r="S3313" s="3" t="s">
        <v>356</v>
      </c>
      <c r="T3313" s="3" t="s">
        <v>36</v>
      </c>
      <c r="U3313" s="3" t="s">
        <v>5131</v>
      </c>
      <c r="V3313" s="3"/>
      <c r="W3313" s="3" t="s">
        <v>65</v>
      </c>
      <c r="X3313" s="3" t="s">
        <v>4142</v>
      </c>
      <c r="Y3313" s="3" t="s">
        <v>6124</v>
      </c>
      <c r="Z3313" s="3"/>
      <c r="AA3313" s="3"/>
      <c r="AB3313" s="3" t="s">
        <v>42</v>
      </c>
      <c r="AC3313" s="3"/>
      <c r="AD3313" s="3">
        <v>0</v>
      </c>
      <c r="AE3313" s="3">
        <v>0</v>
      </c>
    </row>
    <row r="3314" spans="1:31" x14ac:dyDescent="0.3">
      <c r="A3314" s="1">
        <v>3313</v>
      </c>
      <c r="B3314" s="3" t="s">
        <v>6567</v>
      </c>
      <c r="C3314" s="3" t="s">
        <v>28</v>
      </c>
      <c r="D3314" s="3" t="s">
        <v>6125</v>
      </c>
      <c r="E3314" s="3" t="s">
        <v>4519</v>
      </c>
      <c r="F3314" s="7">
        <v>44190</v>
      </c>
      <c r="G3314" s="7">
        <v>44190</v>
      </c>
      <c r="H3314" s="4">
        <f t="shared" si="204"/>
        <v>52</v>
      </c>
      <c r="I3314" s="1">
        <f t="shared" si="205"/>
        <v>2020</v>
      </c>
      <c r="J3314" s="1">
        <f t="shared" si="206"/>
        <v>12</v>
      </c>
      <c r="K3314" s="1">
        <f t="shared" si="207"/>
        <v>25</v>
      </c>
      <c r="L3314" s="3" t="s">
        <v>123</v>
      </c>
      <c r="M3314" s="3" t="s">
        <v>124</v>
      </c>
      <c r="N3314" s="3" t="s">
        <v>3334</v>
      </c>
      <c r="O3314" s="5">
        <v>50330</v>
      </c>
      <c r="P3314" s="3" t="s">
        <v>78</v>
      </c>
      <c r="Q3314" s="3" t="s">
        <v>6126</v>
      </c>
      <c r="R3314" s="3" t="s">
        <v>62</v>
      </c>
      <c r="S3314" s="3" t="s">
        <v>63</v>
      </c>
      <c r="T3314" s="3" t="s">
        <v>36</v>
      </c>
      <c r="U3314" s="3" t="s">
        <v>465</v>
      </c>
      <c r="V3314" s="3"/>
      <c r="W3314" s="3" t="s">
        <v>65</v>
      </c>
      <c r="X3314" s="3" t="s">
        <v>82</v>
      </c>
      <c r="Y3314" s="3" t="s">
        <v>6127</v>
      </c>
      <c r="Z3314" s="3"/>
      <c r="AA3314" s="3"/>
      <c r="AB3314" s="3" t="s">
        <v>42</v>
      </c>
      <c r="AC3314" s="3"/>
      <c r="AD3314" s="3">
        <v>1</v>
      </c>
      <c r="AE3314" s="3">
        <v>1</v>
      </c>
    </row>
    <row r="3315" spans="1:31" x14ac:dyDescent="0.3">
      <c r="A3315" s="1">
        <v>3314</v>
      </c>
      <c r="B3315" s="3" t="s">
        <v>6541</v>
      </c>
      <c r="C3315" s="3" t="s">
        <v>28</v>
      </c>
      <c r="D3315" s="3" t="s">
        <v>46</v>
      </c>
      <c r="E3315" s="3" t="s">
        <v>47</v>
      </c>
      <c r="F3315" s="7">
        <v>44186</v>
      </c>
      <c r="G3315" s="7">
        <v>44186</v>
      </c>
      <c r="H3315" s="4">
        <f t="shared" si="204"/>
        <v>52</v>
      </c>
      <c r="I3315" s="1">
        <f t="shared" si="205"/>
        <v>2020</v>
      </c>
      <c r="J3315" s="1">
        <f t="shared" si="206"/>
        <v>12</v>
      </c>
      <c r="K3315" s="1">
        <f t="shared" si="207"/>
        <v>21</v>
      </c>
      <c r="L3315" s="3" t="s">
        <v>265</v>
      </c>
      <c r="M3315" s="3" t="s">
        <v>266</v>
      </c>
      <c r="N3315" s="3" t="s">
        <v>1941</v>
      </c>
      <c r="O3315" s="5">
        <v>44035</v>
      </c>
      <c r="P3315" s="3" t="s">
        <v>78</v>
      </c>
      <c r="Q3315" s="3" t="s">
        <v>6128</v>
      </c>
      <c r="R3315" s="3" t="s">
        <v>34</v>
      </c>
      <c r="S3315" s="3" t="s">
        <v>329</v>
      </c>
      <c r="T3315" s="3" t="s">
        <v>36</v>
      </c>
      <c r="U3315" s="3" t="s">
        <v>465</v>
      </c>
      <c r="V3315" s="3"/>
      <c r="W3315" s="3"/>
      <c r="X3315" s="3" t="s">
        <v>290</v>
      </c>
      <c r="Y3315" s="3" t="s">
        <v>290</v>
      </c>
      <c r="Z3315" s="3"/>
      <c r="AA3315" s="3"/>
      <c r="AB3315" s="3" t="s">
        <v>290</v>
      </c>
      <c r="AC3315" s="3">
        <v>30</v>
      </c>
      <c r="AD3315" s="3">
        <v>0</v>
      </c>
      <c r="AE3315" s="3">
        <v>0</v>
      </c>
    </row>
    <row r="3316" spans="1:31" x14ac:dyDescent="0.3">
      <c r="A3316" s="1">
        <v>3315</v>
      </c>
      <c r="B3316" s="3" t="s">
        <v>6643</v>
      </c>
      <c r="C3316" s="3" t="s">
        <v>28</v>
      </c>
      <c r="D3316" s="3" t="s">
        <v>46</v>
      </c>
      <c r="E3316" s="3" t="s">
        <v>74</v>
      </c>
      <c r="F3316" s="7">
        <v>44183</v>
      </c>
      <c r="G3316" s="7">
        <v>44183</v>
      </c>
      <c r="H3316" s="4">
        <f t="shared" si="204"/>
        <v>51</v>
      </c>
      <c r="I3316" s="1">
        <f t="shared" si="205"/>
        <v>2020</v>
      </c>
      <c r="J3316" s="1">
        <f t="shared" si="206"/>
        <v>12</v>
      </c>
      <c r="K3316" s="1">
        <f t="shared" si="207"/>
        <v>18</v>
      </c>
      <c r="L3316" s="3" t="s">
        <v>325</v>
      </c>
      <c r="M3316" s="3" t="s">
        <v>326</v>
      </c>
      <c r="N3316" s="3" t="s">
        <v>327</v>
      </c>
      <c r="O3316" s="5">
        <v>68081</v>
      </c>
      <c r="P3316" s="3" t="s">
        <v>290</v>
      </c>
      <c r="Q3316" s="3" t="s">
        <v>6129</v>
      </c>
      <c r="R3316" s="3" t="s">
        <v>34</v>
      </c>
      <c r="S3316" s="3" t="s">
        <v>63</v>
      </c>
      <c r="T3316" s="3" t="s">
        <v>36</v>
      </c>
      <c r="U3316" s="3" t="s">
        <v>484</v>
      </c>
      <c r="V3316" s="3"/>
      <c r="W3316" s="3"/>
      <c r="X3316" s="3" t="s">
        <v>82</v>
      </c>
      <c r="Y3316" s="3" t="s">
        <v>6130</v>
      </c>
      <c r="Z3316" s="3"/>
      <c r="AA3316" s="3"/>
      <c r="AB3316" s="3" t="s">
        <v>42</v>
      </c>
      <c r="AC3316" s="3">
        <v>1</v>
      </c>
      <c r="AD3316" s="3">
        <v>0</v>
      </c>
      <c r="AE3316" s="3">
        <v>0</v>
      </c>
    </row>
    <row r="3317" spans="1:31" x14ac:dyDescent="0.3">
      <c r="A3317" s="1">
        <v>3316</v>
      </c>
      <c r="B3317" s="3" t="s">
        <v>6519</v>
      </c>
      <c r="C3317" s="3" t="s">
        <v>28</v>
      </c>
      <c r="D3317" s="3" t="s">
        <v>56</v>
      </c>
      <c r="E3317" s="3" t="s">
        <v>2809</v>
      </c>
      <c r="F3317" s="7">
        <v>44182</v>
      </c>
      <c r="G3317" s="7">
        <v>44182</v>
      </c>
      <c r="H3317" s="4">
        <f t="shared" si="204"/>
        <v>51</v>
      </c>
      <c r="I3317" s="1">
        <f t="shared" si="205"/>
        <v>2020</v>
      </c>
      <c r="J3317" s="1">
        <f t="shared" si="206"/>
        <v>12</v>
      </c>
      <c r="K3317" s="1">
        <f t="shared" si="207"/>
        <v>17</v>
      </c>
      <c r="L3317" s="3" t="s">
        <v>319</v>
      </c>
      <c r="M3317" s="3" t="s">
        <v>320</v>
      </c>
      <c r="N3317" s="3" t="s">
        <v>654</v>
      </c>
      <c r="O3317" s="5">
        <v>27615</v>
      </c>
      <c r="P3317" s="3" t="s">
        <v>78</v>
      </c>
      <c r="Q3317" s="3" t="s">
        <v>6131</v>
      </c>
      <c r="R3317" s="3" t="s">
        <v>34</v>
      </c>
      <c r="S3317" s="3" t="s">
        <v>35</v>
      </c>
      <c r="T3317" s="3" t="s">
        <v>952</v>
      </c>
      <c r="U3317" s="3" t="s">
        <v>64</v>
      </c>
      <c r="V3317" s="3"/>
      <c r="W3317" s="3"/>
      <c r="X3317" s="3" t="s">
        <v>82</v>
      </c>
      <c r="Y3317" s="3" t="s">
        <v>6132</v>
      </c>
      <c r="Z3317" s="3"/>
      <c r="AA3317" s="3"/>
      <c r="AB3317" s="3" t="s">
        <v>42</v>
      </c>
      <c r="AC3317" s="3">
        <v>1</v>
      </c>
      <c r="AD3317" s="3">
        <v>1</v>
      </c>
      <c r="AE3317" s="3">
        <v>0</v>
      </c>
    </row>
    <row r="3318" spans="1:31" x14ac:dyDescent="0.3">
      <c r="A3318" s="1">
        <v>3317</v>
      </c>
      <c r="B3318" s="3" t="s">
        <v>6295</v>
      </c>
      <c r="C3318" s="3" t="s">
        <v>28</v>
      </c>
      <c r="D3318" s="3" t="s">
        <v>46</v>
      </c>
      <c r="E3318" s="3" t="s">
        <v>69</v>
      </c>
      <c r="F3318" s="7">
        <v>44182</v>
      </c>
      <c r="G3318" s="7">
        <v>44182</v>
      </c>
      <c r="H3318" s="4">
        <f t="shared" si="204"/>
        <v>51</v>
      </c>
      <c r="I3318" s="1">
        <f t="shared" si="205"/>
        <v>2020</v>
      </c>
      <c r="J3318" s="1">
        <f t="shared" si="206"/>
        <v>12</v>
      </c>
      <c r="K3318" s="1">
        <f t="shared" si="207"/>
        <v>17</v>
      </c>
      <c r="L3318" s="3" t="s">
        <v>29</v>
      </c>
      <c r="M3318" s="3" t="s">
        <v>30</v>
      </c>
      <c r="N3318" s="3" t="s">
        <v>6133</v>
      </c>
      <c r="O3318" s="5">
        <v>5034</v>
      </c>
      <c r="P3318" s="3" t="s">
        <v>78</v>
      </c>
      <c r="Q3318" s="3" t="s">
        <v>6134</v>
      </c>
      <c r="R3318" s="3" t="s">
        <v>34</v>
      </c>
      <c r="S3318" s="3" t="s">
        <v>63</v>
      </c>
      <c r="T3318" s="3" t="s">
        <v>36</v>
      </c>
      <c r="U3318" s="3" t="s">
        <v>64</v>
      </c>
      <c r="V3318" s="3"/>
      <c r="W3318" s="3" t="s">
        <v>65</v>
      </c>
      <c r="X3318" s="3" t="s">
        <v>82</v>
      </c>
      <c r="Y3318" s="3" t="s">
        <v>6135</v>
      </c>
      <c r="Z3318" s="3"/>
      <c r="AA3318" s="3"/>
      <c r="AB3318" s="3" t="s">
        <v>42</v>
      </c>
      <c r="AC3318" s="3">
        <v>1</v>
      </c>
      <c r="AD3318" s="3">
        <v>0</v>
      </c>
      <c r="AE3318" s="3">
        <v>0</v>
      </c>
    </row>
    <row r="3319" spans="1:31" x14ac:dyDescent="0.3">
      <c r="A3319" s="1">
        <v>3318</v>
      </c>
      <c r="B3319" s="3" t="s">
        <v>6740</v>
      </c>
      <c r="C3319" s="3" t="s">
        <v>28</v>
      </c>
      <c r="D3319" s="3" t="s">
        <v>46</v>
      </c>
      <c r="E3319" s="3" t="s">
        <v>47</v>
      </c>
      <c r="F3319" s="7">
        <v>44169</v>
      </c>
      <c r="G3319" s="7">
        <v>44169</v>
      </c>
      <c r="H3319" s="4">
        <f t="shared" si="204"/>
        <v>49</v>
      </c>
      <c r="I3319" s="1">
        <f t="shared" si="205"/>
        <v>2020</v>
      </c>
      <c r="J3319" s="1">
        <f t="shared" si="206"/>
        <v>12</v>
      </c>
      <c r="K3319" s="1">
        <f t="shared" si="207"/>
        <v>4</v>
      </c>
      <c r="L3319" s="3" t="s">
        <v>446</v>
      </c>
      <c r="M3319" s="3" t="s">
        <v>447</v>
      </c>
      <c r="N3319" s="3" t="s">
        <v>600</v>
      </c>
      <c r="O3319" s="5">
        <v>86757</v>
      </c>
      <c r="P3319" s="3" t="s">
        <v>290</v>
      </c>
      <c r="Q3319" s="3" t="s">
        <v>6136</v>
      </c>
      <c r="R3319" s="3" t="s">
        <v>34</v>
      </c>
      <c r="S3319" s="3" t="s">
        <v>35</v>
      </c>
      <c r="T3319" s="3" t="s">
        <v>6137</v>
      </c>
      <c r="U3319" s="3" t="s">
        <v>127</v>
      </c>
      <c r="V3319" s="3"/>
      <c r="W3319" s="3"/>
      <c r="X3319" s="3" t="s">
        <v>82</v>
      </c>
      <c r="Y3319" s="3" t="s">
        <v>5667</v>
      </c>
      <c r="Z3319" s="3"/>
      <c r="AA3319" s="3"/>
      <c r="AB3319" s="3" t="s">
        <v>42</v>
      </c>
      <c r="AC3319" s="3">
        <v>1</v>
      </c>
      <c r="AD3319" s="3">
        <v>1</v>
      </c>
      <c r="AE3319" s="3">
        <v>1</v>
      </c>
    </row>
    <row r="3320" spans="1:31" x14ac:dyDescent="0.3">
      <c r="A3320" s="1">
        <v>3319</v>
      </c>
      <c r="B3320" s="3" t="s">
        <v>6735</v>
      </c>
      <c r="C3320" s="3" t="s">
        <v>28</v>
      </c>
      <c r="D3320" s="3" t="s">
        <v>46</v>
      </c>
      <c r="E3320" s="3" t="s">
        <v>47</v>
      </c>
      <c r="F3320" s="7">
        <v>44169</v>
      </c>
      <c r="G3320" s="7">
        <v>44169</v>
      </c>
      <c r="H3320" s="4">
        <f t="shared" si="204"/>
        <v>49</v>
      </c>
      <c r="I3320" s="1">
        <f t="shared" si="205"/>
        <v>2020</v>
      </c>
      <c r="J3320" s="1">
        <f t="shared" si="206"/>
        <v>12</v>
      </c>
      <c r="K3320" s="1">
        <f t="shared" si="207"/>
        <v>4</v>
      </c>
      <c r="L3320" s="3" t="s">
        <v>446</v>
      </c>
      <c r="M3320" s="3" t="s">
        <v>447</v>
      </c>
      <c r="N3320" s="3" t="s">
        <v>659</v>
      </c>
      <c r="O3320" s="5">
        <v>86568</v>
      </c>
      <c r="P3320" s="3" t="s">
        <v>290</v>
      </c>
      <c r="Q3320" s="3" t="s">
        <v>6136</v>
      </c>
      <c r="R3320" s="3" t="s">
        <v>34</v>
      </c>
      <c r="S3320" s="3" t="s">
        <v>35</v>
      </c>
      <c r="T3320" s="3" t="s">
        <v>6137</v>
      </c>
      <c r="U3320" s="3" t="s">
        <v>127</v>
      </c>
      <c r="V3320" s="3"/>
      <c r="W3320" s="3"/>
      <c r="X3320" s="3" t="s">
        <v>4142</v>
      </c>
      <c r="Y3320" s="3" t="s">
        <v>5666</v>
      </c>
      <c r="Z3320" s="3"/>
      <c r="AA3320" s="3"/>
      <c r="AB3320" s="3" t="s">
        <v>55</v>
      </c>
      <c r="AC3320" s="3">
        <v>1</v>
      </c>
      <c r="AD3320" s="3">
        <v>1</v>
      </c>
      <c r="AE3320" s="3">
        <v>1</v>
      </c>
    </row>
    <row r="3321" spans="1:31" x14ac:dyDescent="0.3">
      <c r="A3321" s="1">
        <v>3320</v>
      </c>
      <c r="B3321" s="3" t="s">
        <v>6717</v>
      </c>
      <c r="C3321" s="3" t="s">
        <v>28</v>
      </c>
      <c r="D3321" s="3" t="s">
        <v>56</v>
      </c>
      <c r="E3321" s="3" t="s">
        <v>523</v>
      </c>
      <c r="F3321" s="7">
        <v>44207</v>
      </c>
      <c r="G3321" s="7">
        <v>44207</v>
      </c>
      <c r="H3321" s="4">
        <f t="shared" si="204"/>
        <v>3</v>
      </c>
      <c r="I3321" s="1">
        <f t="shared" si="205"/>
        <v>2021</v>
      </c>
      <c r="J3321" s="1">
        <f t="shared" si="206"/>
        <v>1</v>
      </c>
      <c r="K3321" s="1">
        <f t="shared" si="207"/>
        <v>11</v>
      </c>
      <c r="L3321" s="3" t="s">
        <v>113</v>
      </c>
      <c r="M3321" s="3" t="s">
        <v>114</v>
      </c>
      <c r="N3321" s="3" t="s">
        <v>1555</v>
      </c>
      <c r="O3321" s="5">
        <v>76834</v>
      </c>
      <c r="P3321" s="3" t="s">
        <v>78</v>
      </c>
      <c r="Q3321" s="3" t="s">
        <v>6138</v>
      </c>
      <c r="R3321" s="3" t="s">
        <v>62</v>
      </c>
      <c r="S3321" s="3" t="s">
        <v>63</v>
      </c>
      <c r="T3321" s="3" t="s">
        <v>36</v>
      </c>
      <c r="U3321" s="3" t="s">
        <v>484</v>
      </c>
      <c r="V3321" s="3"/>
      <c r="W3321" s="3" t="s">
        <v>290</v>
      </c>
      <c r="X3321" s="3" t="s">
        <v>82</v>
      </c>
      <c r="Y3321" s="3" t="s">
        <v>6139</v>
      </c>
      <c r="Z3321" s="3"/>
      <c r="AA3321" s="3"/>
      <c r="AB3321" s="3" t="s">
        <v>42</v>
      </c>
      <c r="AC3321" s="3"/>
      <c r="AD3321" s="3">
        <v>0</v>
      </c>
      <c r="AE3321" s="3">
        <v>0</v>
      </c>
    </row>
    <row r="3322" spans="1:31" x14ac:dyDescent="0.3">
      <c r="A3322" s="1">
        <v>3321</v>
      </c>
      <c r="B3322" s="3" t="s">
        <v>6467</v>
      </c>
      <c r="C3322" s="3" t="s">
        <v>28</v>
      </c>
      <c r="D3322" s="3" t="s">
        <v>56</v>
      </c>
      <c r="E3322" s="3" t="s">
        <v>628</v>
      </c>
      <c r="F3322" s="7">
        <v>44189</v>
      </c>
      <c r="G3322" s="7">
        <v>44189</v>
      </c>
      <c r="H3322" s="4">
        <f t="shared" si="204"/>
        <v>52</v>
      </c>
      <c r="I3322" s="1">
        <f t="shared" si="205"/>
        <v>2020</v>
      </c>
      <c r="J3322" s="1">
        <f t="shared" si="206"/>
        <v>12</v>
      </c>
      <c r="K3322" s="1">
        <f t="shared" si="207"/>
        <v>24</v>
      </c>
      <c r="L3322" s="3" t="s">
        <v>341</v>
      </c>
      <c r="M3322" s="3" t="s">
        <v>342</v>
      </c>
      <c r="N3322" s="3" t="s">
        <v>3225</v>
      </c>
      <c r="O3322" s="5">
        <v>20250</v>
      </c>
      <c r="P3322" s="3" t="s">
        <v>290</v>
      </c>
      <c r="Q3322" s="3" t="s">
        <v>6140</v>
      </c>
      <c r="R3322" s="3" t="s">
        <v>34</v>
      </c>
      <c r="S3322" s="3" t="s">
        <v>356</v>
      </c>
      <c r="T3322" s="3" t="s">
        <v>36</v>
      </c>
      <c r="U3322" s="3" t="s">
        <v>539</v>
      </c>
      <c r="V3322" s="3"/>
      <c r="W3322" s="3"/>
      <c r="X3322" s="3" t="s">
        <v>290</v>
      </c>
      <c r="Y3322" s="3" t="s">
        <v>290</v>
      </c>
      <c r="Z3322" s="3"/>
      <c r="AA3322" s="3"/>
      <c r="AB3322" s="3" t="s">
        <v>290</v>
      </c>
      <c r="AC3322" s="3">
        <v>7</v>
      </c>
      <c r="AD3322" s="3">
        <v>0</v>
      </c>
      <c r="AE3322" s="3">
        <v>0</v>
      </c>
    </row>
    <row r="3323" spans="1:31" x14ac:dyDescent="0.3">
      <c r="A3323" s="1">
        <v>3322</v>
      </c>
      <c r="B3323" s="3" t="s">
        <v>6467</v>
      </c>
      <c r="C3323" s="3" t="s">
        <v>28</v>
      </c>
      <c r="D3323" s="3" t="s">
        <v>56</v>
      </c>
      <c r="E3323" s="3" t="s">
        <v>628</v>
      </c>
      <c r="F3323" s="7">
        <v>44189</v>
      </c>
      <c r="G3323" s="7">
        <v>44189</v>
      </c>
      <c r="H3323" s="4">
        <f t="shared" si="204"/>
        <v>52</v>
      </c>
      <c r="I3323" s="1">
        <f t="shared" si="205"/>
        <v>2020</v>
      </c>
      <c r="J3323" s="1">
        <f t="shared" si="206"/>
        <v>12</v>
      </c>
      <c r="K3323" s="1">
        <f t="shared" si="207"/>
        <v>24</v>
      </c>
      <c r="L3323" s="3" t="s">
        <v>341</v>
      </c>
      <c r="M3323" s="3" t="s">
        <v>342</v>
      </c>
      <c r="N3323" s="3" t="s">
        <v>3225</v>
      </c>
      <c r="O3323" s="5">
        <v>20250</v>
      </c>
      <c r="P3323" s="3" t="s">
        <v>290</v>
      </c>
      <c r="Q3323" s="3" t="s">
        <v>6140</v>
      </c>
      <c r="R3323" s="3" t="s">
        <v>34</v>
      </c>
      <c r="S3323" s="3" t="s">
        <v>356</v>
      </c>
      <c r="T3323" s="3" t="s">
        <v>36</v>
      </c>
      <c r="U3323" s="3" t="s">
        <v>87</v>
      </c>
      <c r="V3323" s="3"/>
      <c r="W3323" s="3"/>
      <c r="X3323" s="3" t="s">
        <v>82</v>
      </c>
      <c r="Y3323" s="3" t="s">
        <v>6141</v>
      </c>
      <c r="Z3323" s="3"/>
      <c r="AA3323" s="3"/>
      <c r="AB3323" s="3" t="s">
        <v>55</v>
      </c>
      <c r="AC3323" s="3">
        <v>1</v>
      </c>
      <c r="AD3323" s="3">
        <v>0</v>
      </c>
      <c r="AE3323" s="3">
        <v>0</v>
      </c>
    </row>
    <row r="3324" spans="1:31" x14ac:dyDescent="0.3">
      <c r="A3324" s="1">
        <v>3323</v>
      </c>
      <c r="B3324" s="3" t="s">
        <v>6467</v>
      </c>
      <c r="C3324" s="3" t="s">
        <v>28</v>
      </c>
      <c r="D3324" s="3" t="s">
        <v>56</v>
      </c>
      <c r="E3324" s="3" t="s">
        <v>628</v>
      </c>
      <c r="F3324" s="7">
        <v>44189</v>
      </c>
      <c r="G3324" s="7">
        <v>44189</v>
      </c>
      <c r="H3324" s="4">
        <f t="shared" si="204"/>
        <v>52</v>
      </c>
      <c r="I3324" s="1">
        <f t="shared" si="205"/>
        <v>2020</v>
      </c>
      <c r="J3324" s="1">
        <f t="shared" si="206"/>
        <v>12</v>
      </c>
      <c r="K3324" s="1">
        <f t="shared" si="207"/>
        <v>24</v>
      </c>
      <c r="L3324" s="3" t="s">
        <v>341</v>
      </c>
      <c r="M3324" s="3" t="s">
        <v>342</v>
      </c>
      <c r="N3324" s="3" t="s">
        <v>3225</v>
      </c>
      <c r="O3324" s="5">
        <v>20250</v>
      </c>
      <c r="P3324" s="3" t="s">
        <v>290</v>
      </c>
      <c r="Q3324" s="3" t="s">
        <v>6140</v>
      </c>
      <c r="R3324" s="3" t="s">
        <v>34</v>
      </c>
      <c r="S3324" s="3" t="s">
        <v>356</v>
      </c>
      <c r="T3324" s="3" t="s">
        <v>36</v>
      </c>
      <c r="U3324" s="3" t="s">
        <v>64</v>
      </c>
      <c r="V3324" s="3"/>
      <c r="W3324" s="3"/>
      <c r="X3324" s="3" t="s">
        <v>82</v>
      </c>
      <c r="Y3324" s="3" t="s">
        <v>6142</v>
      </c>
      <c r="Z3324" s="3"/>
      <c r="AA3324" s="3"/>
      <c r="AB3324" s="3" t="s">
        <v>55</v>
      </c>
      <c r="AC3324" s="3">
        <v>1</v>
      </c>
      <c r="AD3324" s="3">
        <v>0</v>
      </c>
      <c r="AE3324" s="3">
        <v>0</v>
      </c>
    </row>
    <row r="3325" spans="1:31" x14ac:dyDescent="0.3">
      <c r="A3325" s="1">
        <v>3324</v>
      </c>
      <c r="B3325" s="3" t="s">
        <v>6605</v>
      </c>
      <c r="C3325" s="3" t="s">
        <v>28</v>
      </c>
      <c r="D3325" s="3" t="s">
        <v>46</v>
      </c>
      <c r="E3325" s="3" t="s">
        <v>122</v>
      </c>
      <c r="F3325" s="7">
        <v>44188</v>
      </c>
      <c r="G3325" s="7">
        <v>44188</v>
      </c>
      <c r="H3325" s="4">
        <f t="shared" si="204"/>
        <v>52</v>
      </c>
      <c r="I3325" s="1">
        <f t="shared" si="205"/>
        <v>2020</v>
      </c>
      <c r="J3325" s="1">
        <f t="shared" si="206"/>
        <v>12</v>
      </c>
      <c r="K3325" s="1">
        <f t="shared" si="207"/>
        <v>23</v>
      </c>
      <c r="L3325" s="3" t="s">
        <v>176</v>
      </c>
      <c r="M3325" s="3" t="s">
        <v>177</v>
      </c>
      <c r="N3325" s="3" t="s">
        <v>178</v>
      </c>
      <c r="O3325" s="5">
        <v>52835</v>
      </c>
      <c r="P3325" s="3" t="s">
        <v>78</v>
      </c>
      <c r="Q3325" s="3" t="s">
        <v>6143</v>
      </c>
      <c r="R3325" s="3" t="s">
        <v>62</v>
      </c>
      <c r="S3325" s="3" t="s">
        <v>63</v>
      </c>
      <c r="T3325" s="3" t="s">
        <v>36</v>
      </c>
      <c r="U3325" s="3" t="s">
        <v>80</v>
      </c>
      <c r="V3325" s="3"/>
      <c r="W3325" s="3" t="s">
        <v>65</v>
      </c>
      <c r="X3325" s="3" t="s">
        <v>82</v>
      </c>
      <c r="Y3325" s="3" t="s">
        <v>6144</v>
      </c>
      <c r="Z3325" s="3"/>
      <c r="AA3325" s="3"/>
      <c r="AB3325" s="3" t="s">
        <v>42</v>
      </c>
      <c r="AC3325" s="3"/>
      <c r="AD3325" s="3">
        <v>1</v>
      </c>
      <c r="AE3325" s="3">
        <v>1</v>
      </c>
    </row>
    <row r="3326" spans="1:31" x14ac:dyDescent="0.3">
      <c r="A3326" s="1">
        <v>3325</v>
      </c>
      <c r="B3326" s="3" t="s">
        <v>6421</v>
      </c>
      <c r="C3326" s="3" t="s">
        <v>28</v>
      </c>
      <c r="D3326" s="3" t="s">
        <v>46</v>
      </c>
      <c r="E3326" s="3" t="s">
        <v>122</v>
      </c>
      <c r="F3326" s="7">
        <v>44198</v>
      </c>
      <c r="G3326" s="7">
        <v>44198</v>
      </c>
      <c r="H3326" s="4">
        <f t="shared" si="204"/>
        <v>1</v>
      </c>
      <c r="I3326" s="1">
        <f t="shared" si="205"/>
        <v>2021</v>
      </c>
      <c r="J3326" s="1">
        <f t="shared" si="206"/>
        <v>1</v>
      </c>
      <c r="K3326" s="1">
        <f t="shared" si="207"/>
        <v>2</v>
      </c>
      <c r="L3326" s="3" t="s">
        <v>193</v>
      </c>
      <c r="M3326" s="3" t="s">
        <v>194</v>
      </c>
      <c r="N3326" s="3" t="s">
        <v>283</v>
      </c>
      <c r="O3326" s="5">
        <v>19001</v>
      </c>
      <c r="P3326" s="3" t="s">
        <v>50</v>
      </c>
      <c r="Q3326" s="3" t="s">
        <v>6145</v>
      </c>
      <c r="R3326" s="3" t="s">
        <v>62</v>
      </c>
      <c r="S3326" s="3" t="s">
        <v>63</v>
      </c>
      <c r="T3326" s="3" t="s">
        <v>36</v>
      </c>
      <c r="U3326" s="3" t="s">
        <v>539</v>
      </c>
      <c r="V3326" s="3"/>
      <c r="W3326" s="3" t="s">
        <v>65</v>
      </c>
      <c r="X3326" s="3" t="s">
        <v>290</v>
      </c>
      <c r="Y3326" s="3" t="s">
        <v>6146</v>
      </c>
      <c r="Z3326" s="3"/>
      <c r="AA3326" s="3"/>
      <c r="AB3326" s="3" t="s">
        <v>42</v>
      </c>
      <c r="AC3326" s="3"/>
      <c r="AD3326" s="3">
        <v>0</v>
      </c>
      <c r="AE3326" s="3">
        <v>0</v>
      </c>
    </row>
    <row r="3327" spans="1:31" x14ac:dyDescent="0.3">
      <c r="A3327" s="1">
        <v>3326</v>
      </c>
      <c r="B3327" s="3" t="s">
        <v>6441</v>
      </c>
      <c r="C3327" s="3" t="s">
        <v>28</v>
      </c>
      <c r="D3327" s="3" t="s">
        <v>46</v>
      </c>
      <c r="E3327" s="3" t="s">
        <v>5724</v>
      </c>
      <c r="F3327" s="7">
        <v>44179</v>
      </c>
      <c r="G3327" s="7">
        <v>44179</v>
      </c>
      <c r="H3327" s="4">
        <f t="shared" si="204"/>
        <v>51</v>
      </c>
      <c r="I3327" s="1">
        <f t="shared" si="205"/>
        <v>2020</v>
      </c>
      <c r="J3327" s="1">
        <f t="shared" si="206"/>
        <v>12</v>
      </c>
      <c r="K3327" s="1">
        <f t="shared" si="207"/>
        <v>14</v>
      </c>
      <c r="L3327" s="3" t="s">
        <v>193</v>
      </c>
      <c r="M3327" s="3" t="s">
        <v>194</v>
      </c>
      <c r="N3327" s="3" t="s">
        <v>6147</v>
      </c>
      <c r="O3327" s="5">
        <v>19517</v>
      </c>
      <c r="P3327" s="3" t="s">
        <v>78</v>
      </c>
      <c r="Q3327" s="3" t="s">
        <v>6148</v>
      </c>
      <c r="R3327" s="3" t="s">
        <v>62</v>
      </c>
      <c r="S3327" s="3" t="s">
        <v>356</v>
      </c>
      <c r="T3327" s="3" t="s">
        <v>36</v>
      </c>
      <c r="U3327" s="3" t="s">
        <v>80</v>
      </c>
      <c r="V3327" s="3"/>
      <c r="W3327" s="3" t="s">
        <v>65</v>
      </c>
      <c r="X3327" s="3" t="s">
        <v>82</v>
      </c>
      <c r="Y3327" s="3" t="s">
        <v>6149</v>
      </c>
      <c r="Z3327" s="3"/>
      <c r="AA3327" s="3"/>
      <c r="AB3327" s="3" t="s">
        <v>42</v>
      </c>
      <c r="AC3327" s="3"/>
      <c r="AD3327" s="3">
        <v>0</v>
      </c>
      <c r="AE3327" s="3">
        <v>0</v>
      </c>
    </row>
    <row r="3328" spans="1:31" x14ac:dyDescent="0.3">
      <c r="A3328" s="1">
        <v>3327</v>
      </c>
      <c r="B3328" s="3" t="s">
        <v>6313</v>
      </c>
      <c r="C3328" s="3" t="s">
        <v>28</v>
      </c>
      <c r="D3328" s="3" t="s">
        <v>46</v>
      </c>
      <c r="E3328" s="3" t="s">
        <v>47</v>
      </c>
      <c r="F3328" s="7">
        <v>44173</v>
      </c>
      <c r="G3328" s="7">
        <v>44173</v>
      </c>
      <c r="H3328" s="4">
        <f t="shared" si="204"/>
        <v>50</v>
      </c>
      <c r="I3328" s="1">
        <f t="shared" si="205"/>
        <v>2020</v>
      </c>
      <c r="J3328" s="1">
        <f t="shared" si="206"/>
        <v>12</v>
      </c>
      <c r="K3328" s="1">
        <f t="shared" si="207"/>
        <v>8</v>
      </c>
      <c r="L3328" s="3" t="s">
        <v>29</v>
      </c>
      <c r="M3328" s="3" t="s">
        <v>30</v>
      </c>
      <c r="N3328" s="3" t="s">
        <v>1366</v>
      </c>
      <c r="O3328" s="5">
        <v>5250</v>
      </c>
      <c r="P3328" s="3" t="s">
        <v>50</v>
      </c>
      <c r="Q3328" s="3" t="s">
        <v>6150</v>
      </c>
      <c r="R3328" s="3" t="s">
        <v>62</v>
      </c>
      <c r="S3328" s="3" t="s">
        <v>63</v>
      </c>
      <c r="T3328" s="3" t="s">
        <v>36</v>
      </c>
      <c r="U3328" s="3" t="s">
        <v>1056</v>
      </c>
      <c r="V3328" s="3"/>
      <c r="W3328" s="3" t="s">
        <v>65</v>
      </c>
      <c r="X3328" s="3" t="s">
        <v>82</v>
      </c>
      <c r="Y3328" s="3" t="s">
        <v>6151</v>
      </c>
      <c r="Z3328" s="3"/>
      <c r="AA3328" s="3"/>
      <c r="AB3328" s="3" t="s">
        <v>1056</v>
      </c>
      <c r="AC3328" s="3"/>
      <c r="AD3328" s="3">
        <v>1</v>
      </c>
      <c r="AE3328" s="3">
        <v>0</v>
      </c>
    </row>
    <row r="3329" spans="1:31" x14ac:dyDescent="0.3">
      <c r="A3329" s="1">
        <v>3328</v>
      </c>
      <c r="B3329" s="3" t="s">
        <v>6731</v>
      </c>
      <c r="C3329" s="3" t="s">
        <v>28</v>
      </c>
      <c r="D3329" s="3" t="s">
        <v>46</v>
      </c>
      <c r="E3329" s="3" t="s">
        <v>122</v>
      </c>
      <c r="F3329" s="7">
        <v>44174</v>
      </c>
      <c r="G3329" s="7">
        <v>44174</v>
      </c>
      <c r="H3329" s="4">
        <f t="shared" si="204"/>
        <v>50</v>
      </c>
      <c r="I3329" s="1">
        <f t="shared" si="205"/>
        <v>2020</v>
      </c>
      <c r="J3329" s="1">
        <f t="shared" si="206"/>
        <v>12</v>
      </c>
      <c r="K3329" s="1">
        <f t="shared" si="207"/>
        <v>9</v>
      </c>
      <c r="L3329" s="3" t="s">
        <v>1818</v>
      </c>
      <c r="M3329" s="3" t="s">
        <v>1819</v>
      </c>
      <c r="N3329" s="3" t="s">
        <v>6152</v>
      </c>
      <c r="O3329" s="5">
        <v>85410</v>
      </c>
      <c r="P3329" s="3" t="s">
        <v>78</v>
      </c>
      <c r="Q3329" s="3" t="s">
        <v>6153</v>
      </c>
      <c r="R3329" s="3" t="s">
        <v>62</v>
      </c>
      <c r="S3329" s="3" t="s">
        <v>63</v>
      </c>
      <c r="T3329" s="3" t="s">
        <v>36</v>
      </c>
      <c r="U3329" s="3" t="s">
        <v>64</v>
      </c>
      <c r="V3329" s="3" t="s">
        <v>398</v>
      </c>
      <c r="W3329" s="3" t="s">
        <v>65</v>
      </c>
      <c r="X3329" s="3" t="s">
        <v>82</v>
      </c>
      <c r="Y3329" s="3" t="s">
        <v>6154</v>
      </c>
      <c r="Z3329" s="3"/>
      <c r="AA3329" s="3"/>
      <c r="AB3329" s="3" t="s">
        <v>42</v>
      </c>
      <c r="AC3329" s="3"/>
      <c r="AD3329" s="3">
        <v>0</v>
      </c>
      <c r="AE3329" s="3">
        <v>0</v>
      </c>
    </row>
    <row r="3330" spans="1:31" x14ac:dyDescent="0.3">
      <c r="A3330" s="1">
        <v>3329</v>
      </c>
      <c r="B3330" s="3" t="s">
        <v>6481</v>
      </c>
      <c r="C3330" s="3" t="s">
        <v>28</v>
      </c>
      <c r="D3330" s="3" t="s">
        <v>56</v>
      </c>
      <c r="E3330" s="3" t="s">
        <v>57</v>
      </c>
      <c r="F3330" s="7">
        <v>44211</v>
      </c>
      <c r="G3330" s="7">
        <v>44211</v>
      </c>
      <c r="H3330" s="4">
        <f t="shared" si="204"/>
        <v>3</v>
      </c>
      <c r="I3330" s="1">
        <f t="shared" si="205"/>
        <v>2021</v>
      </c>
      <c r="J3330" s="1">
        <f t="shared" si="206"/>
        <v>1</v>
      </c>
      <c r="K3330" s="1">
        <f t="shared" si="207"/>
        <v>15</v>
      </c>
      <c r="L3330" s="3" t="s">
        <v>130</v>
      </c>
      <c r="M3330" s="3" t="s">
        <v>131</v>
      </c>
      <c r="N3330" s="3" t="s">
        <v>3182</v>
      </c>
      <c r="O3330" s="5">
        <v>23350</v>
      </c>
      <c r="P3330" s="3" t="s">
        <v>50</v>
      </c>
      <c r="Q3330" s="3" t="s">
        <v>6778</v>
      </c>
      <c r="R3330" s="3" t="s">
        <v>62</v>
      </c>
      <c r="S3330" s="3" t="s">
        <v>35</v>
      </c>
      <c r="T3330" s="3" t="s">
        <v>3148</v>
      </c>
      <c r="U3330" s="3" t="s">
        <v>260</v>
      </c>
      <c r="V3330" s="3"/>
      <c r="W3330" s="3" t="s">
        <v>65</v>
      </c>
      <c r="X3330" s="3" t="s">
        <v>82</v>
      </c>
      <c r="Y3330" s="3" t="s">
        <v>6155</v>
      </c>
      <c r="Z3330" s="3"/>
      <c r="AA3330" s="3"/>
      <c r="AB3330" s="3" t="s">
        <v>42</v>
      </c>
      <c r="AC3330" s="3"/>
      <c r="AD3330" s="3">
        <v>0</v>
      </c>
      <c r="AE3330" s="3">
        <v>0</v>
      </c>
    </row>
    <row r="3331" spans="1:31" x14ac:dyDescent="0.3">
      <c r="A3331" s="1">
        <v>3330</v>
      </c>
      <c r="B3331" s="3" t="s">
        <v>6607</v>
      </c>
      <c r="C3331" s="3" t="s">
        <v>28</v>
      </c>
      <c r="D3331" s="3" t="s">
        <v>46</v>
      </c>
      <c r="E3331" s="3" t="s">
        <v>122</v>
      </c>
      <c r="F3331" s="7">
        <v>44211</v>
      </c>
      <c r="G3331" s="7">
        <v>44211</v>
      </c>
      <c r="H3331" s="4">
        <f t="shared" ref="H3331:H3394" si="208">WEEKNUM(F3331)</f>
        <v>3</v>
      </c>
      <c r="I3331" s="1">
        <f t="shared" ref="I3331:I3394" si="209">YEAR(F3331)</f>
        <v>2021</v>
      </c>
      <c r="J3331" s="1">
        <f t="shared" ref="J3331:J3394" si="210">MONTH(F3331)</f>
        <v>1</v>
      </c>
      <c r="K3331" s="1">
        <f t="shared" ref="K3331:K3394" si="211">DAY(F3331)</f>
        <v>15</v>
      </c>
      <c r="L3331" s="3" t="s">
        <v>97</v>
      </c>
      <c r="M3331" s="3" t="s">
        <v>98</v>
      </c>
      <c r="N3331" s="3" t="s">
        <v>1087</v>
      </c>
      <c r="O3331" s="5">
        <v>54001</v>
      </c>
      <c r="P3331" s="3" t="s">
        <v>78</v>
      </c>
      <c r="Q3331" s="3" t="s">
        <v>6156</v>
      </c>
      <c r="R3331" s="3" t="s">
        <v>34</v>
      </c>
      <c r="S3331" s="3" t="s">
        <v>63</v>
      </c>
      <c r="T3331" s="3" t="s">
        <v>36</v>
      </c>
      <c r="U3331" s="3" t="s">
        <v>64</v>
      </c>
      <c r="V3331" s="3"/>
      <c r="W3331" s="3"/>
      <c r="X3331" s="3" t="s">
        <v>82</v>
      </c>
      <c r="Y3331" s="3" t="s">
        <v>6083</v>
      </c>
      <c r="Z3331" s="3"/>
      <c r="AA3331" s="3"/>
      <c r="AB3331" s="3" t="s">
        <v>42</v>
      </c>
      <c r="AC3331" s="3">
        <v>1</v>
      </c>
      <c r="AD3331" s="3">
        <v>0</v>
      </c>
      <c r="AE3331" s="3">
        <v>0</v>
      </c>
    </row>
    <row r="3332" spans="1:31" x14ac:dyDescent="0.3">
      <c r="A3332" s="1">
        <v>3331</v>
      </c>
      <c r="B3332" s="3" t="s">
        <v>6607</v>
      </c>
      <c r="C3332" s="3" t="s">
        <v>28</v>
      </c>
      <c r="D3332" s="3" t="s">
        <v>46</v>
      </c>
      <c r="E3332" s="3" t="s">
        <v>122</v>
      </c>
      <c r="F3332" s="7">
        <v>44211</v>
      </c>
      <c r="G3332" s="7">
        <v>44211</v>
      </c>
      <c r="H3332" s="4">
        <f t="shared" si="208"/>
        <v>3</v>
      </c>
      <c r="I3332" s="1">
        <f t="shared" si="209"/>
        <v>2021</v>
      </c>
      <c r="J3332" s="1">
        <f t="shared" si="210"/>
        <v>1</v>
      </c>
      <c r="K3332" s="1">
        <f t="shared" si="211"/>
        <v>15</v>
      </c>
      <c r="L3332" s="3" t="s">
        <v>97</v>
      </c>
      <c r="M3332" s="3" t="s">
        <v>98</v>
      </c>
      <c r="N3332" s="3" t="s">
        <v>1087</v>
      </c>
      <c r="O3332" s="5">
        <v>54001</v>
      </c>
      <c r="P3332" s="3" t="s">
        <v>78</v>
      </c>
      <c r="Q3332" s="3" t="s">
        <v>6156</v>
      </c>
      <c r="R3332" s="3" t="s">
        <v>62</v>
      </c>
      <c r="S3332" s="3" t="s">
        <v>63</v>
      </c>
      <c r="T3332" s="3" t="s">
        <v>36</v>
      </c>
      <c r="U3332" s="3" t="s">
        <v>64</v>
      </c>
      <c r="V3332" s="3"/>
      <c r="W3332" s="3" t="s">
        <v>65</v>
      </c>
      <c r="X3332" s="3" t="s">
        <v>82</v>
      </c>
      <c r="Y3332" s="3" t="s">
        <v>6083</v>
      </c>
      <c r="Z3332" s="3"/>
      <c r="AA3332" s="3"/>
      <c r="AB3332" s="3" t="s">
        <v>42</v>
      </c>
      <c r="AC3332" s="3"/>
      <c r="AD3332" s="3">
        <v>0</v>
      </c>
      <c r="AE3332" s="3">
        <v>0</v>
      </c>
    </row>
    <row r="3333" spans="1:31" x14ac:dyDescent="0.3">
      <c r="A3333" s="1">
        <v>3332</v>
      </c>
      <c r="B3333" s="3" t="s">
        <v>6304</v>
      </c>
      <c r="C3333" s="3" t="s">
        <v>28</v>
      </c>
      <c r="D3333" s="3" t="s">
        <v>6125</v>
      </c>
      <c r="E3333" s="3" t="s">
        <v>6157</v>
      </c>
      <c r="F3333" s="7">
        <v>44204</v>
      </c>
      <c r="G3333" s="7">
        <v>44204</v>
      </c>
      <c r="H3333" s="4">
        <f t="shared" si="208"/>
        <v>2</v>
      </c>
      <c r="I3333" s="1">
        <f t="shared" si="209"/>
        <v>2021</v>
      </c>
      <c r="J3333" s="1">
        <f t="shared" si="210"/>
        <v>1</v>
      </c>
      <c r="K3333" s="1">
        <f t="shared" si="211"/>
        <v>8</v>
      </c>
      <c r="L3333" s="3" t="s">
        <v>29</v>
      </c>
      <c r="M3333" s="3" t="s">
        <v>30</v>
      </c>
      <c r="N3333" s="3" t="s">
        <v>3146</v>
      </c>
      <c r="O3333" s="5">
        <v>5120</v>
      </c>
      <c r="P3333" s="3" t="s">
        <v>78</v>
      </c>
      <c r="Q3333" s="3" t="s">
        <v>6158</v>
      </c>
      <c r="R3333" s="3" t="s">
        <v>62</v>
      </c>
      <c r="S3333" s="3" t="s">
        <v>356</v>
      </c>
      <c r="T3333" s="3" t="s">
        <v>36</v>
      </c>
      <c r="U3333" s="3" t="s">
        <v>64</v>
      </c>
      <c r="V3333" s="3"/>
      <c r="W3333" s="3" t="s">
        <v>65</v>
      </c>
      <c r="X3333" s="3" t="s">
        <v>82</v>
      </c>
      <c r="Y3333" s="3" t="s">
        <v>6159</v>
      </c>
      <c r="Z3333" s="3"/>
      <c r="AA3333" s="3"/>
      <c r="AB3333" s="3" t="s">
        <v>42</v>
      </c>
      <c r="AC3333" s="3"/>
      <c r="AD3333" s="3">
        <v>1</v>
      </c>
      <c r="AE3333" s="3">
        <v>1</v>
      </c>
    </row>
    <row r="3334" spans="1:31" x14ac:dyDescent="0.3">
      <c r="A3334" s="1">
        <v>3333</v>
      </c>
      <c r="B3334" s="3" t="s">
        <v>6589</v>
      </c>
      <c r="C3334" s="3" t="s">
        <v>28</v>
      </c>
      <c r="D3334" s="3" t="s">
        <v>46</v>
      </c>
      <c r="E3334" s="3" t="s">
        <v>122</v>
      </c>
      <c r="F3334" s="7">
        <v>44156</v>
      </c>
      <c r="G3334" s="7">
        <v>44156</v>
      </c>
      <c r="H3334" s="4">
        <f t="shared" si="208"/>
        <v>47</v>
      </c>
      <c r="I3334" s="1">
        <f t="shared" si="209"/>
        <v>2020</v>
      </c>
      <c r="J3334" s="1">
        <f t="shared" si="210"/>
        <v>11</v>
      </c>
      <c r="K3334" s="1">
        <f t="shared" si="211"/>
        <v>21</v>
      </c>
      <c r="L3334" s="3" t="s">
        <v>176</v>
      </c>
      <c r="M3334" s="3" t="s">
        <v>177</v>
      </c>
      <c r="N3334" s="3" t="s">
        <v>6160</v>
      </c>
      <c r="O3334" s="5">
        <v>52411</v>
      </c>
      <c r="P3334" s="3" t="s">
        <v>290</v>
      </c>
      <c r="Q3334" s="3" t="s">
        <v>6161</v>
      </c>
      <c r="R3334" s="3" t="s">
        <v>62</v>
      </c>
      <c r="S3334" s="3" t="s">
        <v>63</v>
      </c>
      <c r="T3334" s="3" t="s">
        <v>36</v>
      </c>
      <c r="U3334" s="3" t="s">
        <v>53</v>
      </c>
      <c r="V3334" s="3"/>
      <c r="W3334" s="3" t="s">
        <v>65</v>
      </c>
      <c r="X3334" s="3" t="s">
        <v>82</v>
      </c>
      <c r="Y3334" s="3" t="s">
        <v>6162</v>
      </c>
      <c r="Z3334" s="3"/>
      <c r="AA3334" s="3"/>
      <c r="AB3334" s="3" t="s">
        <v>42</v>
      </c>
      <c r="AC3334" s="3"/>
      <c r="AD3334" s="3">
        <v>0</v>
      </c>
      <c r="AE3334" s="3">
        <v>0</v>
      </c>
    </row>
    <row r="3335" spans="1:31" x14ac:dyDescent="0.3">
      <c r="A3335" s="1">
        <v>3334</v>
      </c>
      <c r="B3335" s="3" t="s">
        <v>6636</v>
      </c>
      <c r="C3335" s="3" t="s">
        <v>28</v>
      </c>
      <c r="D3335" s="3" t="s">
        <v>46</v>
      </c>
      <c r="E3335" s="3" t="s">
        <v>47</v>
      </c>
      <c r="F3335" s="7">
        <v>44158</v>
      </c>
      <c r="G3335" s="7">
        <v>44158</v>
      </c>
      <c r="H3335" s="4">
        <f t="shared" si="208"/>
        <v>48</v>
      </c>
      <c r="I3335" s="1">
        <f t="shared" si="209"/>
        <v>2020</v>
      </c>
      <c r="J3335" s="1">
        <f t="shared" si="210"/>
        <v>11</v>
      </c>
      <c r="K3335" s="1">
        <f t="shared" si="211"/>
        <v>23</v>
      </c>
      <c r="L3335" s="3" t="s">
        <v>170</v>
      </c>
      <c r="M3335" s="3" t="s">
        <v>171</v>
      </c>
      <c r="N3335" s="3" t="s">
        <v>1354</v>
      </c>
      <c r="O3335" s="5">
        <v>66400</v>
      </c>
      <c r="P3335" s="3" t="s">
        <v>50</v>
      </c>
      <c r="Q3335" s="3" t="s">
        <v>6163</v>
      </c>
      <c r="R3335" s="3" t="s">
        <v>62</v>
      </c>
      <c r="S3335" s="3" t="s">
        <v>63</v>
      </c>
      <c r="T3335" s="3" t="s">
        <v>36</v>
      </c>
      <c r="U3335" s="3" t="s">
        <v>539</v>
      </c>
      <c r="V3335" s="3"/>
      <c r="W3335" s="3" t="s">
        <v>65</v>
      </c>
      <c r="X3335" s="3" t="s">
        <v>82</v>
      </c>
      <c r="Y3335" s="3" t="s">
        <v>6164</v>
      </c>
      <c r="Z3335" s="3"/>
      <c r="AA3335" s="3"/>
      <c r="AB3335" s="3" t="s">
        <v>42</v>
      </c>
      <c r="AC3335" s="3"/>
      <c r="AD3335" s="3">
        <v>0</v>
      </c>
      <c r="AE3335" s="3">
        <v>0</v>
      </c>
    </row>
    <row r="3336" spans="1:31" x14ac:dyDescent="0.3">
      <c r="A3336" s="1">
        <v>3335</v>
      </c>
      <c r="B3336" s="3" t="s">
        <v>6426</v>
      </c>
      <c r="C3336" s="3" t="s">
        <v>28</v>
      </c>
      <c r="D3336" s="3" t="s">
        <v>46</v>
      </c>
      <c r="E3336" s="3" t="s">
        <v>69</v>
      </c>
      <c r="F3336" s="7">
        <v>44150</v>
      </c>
      <c r="G3336" s="7">
        <v>44150</v>
      </c>
      <c r="H3336" s="4">
        <f t="shared" si="208"/>
        <v>47</v>
      </c>
      <c r="I3336" s="1">
        <f t="shared" si="209"/>
        <v>2020</v>
      </c>
      <c r="J3336" s="1">
        <f t="shared" si="210"/>
        <v>11</v>
      </c>
      <c r="K3336" s="1">
        <f t="shared" si="211"/>
        <v>15</v>
      </c>
      <c r="L3336" s="3" t="s">
        <v>193</v>
      </c>
      <c r="M3336" s="3" t="s">
        <v>194</v>
      </c>
      <c r="N3336" s="3" t="s">
        <v>2129</v>
      </c>
      <c r="O3336" s="5">
        <v>19110</v>
      </c>
      <c r="P3336" s="3" t="s">
        <v>78</v>
      </c>
      <c r="Q3336" s="3" t="s">
        <v>6165</v>
      </c>
      <c r="R3336" s="3" t="s">
        <v>34</v>
      </c>
      <c r="S3336" s="3" t="s">
        <v>63</v>
      </c>
      <c r="T3336" s="3" t="s">
        <v>36</v>
      </c>
      <c r="U3336" s="3" t="s">
        <v>64</v>
      </c>
      <c r="V3336" s="3"/>
      <c r="W3336" s="3"/>
      <c r="X3336" s="3" t="s">
        <v>82</v>
      </c>
      <c r="Y3336" s="3" t="s">
        <v>6166</v>
      </c>
      <c r="Z3336" s="3"/>
      <c r="AA3336" s="3"/>
      <c r="AB3336" s="3" t="s">
        <v>42</v>
      </c>
      <c r="AC3336" s="3">
        <v>1</v>
      </c>
      <c r="AD3336" s="3">
        <v>1</v>
      </c>
      <c r="AE3336" s="3">
        <v>0</v>
      </c>
    </row>
    <row r="3337" spans="1:31" x14ac:dyDescent="0.3">
      <c r="A3337" s="1">
        <v>3336</v>
      </c>
      <c r="B3337" s="3" t="s">
        <v>6426</v>
      </c>
      <c r="C3337" s="3" t="s">
        <v>28</v>
      </c>
      <c r="D3337" s="3" t="s">
        <v>46</v>
      </c>
      <c r="E3337" s="3" t="s">
        <v>69</v>
      </c>
      <c r="F3337" s="7">
        <v>44170</v>
      </c>
      <c r="G3337" s="7">
        <v>44170</v>
      </c>
      <c r="H3337" s="4">
        <f t="shared" si="208"/>
        <v>49</v>
      </c>
      <c r="I3337" s="1">
        <f t="shared" si="209"/>
        <v>2020</v>
      </c>
      <c r="J3337" s="1">
        <f t="shared" si="210"/>
        <v>12</v>
      </c>
      <c r="K3337" s="1">
        <f t="shared" si="211"/>
        <v>5</v>
      </c>
      <c r="L3337" s="3" t="s">
        <v>193</v>
      </c>
      <c r="M3337" s="3" t="s">
        <v>194</v>
      </c>
      <c r="N3337" s="3" t="s">
        <v>2129</v>
      </c>
      <c r="O3337" s="5">
        <v>19110</v>
      </c>
      <c r="P3337" s="3" t="s">
        <v>78</v>
      </c>
      <c r="Q3337" s="3" t="s">
        <v>6165</v>
      </c>
      <c r="R3337" s="3" t="s">
        <v>62</v>
      </c>
      <c r="S3337" s="3" t="s">
        <v>63</v>
      </c>
      <c r="T3337" s="3" t="s">
        <v>36</v>
      </c>
      <c r="U3337" s="3" t="s">
        <v>64</v>
      </c>
      <c r="V3337" s="3"/>
      <c r="W3337" s="3" t="s">
        <v>65</v>
      </c>
      <c r="X3337" s="3" t="s">
        <v>82</v>
      </c>
      <c r="Y3337" s="3" t="s">
        <v>6166</v>
      </c>
      <c r="Z3337" s="3"/>
      <c r="AA3337" s="3"/>
      <c r="AB3337" s="3" t="s">
        <v>42</v>
      </c>
      <c r="AC3337" s="3"/>
      <c r="AD3337" s="3">
        <v>1</v>
      </c>
      <c r="AE3337" s="3">
        <v>0</v>
      </c>
    </row>
    <row r="3338" spans="1:31" x14ac:dyDescent="0.3">
      <c r="A3338" s="1">
        <v>3337</v>
      </c>
      <c r="B3338" s="3" t="s">
        <v>6612</v>
      </c>
      <c r="C3338" s="3" t="s">
        <v>28</v>
      </c>
      <c r="D3338" s="3" t="s">
        <v>46</v>
      </c>
      <c r="E3338" s="3" t="s">
        <v>47</v>
      </c>
      <c r="F3338" s="7">
        <v>44172</v>
      </c>
      <c r="G3338" s="7">
        <v>44172</v>
      </c>
      <c r="H3338" s="4">
        <f t="shared" si="208"/>
        <v>50</v>
      </c>
      <c r="I3338" s="1">
        <f t="shared" si="209"/>
        <v>2020</v>
      </c>
      <c r="J3338" s="1">
        <f t="shared" si="210"/>
        <v>12</v>
      </c>
      <c r="K3338" s="1">
        <f t="shared" si="211"/>
        <v>7</v>
      </c>
      <c r="L3338" s="3" t="s">
        <v>97</v>
      </c>
      <c r="M3338" s="3" t="s">
        <v>98</v>
      </c>
      <c r="N3338" s="3" t="s">
        <v>4088</v>
      </c>
      <c r="O3338" s="5">
        <v>54250</v>
      </c>
      <c r="P3338" s="3" t="s">
        <v>50</v>
      </c>
      <c r="Q3338" s="3" t="s">
        <v>6110</v>
      </c>
      <c r="R3338" s="3" t="s">
        <v>218</v>
      </c>
      <c r="S3338" s="3" t="s">
        <v>63</v>
      </c>
      <c r="T3338" s="3" t="s">
        <v>36</v>
      </c>
      <c r="U3338" s="3" t="s">
        <v>64</v>
      </c>
      <c r="V3338" s="3"/>
      <c r="W3338" s="3"/>
      <c r="X3338" s="3" t="s">
        <v>82</v>
      </c>
      <c r="Y3338" s="3" t="s">
        <v>6111</v>
      </c>
      <c r="Z3338" s="3"/>
      <c r="AA3338" s="3"/>
      <c r="AB3338" s="3" t="s">
        <v>42</v>
      </c>
      <c r="AC3338" s="3"/>
      <c r="AD3338" s="3">
        <v>1</v>
      </c>
      <c r="AE3338" s="3">
        <v>0</v>
      </c>
    </row>
    <row r="3339" spans="1:31" x14ac:dyDescent="0.3">
      <c r="A3339" s="1">
        <v>3338</v>
      </c>
      <c r="B3339" s="3" t="s">
        <v>6293</v>
      </c>
      <c r="C3339" s="3" t="s">
        <v>28</v>
      </c>
      <c r="D3339" s="3" t="s">
        <v>46</v>
      </c>
      <c r="E3339" s="3" t="s">
        <v>1824</v>
      </c>
      <c r="F3339" s="7">
        <v>43174</v>
      </c>
      <c r="G3339" s="7">
        <v>43174</v>
      </c>
      <c r="H3339" s="4">
        <f t="shared" si="208"/>
        <v>11</v>
      </c>
      <c r="I3339" s="1">
        <f t="shared" si="209"/>
        <v>2018</v>
      </c>
      <c r="J3339" s="1">
        <f t="shared" si="210"/>
        <v>3</v>
      </c>
      <c r="K3339" s="1">
        <f t="shared" si="211"/>
        <v>15</v>
      </c>
      <c r="L3339" s="3" t="s">
        <v>29</v>
      </c>
      <c r="M3339" s="3" t="s">
        <v>30</v>
      </c>
      <c r="N3339" s="3" t="s">
        <v>105</v>
      </c>
      <c r="O3339" s="5">
        <v>5001</v>
      </c>
      <c r="P3339" s="3" t="s">
        <v>50</v>
      </c>
      <c r="Q3339" s="3" t="s">
        <v>6092</v>
      </c>
      <c r="R3339" s="3" t="s">
        <v>3171</v>
      </c>
      <c r="S3339" s="3" t="s">
        <v>63</v>
      </c>
      <c r="T3339" s="3" t="s">
        <v>36</v>
      </c>
      <c r="U3339" s="3" t="s">
        <v>87</v>
      </c>
      <c r="V3339" s="3" t="s">
        <v>6093</v>
      </c>
      <c r="W3339" s="3"/>
      <c r="X3339" s="3" t="s">
        <v>82</v>
      </c>
      <c r="Y3339" s="3" t="s">
        <v>290</v>
      </c>
      <c r="Z3339" s="3"/>
      <c r="AA3339" s="3"/>
      <c r="AB3339" s="3" t="s">
        <v>55</v>
      </c>
      <c r="AC3339" s="3"/>
      <c r="AD3339" s="3">
        <v>0</v>
      </c>
      <c r="AE3339" s="3">
        <v>0</v>
      </c>
    </row>
    <row r="3340" spans="1:31" x14ac:dyDescent="0.3">
      <c r="A3340" s="1">
        <v>3339</v>
      </c>
      <c r="B3340" s="3" t="s">
        <v>6515</v>
      </c>
      <c r="C3340" s="3" t="s">
        <v>28</v>
      </c>
      <c r="D3340" s="3" t="s">
        <v>46</v>
      </c>
      <c r="E3340" s="3" t="s">
        <v>5724</v>
      </c>
      <c r="F3340" s="7">
        <v>44080</v>
      </c>
      <c r="G3340" s="7">
        <v>44080</v>
      </c>
      <c r="H3340" s="4">
        <f t="shared" si="208"/>
        <v>37</v>
      </c>
      <c r="I3340" s="1">
        <f t="shared" si="209"/>
        <v>2020</v>
      </c>
      <c r="J3340" s="1">
        <f t="shared" si="210"/>
        <v>9</v>
      </c>
      <c r="K3340" s="1">
        <f t="shared" si="211"/>
        <v>6</v>
      </c>
      <c r="L3340" s="3" t="s">
        <v>319</v>
      </c>
      <c r="M3340" s="3" t="s">
        <v>320</v>
      </c>
      <c r="N3340" s="3" t="s">
        <v>3992</v>
      </c>
      <c r="O3340" s="5">
        <v>27430</v>
      </c>
      <c r="P3340" s="3" t="s">
        <v>78</v>
      </c>
      <c r="Q3340" s="3" t="s">
        <v>6167</v>
      </c>
      <c r="R3340" s="3" t="s">
        <v>62</v>
      </c>
      <c r="S3340" s="3" t="s">
        <v>356</v>
      </c>
      <c r="T3340" s="3" t="s">
        <v>36</v>
      </c>
      <c r="U3340" s="3" t="s">
        <v>80</v>
      </c>
      <c r="V3340" s="3"/>
      <c r="W3340" s="3" t="s">
        <v>65</v>
      </c>
      <c r="X3340" s="3" t="s">
        <v>82</v>
      </c>
      <c r="Y3340" s="3" t="s">
        <v>6168</v>
      </c>
      <c r="Z3340" s="3"/>
      <c r="AA3340" s="3"/>
      <c r="AB3340" s="3" t="s">
        <v>42</v>
      </c>
      <c r="AC3340" s="3"/>
      <c r="AD3340" s="3">
        <v>0</v>
      </c>
      <c r="AE3340" s="3">
        <v>0</v>
      </c>
    </row>
    <row r="3341" spans="1:31" x14ac:dyDescent="0.3">
      <c r="A3341" s="1">
        <v>3340</v>
      </c>
      <c r="B3341" s="3" t="s">
        <v>6597</v>
      </c>
      <c r="C3341" s="3" t="s">
        <v>28</v>
      </c>
      <c r="D3341" s="3" t="s">
        <v>46</v>
      </c>
      <c r="E3341" s="3" t="s">
        <v>5917</v>
      </c>
      <c r="F3341" s="7">
        <v>43999</v>
      </c>
      <c r="G3341" s="7">
        <v>43999</v>
      </c>
      <c r="H3341" s="4">
        <f t="shared" si="208"/>
        <v>25</v>
      </c>
      <c r="I3341" s="1">
        <f t="shared" si="209"/>
        <v>2020</v>
      </c>
      <c r="J3341" s="1">
        <f t="shared" si="210"/>
        <v>6</v>
      </c>
      <c r="K3341" s="1">
        <f t="shared" si="211"/>
        <v>17</v>
      </c>
      <c r="L3341" s="3" t="s">
        <v>176</v>
      </c>
      <c r="M3341" s="3" t="s">
        <v>177</v>
      </c>
      <c r="N3341" s="3" t="s">
        <v>1635</v>
      </c>
      <c r="O3341" s="5">
        <v>52678</v>
      </c>
      <c r="P3341" s="3" t="s">
        <v>78</v>
      </c>
      <c r="Q3341" s="3" t="s">
        <v>6169</v>
      </c>
      <c r="R3341" s="3" t="s">
        <v>62</v>
      </c>
      <c r="S3341" s="3" t="s">
        <v>63</v>
      </c>
      <c r="T3341" s="3" t="s">
        <v>36</v>
      </c>
      <c r="U3341" s="3" t="s">
        <v>64</v>
      </c>
      <c r="V3341" s="3" t="s">
        <v>398</v>
      </c>
      <c r="W3341" s="3" t="s">
        <v>65</v>
      </c>
      <c r="X3341" s="3" t="s">
        <v>82</v>
      </c>
      <c r="Y3341" s="3" t="s">
        <v>6170</v>
      </c>
      <c r="Z3341" s="3"/>
      <c r="AA3341" s="3"/>
      <c r="AB3341" s="3" t="s">
        <v>42</v>
      </c>
      <c r="AC3341" s="3"/>
      <c r="AD3341" s="3">
        <v>0</v>
      </c>
      <c r="AE3341" s="3">
        <v>0</v>
      </c>
    </row>
    <row r="3342" spans="1:31" x14ac:dyDescent="0.3">
      <c r="A3342" s="1">
        <v>3341</v>
      </c>
      <c r="B3342" s="3" t="s">
        <v>6364</v>
      </c>
      <c r="C3342" s="3" t="s">
        <v>28</v>
      </c>
      <c r="D3342" s="3" t="s">
        <v>56</v>
      </c>
      <c r="E3342" s="3" t="s">
        <v>628</v>
      </c>
      <c r="F3342" s="7">
        <v>43999</v>
      </c>
      <c r="G3342" s="7">
        <v>43999</v>
      </c>
      <c r="H3342" s="4">
        <f t="shared" si="208"/>
        <v>25</v>
      </c>
      <c r="I3342" s="1">
        <f t="shared" si="209"/>
        <v>2020</v>
      </c>
      <c r="J3342" s="1">
        <f t="shared" si="210"/>
        <v>6</v>
      </c>
      <c r="K3342" s="1">
        <f t="shared" si="211"/>
        <v>17</v>
      </c>
      <c r="L3342" s="3" t="s">
        <v>58</v>
      </c>
      <c r="M3342" s="3" t="s">
        <v>59</v>
      </c>
      <c r="N3342" s="3" t="s">
        <v>3590</v>
      </c>
      <c r="O3342" s="5">
        <v>13074</v>
      </c>
      <c r="P3342" s="3" t="s">
        <v>50</v>
      </c>
      <c r="Q3342" s="3" t="s">
        <v>6781</v>
      </c>
      <c r="R3342" s="3" t="s">
        <v>62</v>
      </c>
      <c r="S3342" s="3" t="s">
        <v>1822</v>
      </c>
      <c r="T3342" s="3" t="s">
        <v>36</v>
      </c>
      <c r="U3342" s="3" t="s">
        <v>539</v>
      </c>
      <c r="V3342" s="3"/>
      <c r="W3342" s="3" t="s">
        <v>65</v>
      </c>
      <c r="X3342" s="3" t="s">
        <v>4142</v>
      </c>
      <c r="Y3342" s="3" t="s">
        <v>6171</v>
      </c>
      <c r="Z3342" s="3"/>
      <c r="AA3342" s="3"/>
      <c r="AB3342" s="3" t="s">
        <v>42</v>
      </c>
      <c r="AC3342" s="3"/>
      <c r="AD3342" s="3">
        <v>0</v>
      </c>
      <c r="AE3342" s="3">
        <v>0</v>
      </c>
    </row>
    <row r="3343" spans="1:31" x14ac:dyDescent="0.3">
      <c r="A3343" s="1">
        <v>3342</v>
      </c>
      <c r="B3343" s="3" t="s">
        <v>6486</v>
      </c>
      <c r="C3343" s="3" t="s">
        <v>28</v>
      </c>
      <c r="D3343" s="3" t="s">
        <v>46</v>
      </c>
      <c r="E3343" s="3" t="s">
        <v>5917</v>
      </c>
      <c r="F3343" s="7">
        <v>43870</v>
      </c>
      <c r="G3343" s="7">
        <v>43870</v>
      </c>
      <c r="H3343" s="4">
        <f t="shared" si="208"/>
        <v>7</v>
      </c>
      <c r="I3343" s="1">
        <f t="shared" si="209"/>
        <v>2020</v>
      </c>
      <c r="J3343" s="1">
        <f t="shared" si="210"/>
        <v>2</v>
      </c>
      <c r="K3343" s="1">
        <f t="shared" si="211"/>
        <v>9</v>
      </c>
      <c r="L3343" s="3" t="s">
        <v>130</v>
      </c>
      <c r="M3343" s="3" t="s">
        <v>131</v>
      </c>
      <c r="N3343" s="3" t="s">
        <v>3179</v>
      </c>
      <c r="O3343" s="5">
        <v>23570</v>
      </c>
      <c r="P3343" s="3" t="s">
        <v>78</v>
      </c>
      <c r="Q3343" s="3" t="s">
        <v>6172</v>
      </c>
      <c r="R3343" s="3" t="s">
        <v>62</v>
      </c>
      <c r="S3343" s="3" t="s">
        <v>63</v>
      </c>
      <c r="T3343" s="3" t="s">
        <v>36</v>
      </c>
      <c r="U3343" s="3" t="s">
        <v>64</v>
      </c>
      <c r="V3343" s="3"/>
      <c r="W3343" s="3" t="s">
        <v>65</v>
      </c>
      <c r="X3343" s="3" t="s">
        <v>82</v>
      </c>
      <c r="Y3343" s="3" t="s">
        <v>6173</v>
      </c>
      <c r="Z3343" s="3"/>
      <c r="AA3343" s="3"/>
      <c r="AB3343" s="3" t="s">
        <v>42</v>
      </c>
      <c r="AC3343" s="3"/>
      <c r="AD3343" s="3">
        <v>0</v>
      </c>
      <c r="AE3343" s="3">
        <v>0</v>
      </c>
    </row>
    <row r="3344" spans="1:31" x14ac:dyDescent="0.3">
      <c r="A3344" s="1">
        <v>3343</v>
      </c>
      <c r="B3344" s="3" t="s">
        <v>6696</v>
      </c>
      <c r="C3344" s="3" t="s">
        <v>28</v>
      </c>
      <c r="D3344" s="3" t="s">
        <v>56</v>
      </c>
      <c r="E3344" s="3" t="s">
        <v>523</v>
      </c>
      <c r="F3344" s="7">
        <v>44206</v>
      </c>
      <c r="G3344" s="7">
        <v>44206</v>
      </c>
      <c r="H3344" s="4">
        <f t="shared" si="208"/>
        <v>3</v>
      </c>
      <c r="I3344" s="1">
        <f t="shared" si="209"/>
        <v>2021</v>
      </c>
      <c r="J3344" s="1">
        <f t="shared" si="210"/>
        <v>1</v>
      </c>
      <c r="K3344" s="1">
        <f t="shared" si="211"/>
        <v>10</v>
      </c>
      <c r="L3344" s="3" t="s">
        <v>113</v>
      </c>
      <c r="M3344" s="3" t="s">
        <v>114</v>
      </c>
      <c r="N3344" s="3" t="s">
        <v>4841</v>
      </c>
      <c r="O3344" s="5">
        <v>76111</v>
      </c>
      <c r="P3344" s="3" t="s">
        <v>78</v>
      </c>
      <c r="Q3344" s="3" t="s">
        <v>6174</v>
      </c>
      <c r="R3344" s="3" t="s">
        <v>62</v>
      </c>
      <c r="S3344" s="3" t="s">
        <v>63</v>
      </c>
      <c r="T3344" s="3" t="s">
        <v>36</v>
      </c>
      <c r="U3344" s="3" t="s">
        <v>539</v>
      </c>
      <c r="V3344" s="3"/>
      <c r="W3344" s="3" t="s">
        <v>65</v>
      </c>
      <c r="X3344" s="3" t="s">
        <v>82</v>
      </c>
      <c r="Y3344" s="3" t="s">
        <v>6175</v>
      </c>
      <c r="Z3344" s="3"/>
      <c r="AA3344" s="3"/>
      <c r="AB3344" s="3" t="s">
        <v>42</v>
      </c>
      <c r="AC3344" s="3"/>
      <c r="AD3344" s="3">
        <v>0</v>
      </c>
      <c r="AE3344" s="3">
        <v>0</v>
      </c>
    </row>
    <row r="3345" spans="1:31" x14ac:dyDescent="0.3">
      <c r="A3345" s="1">
        <v>3344</v>
      </c>
      <c r="B3345" s="3" t="s">
        <v>6449</v>
      </c>
      <c r="C3345" s="3" t="s">
        <v>28</v>
      </c>
      <c r="D3345" s="3" t="s">
        <v>56</v>
      </c>
      <c r="E3345" s="3" t="s">
        <v>1407</v>
      </c>
      <c r="F3345" s="7">
        <v>44219</v>
      </c>
      <c r="G3345" s="7">
        <v>44219</v>
      </c>
      <c r="H3345" s="4">
        <f t="shared" si="208"/>
        <v>4</v>
      </c>
      <c r="I3345" s="1">
        <f t="shared" si="209"/>
        <v>2021</v>
      </c>
      <c r="J3345" s="1">
        <f t="shared" si="210"/>
        <v>1</v>
      </c>
      <c r="K3345" s="1">
        <f t="shared" si="211"/>
        <v>23</v>
      </c>
      <c r="L3345" s="3" t="s">
        <v>193</v>
      </c>
      <c r="M3345" s="3" t="s">
        <v>194</v>
      </c>
      <c r="N3345" s="3" t="s">
        <v>238</v>
      </c>
      <c r="O3345" s="5">
        <v>19698</v>
      </c>
      <c r="P3345" s="3" t="s">
        <v>50</v>
      </c>
      <c r="Q3345" s="3" t="s">
        <v>6176</v>
      </c>
      <c r="R3345" s="3" t="s">
        <v>34</v>
      </c>
      <c r="S3345" s="3" t="s">
        <v>63</v>
      </c>
      <c r="T3345" s="3" t="s">
        <v>36</v>
      </c>
      <c r="U3345" s="3" t="s">
        <v>118</v>
      </c>
      <c r="V3345" s="3"/>
      <c r="W3345" s="3"/>
      <c r="X3345" s="3" t="s">
        <v>290</v>
      </c>
      <c r="Y3345" s="3" t="s">
        <v>6177</v>
      </c>
      <c r="Z3345" s="3"/>
      <c r="AA3345" s="3"/>
      <c r="AB3345" s="3" t="s">
        <v>42</v>
      </c>
      <c r="AC3345" s="3">
        <v>1</v>
      </c>
      <c r="AD3345" s="3">
        <v>1</v>
      </c>
      <c r="AE3345" s="3">
        <v>0</v>
      </c>
    </row>
    <row r="3346" spans="1:31" x14ac:dyDescent="0.3">
      <c r="A3346" s="1">
        <v>3345</v>
      </c>
      <c r="B3346" s="3" t="s">
        <v>6510</v>
      </c>
      <c r="C3346" s="3" t="s">
        <v>28</v>
      </c>
      <c r="D3346" s="3" t="s">
        <v>56</v>
      </c>
      <c r="E3346" s="3" t="s">
        <v>6178</v>
      </c>
      <c r="F3346" s="7">
        <v>44214</v>
      </c>
      <c r="G3346" s="7">
        <v>44214</v>
      </c>
      <c r="H3346" s="4">
        <f t="shared" si="208"/>
        <v>4</v>
      </c>
      <c r="I3346" s="1">
        <f t="shared" si="209"/>
        <v>2021</v>
      </c>
      <c r="J3346" s="1">
        <f t="shared" si="210"/>
        <v>1</v>
      </c>
      <c r="K3346" s="1">
        <f t="shared" si="211"/>
        <v>18</v>
      </c>
      <c r="L3346" s="3" t="s">
        <v>319</v>
      </c>
      <c r="M3346" s="3" t="s">
        <v>320</v>
      </c>
      <c r="N3346" s="3" t="s">
        <v>458</v>
      </c>
      <c r="O3346" s="5">
        <v>27150</v>
      </c>
      <c r="P3346" s="3" t="s">
        <v>78</v>
      </c>
      <c r="Q3346" s="3" t="s">
        <v>6179</v>
      </c>
      <c r="R3346" s="3" t="s">
        <v>34</v>
      </c>
      <c r="S3346" s="3" t="s">
        <v>63</v>
      </c>
      <c r="T3346" s="3" t="s">
        <v>36</v>
      </c>
      <c r="U3346" s="3" t="s">
        <v>6180</v>
      </c>
      <c r="V3346" s="3"/>
      <c r="W3346" s="3"/>
      <c r="X3346" s="3" t="s">
        <v>82</v>
      </c>
      <c r="Y3346" s="3" t="s">
        <v>6181</v>
      </c>
      <c r="Z3346" s="3"/>
      <c r="AA3346" s="3"/>
      <c r="AB3346" s="3" t="s">
        <v>42</v>
      </c>
      <c r="AC3346" s="3">
        <v>1</v>
      </c>
      <c r="AD3346" s="3">
        <v>1</v>
      </c>
      <c r="AE3346" s="3">
        <v>0</v>
      </c>
    </row>
    <row r="3347" spans="1:31" x14ac:dyDescent="0.3">
      <c r="A3347" s="1">
        <v>3346</v>
      </c>
      <c r="B3347" s="3" t="s">
        <v>6510</v>
      </c>
      <c r="C3347" s="3" t="s">
        <v>28</v>
      </c>
      <c r="D3347" s="3" t="s">
        <v>56</v>
      </c>
      <c r="E3347" s="3" t="s">
        <v>6178</v>
      </c>
      <c r="F3347" s="7">
        <v>44193</v>
      </c>
      <c r="G3347" s="7">
        <v>44193</v>
      </c>
      <c r="H3347" s="4">
        <f t="shared" si="208"/>
        <v>53</v>
      </c>
      <c r="I3347" s="1">
        <f t="shared" si="209"/>
        <v>2020</v>
      </c>
      <c r="J3347" s="1">
        <f t="shared" si="210"/>
        <v>12</v>
      </c>
      <c r="K3347" s="1">
        <f t="shared" si="211"/>
        <v>28</v>
      </c>
      <c r="L3347" s="3" t="s">
        <v>319</v>
      </c>
      <c r="M3347" s="3" t="s">
        <v>320</v>
      </c>
      <c r="N3347" s="3" t="s">
        <v>458</v>
      </c>
      <c r="O3347" s="5">
        <v>27150</v>
      </c>
      <c r="P3347" s="3" t="s">
        <v>78</v>
      </c>
      <c r="Q3347" s="3" t="s">
        <v>6182</v>
      </c>
      <c r="R3347" s="3" t="s">
        <v>34</v>
      </c>
      <c r="S3347" s="3" t="s">
        <v>35</v>
      </c>
      <c r="T3347" s="3" t="s">
        <v>952</v>
      </c>
      <c r="U3347" s="3" t="s">
        <v>80</v>
      </c>
      <c r="V3347" s="3"/>
      <c r="W3347" s="3"/>
      <c r="X3347" s="3" t="s">
        <v>82</v>
      </c>
      <c r="Y3347" s="3" t="s">
        <v>6183</v>
      </c>
      <c r="Z3347" s="3"/>
      <c r="AA3347" s="3"/>
      <c r="AB3347" s="3" t="s">
        <v>42</v>
      </c>
      <c r="AC3347" s="3">
        <v>1</v>
      </c>
      <c r="AD3347" s="3">
        <v>1</v>
      </c>
      <c r="AE3347" s="3">
        <v>0</v>
      </c>
    </row>
    <row r="3348" spans="1:31" x14ac:dyDescent="0.3">
      <c r="A3348" s="1">
        <v>3347</v>
      </c>
      <c r="B3348" s="3" t="s">
        <v>6510</v>
      </c>
      <c r="C3348" s="3" t="s">
        <v>28</v>
      </c>
      <c r="D3348" s="3" t="s">
        <v>56</v>
      </c>
      <c r="E3348" s="3" t="s">
        <v>6178</v>
      </c>
      <c r="F3348" s="7">
        <v>44193</v>
      </c>
      <c r="G3348" s="7">
        <v>44193</v>
      </c>
      <c r="H3348" s="4">
        <f t="shared" si="208"/>
        <v>53</v>
      </c>
      <c r="I3348" s="1">
        <f t="shared" si="209"/>
        <v>2020</v>
      </c>
      <c r="J3348" s="1">
        <f t="shared" si="210"/>
        <v>12</v>
      </c>
      <c r="K3348" s="1">
        <f t="shared" si="211"/>
        <v>28</v>
      </c>
      <c r="L3348" s="3" t="s">
        <v>319</v>
      </c>
      <c r="M3348" s="3" t="s">
        <v>320</v>
      </c>
      <c r="N3348" s="3" t="s">
        <v>458</v>
      </c>
      <c r="O3348" s="5">
        <v>27150</v>
      </c>
      <c r="P3348" s="3" t="s">
        <v>78</v>
      </c>
      <c r="Q3348" s="3" t="s">
        <v>6182</v>
      </c>
      <c r="R3348" s="3" t="s">
        <v>34</v>
      </c>
      <c r="S3348" s="3" t="s">
        <v>35</v>
      </c>
      <c r="T3348" s="3" t="s">
        <v>952</v>
      </c>
      <c r="U3348" s="3" t="s">
        <v>80</v>
      </c>
      <c r="V3348" s="3"/>
      <c r="W3348" s="3"/>
      <c r="X3348" s="3" t="s">
        <v>82</v>
      </c>
      <c r="Y3348" s="3" t="s">
        <v>6184</v>
      </c>
      <c r="Z3348" s="3"/>
      <c r="AA3348" s="3"/>
      <c r="AB3348" s="3" t="s">
        <v>42</v>
      </c>
      <c r="AC3348" s="3">
        <v>1</v>
      </c>
      <c r="AD3348" s="3">
        <v>1</v>
      </c>
      <c r="AE3348" s="3">
        <v>0</v>
      </c>
    </row>
    <row r="3349" spans="1:31" x14ac:dyDescent="0.3">
      <c r="A3349" s="1">
        <v>3348</v>
      </c>
      <c r="B3349" s="3" t="s">
        <v>6612</v>
      </c>
      <c r="C3349" s="3" t="s">
        <v>28</v>
      </c>
      <c r="D3349" s="3" t="s">
        <v>56</v>
      </c>
      <c r="E3349" s="3" t="s">
        <v>2827</v>
      </c>
      <c r="F3349" s="7">
        <v>44217</v>
      </c>
      <c r="G3349" s="7">
        <v>44225</v>
      </c>
      <c r="H3349" s="4">
        <f t="shared" si="208"/>
        <v>4</v>
      </c>
      <c r="I3349" s="1">
        <f t="shared" si="209"/>
        <v>2021</v>
      </c>
      <c r="J3349" s="1">
        <f t="shared" si="210"/>
        <v>1</v>
      </c>
      <c r="K3349" s="1">
        <f t="shared" si="211"/>
        <v>21</v>
      </c>
      <c r="L3349" s="3" t="s">
        <v>97</v>
      </c>
      <c r="M3349" s="3" t="s">
        <v>98</v>
      </c>
      <c r="N3349" s="3" t="s">
        <v>4088</v>
      </c>
      <c r="O3349" s="5">
        <v>54250</v>
      </c>
      <c r="P3349" s="3" t="s">
        <v>50</v>
      </c>
      <c r="Q3349" s="3" t="s">
        <v>6185</v>
      </c>
      <c r="R3349" s="3" t="s">
        <v>2284</v>
      </c>
      <c r="S3349" s="3" t="s">
        <v>63</v>
      </c>
      <c r="T3349" s="3" t="s">
        <v>36</v>
      </c>
      <c r="U3349" s="3" t="s">
        <v>127</v>
      </c>
      <c r="V3349" s="3"/>
      <c r="W3349" s="3"/>
      <c r="X3349" s="3" t="s">
        <v>4142</v>
      </c>
      <c r="Y3349" s="3" t="s">
        <v>6186</v>
      </c>
      <c r="Z3349" s="3"/>
      <c r="AA3349" s="3"/>
      <c r="AB3349" s="3" t="s">
        <v>42</v>
      </c>
      <c r="AC3349" s="3"/>
      <c r="AD3349" s="3">
        <v>1</v>
      </c>
      <c r="AE3349" s="3">
        <v>0</v>
      </c>
    </row>
    <row r="3350" spans="1:31" x14ac:dyDescent="0.3">
      <c r="A3350" s="1">
        <v>3349</v>
      </c>
      <c r="B3350" s="3" t="s">
        <v>6631</v>
      </c>
      <c r="C3350" s="3" t="s">
        <v>28</v>
      </c>
      <c r="D3350" s="3" t="s">
        <v>46</v>
      </c>
      <c r="E3350" s="3" t="s">
        <v>74</v>
      </c>
      <c r="F3350" s="7">
        <v>44216</v>
      </c>
      <c r="G3350" s="7">
        <v>44221</v>
      </c>
      <c r="H3350" s="4">
        <f t="shared" si="208"/>
        <v>4</v>
      </c>
      <c r="I3350" s="1">
        <f t="shared" si="209"/>
        <v>2021</v>
      </c>
      <c r="J3350" s="1">
        <f t="shared" si="210"/>
        <v>1</v>
      </c>
      <c r="K3350" s="1">
        <f t="shared" si="211"/>
        <v>20</v>
      </c>
      <c r="L3350" s="3" t="s">
        <v>170</v>
      </c>
      <c r="M3350" s="3" t="s">
        <v>171</v>
      </c>
      <c r="N3350" s="3" t="s">
        <v>185</v>
      </c>
      <c r="O3350" s="5">
        <v>66001</v>
      </c>
      <c r="P3350" s="3" t="s">
        <v>78</v>
      </c>
      <c r="Q3350" s="3" t="s">
        <v>6187</v>
      </c>
      <c r="R3350" s="3" t="s">
        <v>62</v>
      </c>
      <c r="S3350" s="3" t="s">
        <v>63</v>
      </c>
      <c r="T3350" s="3" t="s">
        <v>36</v>
      </c>
      <c r="U3350" s="3" t="s">
        <v>53</v>
      </c>
      <c r="V3350" s="3"/>
      <c r="W3350" s="3" t="s">
        <v>65</v>
      </c>
      <c r="X3350" s="3" t="s">
        <v>82</v>
      </c>
      <c r="Y3350" s="3" t="s">
        <v>6188</v>
      </c>
      <c r="Z3350" s="3"/>
      <c r="AA3350" s="3"/>
      <c r="AB3350" s="3" t="s">
        <v>42</v>
      </c>
      <c r="AC3350" s="3"/>
      <c r="AD3350" s="3">
        <v>0</v>
      </c>
      <c r="AE3350" s="3">
        <v>0</v>
      </c>
    </row>
    <row r="3351" spans="1:31" x14ac:dyDescent="0.3">
      <c r="A3351" s="1">
        <v>3350</v>
      </c>
      <c r="B3351" s="3" t="s">
        <v>6458</v>
      </c>
      <c r="C3351" s="3" t="s">
        <v>28</v>
      </c>
      <c r="D3351" s="3" t="s">
        <v>46</v>
      </c>
      <c r="E3351" s="3" t="s">
        <v>4737</v>
      </c>
      <c r="F3351" s="7">
        <v>44219</v>
      </c>
      <c r="G3351" s="7">
        <v>44220</v>
      </c>
      <c r="H3351" s="4">
        <f t="shared" si="208"/>
        <v>4</v>
      </c>
      <c r="I3351" s="1">
        <f t="shared" si="209"/>
        <v>2021</v>
      </c>
      <c r="J3351" s="1">
        <f t="shared" si="210"/>
        <v>1</v>
      </c>
      <c r="K3351" s="1">
        <f t="shared" si="211"/>
        <v>23</v>
      </c>
      <c r="L3351" s="3" t="s">
        <v>193</v>
      </c>
      <c r="M3351" s="3" t="s">
        <v>194</v>
      </c>
      <c r="N3351" s="3" t="s">
        <v>1097</v>
      </c>
      <c r="O3351" s="5">
        <v>19824</v>
      </c>
      <c r="P3351" s="3" t="s">
        <v>50</v>
      </c>
      <c r="Q3351" s="3" t="s">
        <v>6189</v>
      </c>
      <c r="R3351" s="3" t="s">
        <v>34</v>
      </c>
      <c r="S3351" s="3" t="s">
        <v>63</v>
      </c>
      <c r="T3351" s="3" t="s">
        <v>36</v>
      </c>
      <c r="U3351" s="3" t="s">
        <v>386</v>
      </c>
      <c r="V3351" s="3"/>
      <c r="W3351" s="3"/>
      <c r="X3351" s="3" t="s">
        <v>290</v>
      </c>
      <c r="Y3351" s="3" t="s">
        <v>6190</v>
      </c>
      <c r="Z3351" s="3"/>
      <c r="AA3351" s="3"/>
      <c r="AB3351" s="3" t="s">
        <v>42</v>
      </c>
      <c r="AC3351" s="3">
        <v>1</v>
      </c>
      <c r="AD3351" s="3">
        <v>0</v>
      </c>
      <c r="AE3351" s="3">
        <v>0</v>
      </c>
    </row>
    <row r="3352" spans="1:31" x14ac:dyDescent="0.3">
      <c r="A3352" s="1">
        <v>3351</v>
      </c>
      <c r="B3352" s="3" t="s">
        <v>6692</v>
      </c>
      <c r="C3352" s="3" t="s">
        <v>28</v>
      </c>
      <c r="D3352" s="3" t="s">
        <v>56</v>
      </c>
      <c r="E3352" s="3" t="s">
        <v>6191</v>
      </c>
      <c r="F3352" s="7">
        <v>44221</v>
      </c>
      <c r="G3352" s="7">
        <v>44221</v>
      </c>
      <c r="H3352" s="4">
        <f t="shared" si="208"/>
        <v>5</v>
      </c>
      <c r="I3352" s="1">
        <f t="shared" si="209"/>
        <v>2021</v>
      </c>
      <c r="J3352" s="1">
        <f t="shared" si="210"/>
        <v>1</v>
      </c>
      <c r="K3352" s="1">
        <f t="shared" si="211"/>
        <v>25</v>
      </c>
      <c r="L3352" s="3" t="s">
        <v>113</v>
      </c>
      <c r="M3352" s="3" t="s">
        <v>114</v>
      </c>
      <c r="N3352" s="3" t="s">
        <v>115</v>
      </c>
      <c r="O3352" s="5">
        <v>76001</v>
      </c>
      <c r="P3352" s="3" t="s">
        <v>50</v>
      </c>
      <c r="Q3352" s="3" t="s">
        <v>6192</v>
      </c>
      <c r="R3352" s="3" t="s">
        <v>62</v>
      </c>
      <c r="S3352" s="3" t="s">
        <v>63</v>
      </c>
      <c r="T3352" s="3" t="s">
        <v>36</v>
      </c>
      <c r="U3352" s="3" t="s">
        <v>386</v>
      </c>
      <c r="V3352" s="3"/>
      <c r="W3352" s="3" t="s">
        <v>65</v>
      </c>
      <c r="X3352" s="3" t="s">
        <v>82</v>
      </c>
      <c r="Y3352" s="3" t="s">
        <v>6193</v>
      </c>
      <c r="Z3352" s="3"/>
      <c r="AA3352" s="3"/>
      <c r="AB3352" s="3" t="s">
        <v>42</v>
      </c>
      <c r="AC3352" s="3"/>
      <c r="AD3352" s="3">
        <v>0</v>
      </c>
      <c r="AE3352" s="3">
        <v>0</v>
      </c>
    </row>
    <row r="3353" spans="1:31" x14ac:dyDescent="0.3">
      <c r="A3353" s="1">
        <v>3352</v>
      </c>
      <c r="B3353" s="3" t="s">
        <v>6460</v>
      </c>
      <c r="C3353" s="3" t="s">
        <v>28</v>
      </c>
      <c r="D3353" s="3" t="s">
        <v>46</v>
      </c>
      <c r="E3353" s="3" t="s">
        <v>74</v>
      </c>
      <c r="F3353" s="7">
        <v>44215</v>
      </c>
      <c r="G3353" s="7">
        <v>44215</v>
      </c>
      <c r="H3353" s="4">
        <f t="shared" si="208"/>
        <v>4</v>
      </c>
      <c r="I3353" s="1">
        <f t="shared" si="209"/>
        <v>2021</v>
      </c>
      <c r="J3353" s="1">
        <f t="shared" si="210"/>
        <v>1</v>
      </c>
      <c r="K3353" s="1">
        <f t="shared" si="211"/>
        <v>19</v>
      </c>
      <c r="L3353" s="3" t="s">
        <v>341</v>
      </c>
      <c r="M3353" s="3" t="s">
        <v>342</v>
      </c>
      <c r="N3353" s="3" t="s">
        <v>1270</v>
      </c>
      <c r="O3353" s="5">
        <v>20001</v>
      </c>
      <c r="P3353" s="3" t="s">
        <v>50</v>
      </c>
      <c r="Q3353" s="3" t="s">
        <v>6194</v>
      </c>
      <c r="R3353" s="3" t="s">
        <v>34</v>
      </c>
      <c r="S3353" s="3" t="s">
        <v>1822</v>
      </c>
      <c r="T3353" s="3" t="s">
        <v>36</v>
      </c>
      <c r="U3353" s="3" t="s">
        <v>53</v>
      </c>
      <c r="V3353" s="3"/>
      <c r="W3353" s="3"/>
      <c r="X3353" s="3" t="s">
        <v>4142</v>
      </c>
      <c r="Y3353" s="3" t="s">
        <v>6195</v>
      </c>
      <c r="Z3353" s="3"/>
      <c r="AA3353" s="3"/>
      <c r="AB3353" s="3" t="s">
        <v>55</v>
      </c>
      <c r="AC3353" s="3">
        <v>1</v>
      </c>
      <c r="AD3353" s="3">
        <v>1</v>
      </c>
      <c r="AE3353" s="3">
        <v>0</v>
      </c>
    </row>
    <row r="3354" spans="1:31" x14ac:dyDescent="0.3">
      <c r="A3354" s="1">
        <v>3353</v>
      </c>
      <c r="B3354" s="3" t="s">
        <v>6317</v>
      </c>
      <c r="C3354" s="3" t="s">
        <v>28</v>
      </c>
      <c r="D3354" s="3" t="s">
        <v>46</v>
      </c>
      <c r="E3354" s="3" t="s">
        <v>47</v>
      </c>
      <c r="F3354" s="7">
        <v>44216</v>
      </c>
      <c r="G3354" s="7">
        <v>44217</v>
      </c>
      <c r="H3354" s="4">
        <f t="shared" si="208"/>
        <v>4</v>
      </c>
      <c r="I3354" s="1">
        <f t="shared" si="209"/>
        <v>2021</v>
      </c>
      <c r="J3354" s="1">
        <f t="shared" si="210"/>
        <v>1</v>
      </c>
      <c r="K3354" s="1">
        <f t="shared" si="211"/>
        <v>20</v>
      </c>
      <c r="L3354" s="3" t="s">
        <v>29</v>
      </c>
      <c r="M3354" s="3" t="s">
        <v>30</v>
      </c>
      <c r="N3354" s="3" t="s">
        <v>149</v>
      </c>
      <c r="O3354" s="5">
        <v>5361</v>
      </c>
      <c r="P3354" s="3" t="s">
        <v>78</v>
      </c>
      <c r="Q3354" s="3" t="s">
        <v>6196</v>
      </c>
      <c r="R3354" s="3" t="s">
        <v>34</v>
      </c>
      <c r="S3354" s="3" t="s">
        <v>356</v>
      </c>
      <c r="T3354" s="3" t="s">
        <v>36</v>
      </c>
      <c r="U3354" s="3" t="s">
        <v>64</v>
      </c>
      <c r="V3354" s="3" t="s">
        <v>398</v>
      </c>
      <c r="W3354" s="3"/>
      <c r="X3354" s="3" t="s">
        <v>82</v>
      </c>
      <c r="Y3354" s="3" t="s">
        <v>290</v>
      </c>
      <c r="Z3354" s="3"/>
      <c r="AA3354" s="3"/>
      <c r="AB3354" s="3" t="s">
        <v>42</v>
      </c>
      <c r="AC3354" s="3">
        <v>1</v>
      </c>
      <c r="AD3354" s="3">
        <v>1</v>
      </c>
      <c r="AE3354" s="3">
        <v>1</v>
      </c>
    </row>
    <row r="3355" spans="1:31" x14ac:dyDescent="0.3">
      <c r="A3355" s="1">
        <v>3354</v>
      </c>
      <c r="B3355" s="3" t="s">
        <v>6553</v>
      </c>
      <c r="C3355" s="3" t="s">
        <v>28</v>
      </c>
      <c r="D3355" s="3" t="s">
        <v>56</v>
      </c>
      <c r="E3355" s="3" t="s">
        <v>6197</v>
      </c>
      <c r="F3355" s="7">
        <v>44214</v>
      </c>
      <c r="G3355" s="7">
        <v>44217</v>
      </c>
      <c r="H3355" s="4">
        <f t="shared" si="208"/>
        <v>4</v>
      </c>
      <c r="I3355" s="1">
        <f t="shared" si="209"/>
        <v>2021</v>
      </c>
      <c r="J3355" s="1">
        <f t="shared" si="210"/>
        <v>1</v>
      </c>
      <c r="K3355" s="1">
        <f t="shared" si="211"/>
        <v>18</v>
      </c>
      <c r="L3355" s="3" t="s">
        <v>304</v>
      </c>
      <c r="M3355" s="3" t="s">
        <v>305</v>
      </c>
      <c r="N3355" s="3" t="s">
        <v>1445</v>
      </c>
      <c r="O3355" s="5">
        <v>47189</v>
      </c>
      <c r="P3355" s="3" t="s">
        <v>78</v>
      </c>
      <c r="Q3355" s="3" t="s">
        <v>6198</v>
      </c>
      <c r="R3355" s="3" t="s">
        <v>218</v>
      </c>
      <c r="S3355" s="3" t="s">
        <v>356</v>
      </c>
      <c r="T3355" s="3" t="s">
        <v>36</v>
      </c>
      <c r="U3355" s="3" t="s">
        <v>539</v>
      </c>
      <c r="V3355" s="3"/>
      <c r="W3355" s="3"/>
      <c r="X3355" s="3" t="s">
        <v>82</v>
      </c>
      <c r="Y3355" s="3" t="s">
        <v>6199</v>
      </c>
      <c r="Z3355" s="3"/>
      <c r="AA3355" s="3"/>
      <c r="AB3355" s="3" t="s">
        <v>55</v>
      </c>
      <c r="AC3355" s="3"/>
      <c r="AD3355" s="3">
        <v>1</v>
      </c>
      <c r="AE3355" s="3">
        <v>0</v>
      </c>
    </row>
    <row r="3356" spans="1:31" x14ac:dyDescent="0.3">
      <c r="A3356" s="1">
        <v>3355</v>
      </c>
      <c r="B3356" s="3" t="s">
        <v>6553</v>
      </c>
      <c r="C3356" s="3" t="s">
        <v>28</v>
      </c>
      <c r="D3356" s="3" t="s">
        <v>56</v>
      </c>
      <c r="E3356" s="3" t="s">
        <v>6197</v>
      </c>
      <c r="F3356" s="7">
        <v>44214</v>
      </c>
      <c r="G3356" s="7">
        <v>44217</v>
      </c>
      <c r="H3356" s="4">
        <f t="shared" si="208"/>
        <v>4</v>
      </c>
      <c r="I3356" s="1">
        <f t="shared" si="209"/>
        <v>2021</v>
      </c>
      <c r="J3356" s="1">
        <f t="shared" si="210"/>
        <v>1</v>
      </c>
      <c r="K3356" s="1">
        <f t="shared" si="211"/>
        <v>18</v>
      </c>
      <c r="L3356" s="3" t="s">
        <v>304</v>
      </c>
      <c r="M3356" s="3" t="s">
        <v>305</v>
      </c>
      <c r="N3356" s="3" t="s">
        <v>1445</v>
      </c>
      <c r="O3356" s="5">
        <v>47189</v>
      </c>
      <c r="P3356" s="3" t="s">
        <v>78</v>
      </c>
      <c r="Q3356" s="3" t="s">
        <v>6198</v>
      </c>
      <c r="R3356" s="3" t="s">
        <v>34</v>
      </c>
      <c r="S3356" s="3" t="s">
        <v>356</v>
      </c>
      <c r="T3356" s="3" t="s">
        <v>36</v>
      </c>
      <c r="U3356" s="3" t="s">
        <v>539</v>
      </c>
      <c r="V3356" s="3"/>
      <c r="W3356" s="3"/>
      <c r="X3356" s="3" t="s">
        <v>82</v>
      </c>
      <c r="Y3356" s="3" t="s">
        <v>6199</v>
      </c>
      <c r="Z3356" s="3"/>
      <c r="AA3356" s="3"/>
      <c r="AB3356" s="3" t="s">
        <v>55</v>
      </c>
      <c r="AC3356" s="3">
        <v>1</v>
      </c>
      <c r="AD3356" s="3">
        <v>1</v>
      </c>
      <c r="AE3356" s="3">
        <v>0</v>
      </c>
    </row>
    <row r="3357" spans="1:31" x14ac:dyDescent="0.3">
      <c r="A3357" s="1">
        <v>3356</v>
      </c>
      <c r="B3357" s="3" t="s">
        <v>6463</v>
      </c>
      <c r="C3357" s="3" t="s">
        <v>28</v>
      </c>
      <c r="D3357" s="3" t="s">
        <v>46</v>
      </c>
      <c r="E3357" s="3" t="s">
        <v>5724</v>
      </c>
      <c r="F3357" s="7">
        <v>44208</v>
      </c>
      <c r="G3357" s="7">
        <v>44209</v>
      </c>
      <c r="H3357" s="4">
        <f t="shared" si="208"/>
        <v>3</v>
      </c>
      <c r="I3357" s="1">
        <f t="shared" si="209"/>
        <v>2021</v>
      </c>
      <c r="J3357" s="1">
        <f t="shared" si="210"/>
        <v>1</v>
      </c>
      <c r="K3357" s="1">
        <f t="shared" si="211"/>
        <v>12</v>
      </c>
      <c r="L3357" s="3" t="s">
        <v>341</v>
      </c>
      <c r="M3357" s="3" t="s">
        <v>342</v>
      </c>
      <c r="N3357" s="3" t="s">
        <v>4525</v>
      </c>
      <c r="O3357" s="5">
        <v>20175</v>
      </c>
      <c r="P3357" s="3" t="s">
        <v>50</v>
      </c>
      <c r="Q3357" s="3" t="s">
        <v>6200</v>
      </c>
      <c r="R3357" s="3" t="s">
        <v>34</v>
      </c>
      <c r="S3357" s="3" t="s">
        <v>63</v>
      </c>
      <c r="T3357" s="3" t="s">
        <v>36</v>
      </c>
      <c r="U3357" s="3" t="s">
        <v>64</v>
      </c>
      <c r="V3357" s="3"/>
      <c r="W3357" s="3"/>
      <c r="X3357" s="3" t="s">
        <v>82</v>
      </c>
      <c r="Y3357" s="3" t="s">
        <v>6201</v>
      </c>
      <c r="Z3357" s="3"/>
      <c r="AA3357" s="3"/>
      <c r="AB3357" s="3" t="s">
        <v>55</v>
      </c>
      <c r="AC3357" s="3">
        <v>1</v>
      </c>
      <c r="AD3357" s="3">
        <v>0</v>
      </c>
      <c r="AE3357" s="3">
        <v>0</v>
      </c>
    </row>
    <row r="3358" spans="1:31" x14ac:dyDescent="0.3">
      <c r="A3358" s="1">
        <v>3357</v>
      </c>
      <c r="B3358" s="3" t="s">
        <v>6536</v>
      </c>
      <c r="C3358" s="3" t="s">
        <v>28</v>
      </c>
      <c r="D3358" s="3" t="s">
        <v>46</v>
      </c>
      <c r="E3358" s="3" t="s">
        <v>47</v>
      </c>
      <c r="F3358" s="7">
        <v>44225</v>
      </c>
      <c r="G3358" s="7">
        <v>44226</v>
      </c>
      <c r="H3358" s="4">
        <f t="shared" si="208"/>
        <v>5</v>
      </c>
      <c r="I3358" s="1">
        <f t="shared" si="209"/>
        <v>2021</v>
      </c>
      <c r="J3358" s="1">
        <f t="shared" si="210"/>
        <v>1</v>
      </c>
      <c r="K3358" s="1">
        <f t="shared" si="211"/>
        <v>29</v>
      </c>
      <c r="L3358" s="3" t="s">
        <v>245</v>
      </c>
      <c r="M3358" s="3" t="s">
        <v>246</v>
      </c>
      <c r="N3358" s="3" t="s">
        <v>1691</v>
      </c>
      <c r="O3358" s="5">
        <v>41668</v>
      </c>
      <c r="P3358" s="3" t="s">
        <v>78</v>
      </c>
      <c r="Q3358" s="3" t="s">
        <v>6202</v>
      </c>
      <c r="R3358" s="3" t="s">
        <v>62</v>
      </c>
      <c r="S3358" s="3" t="s">
        <v>63</v>
      </c>
      <c r="T3358" s="3" t="s">
        <v>36</v>
      </c>
      <c r="U3358" s="3" t="s">
        <v>64</v>
      </c>
      <c r="V3358" s="3" t="s">
        <v>398</v>
      </c>
      <c r="W3358" s="3" t="s">
        <v>65</v>
      </c>
      <c r="X3358" s="3" t="s">
        <v>82</v>
      </c>
      <c r="Y3358" s="3" t="s">
        <v>6203</v>
      </c>
      <c r="Z3358" s="3"/>
      <c r="AA3358" s="3"/>
      <c r="AB3358" s="3" t="s">
        <v>42</v>
      </c>
      <c r="AC3358" s="3"/>
      <c r="AD3358" s="3">
        <v>0</v>
      </c>
      <c r="AE3358" s="3">
        <v>0</v>
      </c>
    </row>
    <row r="3359" spans="1:31" x14ac:dyDescent="0.3">
      <c r="A3359" s="1">
        <v>3358</v>
      </c>
      <c r="B3359" s="3" t="s">
        <v>6430</v>
      </c>
      <c r="C3359" s="3" t="s">
        <v>28</v>
      </c>
      <c r="D3359" s="3" t="s">
        <v>46</v>
      </c>
      <c r="E3359" s="3" t="s">
        <v>4737</v>
      </c>
      <c r="F3359" s="7">
        <v>44230</v>
      </c>
      <c r="G3359" s="7">
        <v>44230</v>
      </c>
      <c r="H3359" s="4">
        <f t="shared" si="208"/>
        <v>6</v>
      </c>
      <c r="I3359" s="1">
        <f t="shared" si="209"/>
        <v>2021</v>
      </c>
      <c r="J3359" s="1">
        <f t="shared" si="210"/>
        <v>2</v>
      </c>
      <c r="K3359" s="1">
        <f t="shared" si="211"/>
        <v>3</v>
      </c>
      <c r="L3359" s="3" t="s">
        <v>193</v>
      </c>
      <c r="M3359" s="3" t="s">
        <v>194</v>
      </c>
      <c r="N3359" s="3" t="s">
        <v>556</v>
      </c>
      <c r="O3359" s="5">
        <v>19212</v>
      </c>
      <c r="P3359" s="3" t="s">
        <v>290</v>
      </c>
      <c r="Q3359" s="3" t="s">
        <v>6204</v>
      </c>
      <c r="R3359" s="3" t="s">
        <v>62</v>
      </c>
      <c r="S3359" s="3" t="s">
        <v>356</v>
      </c>
      <c r="T3359" s="3" t="s">
        <v>36</v>
      </c>
      <c r="U3359" s="3" t="s">
        <v>127</v>
      </c>
      <c r="V3359" s="3"/>
      <c r="W3359" s="3" t="s">
        <v>65</v>
      </c>
      <c r="X3359" s="3" t="s">
        <v>82</v>
      </c>
      <c r="Y3359" s="3" t="s">
        <v>6205</v>
      </c>
      <c r="Z3359" s="3"/>
      <c r="AA3359" s="3"/>
      <c r="AB3359" s="3" t="s">
        <v>42</v>
      </c>
      <c r="AC3359" s="3"/>
      <c r="AD3359" s="3">
        <v>1</v>
      </c>
      <c r="AE3359" s="3">
        <v>0</v>
      </c>
    </row>
    <row r="3360" spans="1:31" x14ac:dyDescent="0.3">
      <c r="A3360" s="1">
        <v>3359</v>
      </c>
      <c r="B3360" s="3" t="s">
        <v>6361</v>
      </c>
      <c r="C3360" s="3" t="s">
        <v>28</v>
      </c>
      <c r="D3360" s="3" t="s">
        <v>56</v>
      </c>
      <c r="E3360" s="3" t="s">
        <v>57</v>
      </c>
      <c r="F3360" s="7">
        <v>44232</v>
      </c>
      <c r="G3360" s="7">
        <v>44232</v>
      </c>
      <c r="H3360" s="4">
        <f t="shared" si="208"/>
        <v>6</v>
      </c>
      <c r="I3360" s="1">
        <f t="shared" si="209"/>
        <v>2021</v>
      </c>
      <c r="J3360" s="1">
        <f t="shared" si="210"/>
        <v>2</v>
      </c>
      <c r="K3360" s="1">
        <f t="shared" si="211"/>
        <v>5</v>
      </c>
      <c r="L3360" s="3" t="s">
        <v>58</v>
      </c>
      <c r="M3360" s="3" t="s">
        <v>59</v>
      </c>
      <c r="N3360" s="3" t="s">
        <v>60</v>
      </c>
      <c r="O3360" s="5">
        <v>13001</v>
      </c>
      <c r="P3360" s="3" t="s">
        <v>50</v>
      </c>
      <c r="Q3360" s="3" t="s">
        <v>6206</v>
      </c>
      <c r="R3360" s="3" t="s">
        <v>34</v>
      </c>
      <c r="S3360" s="3" t="s">
        <v>63</v>
      </c>
      <c r="T3360" s="3" t="s">
        <v>36</v>
      </c>
      <c r="U3360" s="3" t="s">
        <v>539</v>
      </c>
      <c r="V3360" s="3"/>
      <c r="W3360" s="3"/>
      <c r="X3360" s="3" t="s">
        <v>290</v>
      </c>
      <c r="Y3360" s="3" t="s">
        <v>6207</v>
      </c>
      <c r="Z3360" s="3"/>
      <c r="AA3360" s="3"/>
      <c r="AB3360" s="3" t="s">
        <v>42</v>
      </c>
      <c r="AC3360" s="3">
        <v>1</v>
      </c>
      <c r="AD3360" s="3">
        <v>0</v>
      </c>
      <c r="AE3360" s="3">
        <v>0</v>
      </c>
    </row>
    <row r="3361" spans="1:31" x14ac:dyDescent="0.3">
      <c r="A3361" s="1">
        <v>3360</v>
      </c>
      <c r="B3361" s="3" t="s">
        <v>6625</v>
      </c>
      <c r="C3361" s="3" t="s">
        <v>28</v>
      </c>
      <c r="D3361" s="3" t="s">
        <v>56</v>
      </c>
      <c r="E3361" s="3" t="s">
        <v>4403</v>
      </c>
      <c r="F3361" s="7">
        <v>44232</v>
      </c>
      <c r="G3361" s="7">
        <v>44233</v>
      </c>
      <c r="H3361" s="4">
        <f t="shared" si="208"/>
        <v>6</v>
      </c>
      <c r="I3361" s="1">
        <f t="shared" si="209"/>
        <v>2021</v>
      </c>
      <c r="J3361" s="1">
        <f t="shared" si="210"/>
        <v>2</v>
      </c>
      <c r="K3361" s="1">
        <f t="shared" si="211"/>
        <v>5</v>
      </c>
      <c r="L3361" s="3" t="s">
        <v>135</v>
      </c>
      <c r="M3361" s="3" t="s">
        <v>136</v>
      </c>
      <c r="N3361" s="3" t="s">
        <v>182</v>
      </c>
      <c r="O3361" s="5">
        <v>63001</v>
      </c>
      <c r="P3361" s="3" t="s">
        <v>50</v>
      </c>
      <c r="Q3361" s="3" t="s">
        <v>6208</v>
      </c>
      <c r="R3361" s="3" t="s">
        <v>34</v>
      </c>
      <c r="S3361" s="3" t="s">
        <v>63</v>
      </c>
      <c r="T3361" s="3" t="s">
        <v>36</v>
      </c>
      <c r="U3361" s="3" t="s">
        <v>64</v>
      </c>
      <c r="V3361" s="3" t="s">
        <v>398</v>
      </c>
      <c r="W3361" s="3"/>
      <c r="X3361" s="3" t="s">
        <v>82</v>
      </c>
      <c r="Y3361" s="3" t="s">
        <v>6209</v>
      </c>
      <c r="Z3361" s="3"/>
      <c r="AA3361" s="3"/>
      <c r="AB3361" s="3" t="s">
        <v>42</v>
      </c>
      <c r="AC3361" s="3">
        <v>1</v>
      </c>
      <c r="AD3361" s="3">
        <v>0</v>
      </c>
      <c r="AE3361" s="3">
        <v>0</v>
      </c>
    </row>
    <row r="3362" spans="1:31" x14ac:dyDescent="0.3">
      <c r="A3362" s="1">
        <v>3361</v>
      </c>
      <c r="B3362" s="3" t="s">
        <v>6492</v>
      </c>
      <c r="C3362" s="3" t="s">
        <v>28</v>
      </c>
      <c r="D3362" s="3" t="s">
        <v>46</v>
      </c>
      <c r="E3362" s="3" t="s">
        <v>74</v>
      </c>
      <c r="F3362" s="7">
        <v>44230</v>
      </c>
      <c r="G3362" s="7">
        <v>44231</v>
      </c>
      <c r="H3362" s="4">
        <f t="shared" si="208"/>
        <v>6</v>
      </c>
      <c r="I3362" s="1">
        <f t="shared" si="209"/>
        <v>2021</v>
      </c>
      <c r="J3362" s="1">
        <f t="shared" si="210"/>
        <v>2</v>
      </c>
      <c r="K3362" s="1">
        <f t="shared" si="211"/>
        <v>3</v>
      </c>
      <c r="L3362" s="3" t="s">
        <v>130</v>
      </c>
      <c r="M3362" s="3" t="s">
        <v>131</v>
      </c>
      <c r="N3362" s="3" t="s">
        <v>583</v>
      </c>
      <c r="O3362" s="5">
        <v>23807</v>
      </c>
      <c r="P3362" s="3" t="s">
        <v>50</v>
      </c>
      <c r="Q3362" s="3" t="s">
        <v>6210</v>
      </c>
      <c r="R3362" s="3" t="s">
        <v>34</v>
      </c>
      <c r="S3362" s="3" t="s">
        <v>356</v>
      </c>
      <c r="T3362" s="3" t="s">
        <v>36</v>
      </c>
      <c r="U3362" s="3" t="s">
        <v>465</v>
      </c>
      <c r="V3362" s="3" t="s">
        <v>6211</v>
      </c>
      <c r="W3362" s="3"/>
      <c r="X3362" s="3" t="s">
        <v>82</v>
      </c>
      <c r="Y3362" s="3" t="s">
        <v>6212</v>
      </c>
      <c r="Z3362" s="3"/>
      <c r="AA3362" s="3"/>
      <c r="AB3362" s="3" t="s">
        <v>42</v>
      </c>
      <c r="AC3362" s="3">
        <v>1</v>
      </c>
      <c r="AD3362" s="3">
        <v>1</v>
      </c>
      <c r="AE3362" s="3">
        <v>1</v>
      </c>
    </row>
    <row r="3363" spans="1:31" x14ac:dyDescent="0.3">
      <c r="A3363" s="1">
        <v>3362</v>
      </c>
      <c r="B3363" s="3" t="s">
        <v>6361</v>
      </c>
      <c r="C3363" s="3" t="s">
        <v>28</v>
      </c>
      <c r="D3363" s="3" t="s">
        <v>46</v>
      </c>
      <c r="E3363" s="3" t="s">
        <v>47</v>
      </c>
      <c r="F3363" s="7">
        <v>44231</v>
      </c>
      <c r="G3363" s="7">
        <v>44232</v>
      </c>
      <c r="H3363" s="4">
        <f t="shared" si="208"/>
        <v>6</v>
      </c>
      <c r="I3363" s="1">
        <f t="shared" si="209"/>
        <v>2021</v>
      </c>
      <c r="J3363" s="1">
        <f t="shared" si="210"/>
        <v>2</v>
      </c>
      <c r="K3363" s="1">
        <f t="shared" si="211"/>
        <v>4</v>
      </c>
      <c r="L3363" s="3" t="s">
        <v>58</v>
      </c>
      <c r="M3363" s="3" t="s">
        <v>59</v>
      </c>
      <c r="N3363" s="3" t="s">
        <v>60</v>
      </c>
      <c r="O3363" s="5">
        <v>13001</v>
      </c>
      <c r="P3363" s="3" t="s">
        <v>50</v>
      </c>
      <c r="Q3363" s="3" t="s">
        <v>6213</v>
      </c>
      <c r="R3363" s="3" t="s">
        <v>34</v>
      </c>
      <c r="S3363" s="3" t="s">
        <v>63</v>
      </c>
      <c r="T3363" s="3" t="s">
        <v>36</v>
      </c>
      <c r="U3363" s="3" t="s">
        <v>539</v>
      </c>
      <c r="V3363" s="3"/>
      <c r="W3363" s="3"/>
      <c r="X3363" s="3" t="s">
        <v>290</v>
      </c>
      <c r="Y3363" s="3" t="s">
        <v>6214</v>
      </c>
      <c r="Z3363" s="3"/>
      <c r="AA3363" s="3"/>
      <c r="AB3363" s="3" t="s">
        <v>55</v>
      </c>
      <c r="AC3363" s="3">
        <v>1</v>
      </c>
      <c r="AD3363" s="3">
        <v>0</v>
      </c>
      <c r="AE3363" s="3">
        <v>0</v>
      </c>
    </row>
    <row r="3364" spans="1:31" x14ac:dyDescent="0.3">
      <c r="A3364" s="1">
        <v>3363</v>
      </c>
      <c r="B3364" s="3" t="s">
        <v>6338</v>
      </c>
      <c r="C3364" s="3" t="s">
        <v>28</v>
      </c>
      <c r="D3364" s="3" t="s">
        <v>46</v>
      </c>
      <c r="E3364" s="3" t="s">
        <v>69</v>
      </c>
      <c r="F3364" s="7">
        <v>44227</v>
      </c>
      <c r="G3364" s="7">
        <v>44229</v>
      </c>
      <c r="H3364" s="4">
        <f t="shared" si="208"/>
        <v>6</v>
      </c>
      <c r="I3364" s="1">
        <f t="shared" si="209"/>
        <v>2021</v>
      </c>
      <c r="J3364" s="1">
        <f t="shared" si="210"/>
        <v>1</v>
      </c>
      <c r="K3364" s="1">
        <f t="shared" si="211"/>
        <v>31</v>
      </c>
      <c r="L3364" s="3" t="s">
        <v>29</v>
      </c>
      <c r="M3364" s="3" t="s">
        <v>30</v>
      </c>
      <c r="N3364" s="3" t="s">
        <v>607</v>
      </c>
      <c r="O3364" s="5">
        <v>5790</v>
      </c>
      <c r="P3364" s="3" t="s">
        <v>78</v>
      </c>
      <c r="Q3364" s="3" t="s">
        <v>6215</v>
      </c>
      <c r="R3364" s="3" t="s">
        <v>62</v>
      </c>
      <c r="S3364" s="3" t="s">
        <v>356</v>
      </c>
      <c r="T3364" s="3" t="s">
        <v>36</v>
      </c>
      <c r="U3364" s="3" t="s">
        <v>64</v>
      </c>
      <c r="V3364" s="3"/>
      <c r="W3364" s="3" t="s">
        <v>65</v>
      </c>
      <c r="X3364" s="3" t="s">
        <v>82</v>
      </c>
      <c r="Y3364" s="3" t="s">
        <v>6216</v>
      </c>
      <c r="Z3364" s="3"/>
      <c r="AA3364" s="3"/>
      <c r="AB3364" s="3" t="s">
        <v>42</v>
      </c>
      <c r="AC3364" s="3"/>
      <c r="AD3364" s="3">
        <v>1</v>
      </c>
      <c r="AE3364" s="3">
        <v>1</v>
      </c>
    </row>
    <row r="3365" spans="1:31" x14ac:dyDescent="0.3">
      <c r="A3365" s="1">
        <v>3364</v>
      </c>
      <c r="B3365" s="3" t="s">
        <v>6643</v>
      </c>
      <c r="C3365" s="3" t="s">
        <v>28</v>
      </c>
      <c r="D3365" s="3" t="s">
        <v>56</v>
      </c>
      <c r="E3365" s="3" t="s">
        <v>5452</v>
      </c>
      <c r="F3365" s="7">
        <v>44235</v>
      </c>
      <c r="G3365" s="7">
        <v>44236</v>
      </c>
      <c r="H3365" s="4">
        <f t="shared" si="208"/>
        <v>7</v>
      </c>
      <c r="I3365" s="1">
        <f t="shared" si="209"/>
        <v>2021</v>
      </c>
      <c r="J3365" s="1">
        <f t="shared" si="210"/>
        <v>2</v>
      </c>
      <c r="K3365" s="1">
        <f t="shared" si="211"/>
        <v>8</v>
      </c>
      <c r="L3365" s="3" t="s">
        <v>325</v>
      </c>
      <c r="M3365" s="3" t="s">
        <v>326</v>
      </c>
      <c r="N3365" s="3" t="s">
        <v>327</v>
      </c>
      <c r="O3365" s="5">
        <v>68081</v>
      </c>
      <c r="P3365" s="3" t="s">
        <v>50</v>
      </c>
      <c r="Q3365" s="3" t="s">
        <v>6217</v>
      </c>
      <c r="R3365" s="3" t="s">
        <v>34</v>
      </c>
      <c r="S3365" s="3" t="s">
        <v>1822</v>
      </c>
      <c r="T3365" s="3" t="s">
        <v>6218</v>
      </c>
      <c r="U3365" s="3" t="s">
        <v>393</v>
      </c>
      <c r="V3365" s="3" t="s">
        <v>6219</v>
      </c>
      <c r="W3365" s="3"/>
      <c r="X3365" s="3" t="s">
        <v>82</v>
      </c>
      <c r="Y3365" s="3" t="s">
        <v>6220</v>
      </c>
      <c r="Z3365" s="3"/>
      <c r="AA3365" s="3"/>
      <c r="AB3365" s="3" t="s">
        <v>42</v>
      </c>
      <c r="AC3365" s="3">
        <v>1</v>
      </c>
      <c r="AD3365" s="3">
        <v>0</v>
      </c>
      <c r="AE3365" s="3">
        <v>0</v>
      </c>
    </row>
    <row r="3366" spans="1:31" x14ac:dyDescent="0.3">
      <c r="A3366" s="1">
        <v>3365</v>
      </c>
      <c r="B3366" s="3" t="s">
        <v>6361</v>
      </c>
      <c r="C3366" s="3" t="s">
        <v>28</v>
      </c>
      <c r="D3366" s="3" t="s">
        <v>46</v>
      </c>
      <c r="E3366" s="3" t="s">
        <v>5724</v>
      </c>
      <c r="F3366" s="7">
        <v>44235</v>
      </c>
      <c r="G3366" s="7">
        <v>44236</v>
      </c>
      <c r="H3366" s="4">
        <f t="shared" si="208"/>
        <v>7</v>
      </c>
      <c r="I3366" s="1">
        <f t="shared" si="209"/>
        <v>2021</v>
      </c>
      <c r="J3366" s="1">
        <f t="shared" si="210"/>
        <v>2</v>
      </c>
      <c r="K3366" s="1">
        <f t="shared" si="211"/>
        <v>8</v>
      </c>
      <c r="L3366" s="3" t="s">
        <v>58</v>
      </c>
      <c r="M3366" s="3" t="s">
        <v>59</v>
      </c>
      <c r="N3366" s="3" t="s">
        <v>60</v>
      </c>
      <c r="O3366" s="5">
        <v>13001</v>
      </c>
      <c r="P3366" s="3" t="s">
        <v>50</v>
      </c>
      <c r="Q3366" s="3" t="s">
        <v>6221</v>
      </c>
      <c r="R3366" s="3" t="s">
        <v>34</v>
      </c>
      <c r="S3366" s="3" t="s">
        <v>35</v>
      </c>
      <c r="T3366" s="3" t="s">
        <v>52</v>
      </c>
      <c r="U3366" s="3" t="s">
        <v>542</v>
      </c>
      <c r="V3366" s="3" t="s">
        <v>6222</v>
      </c>
      <c r="W3366" s="3"/>
      <c r="X3366" s="3" t="s">
        <v>290</v>
      </c>
      <c r="Y3366" s="3" t="s">
        <v>6223</v>
      </c>
      <c r="Z3366" s="3"/>
      <c r="AA3366" s="3"/>
      <c r="AB3366" s="3" t="s">
        <v>42</v>
      </c>
      <c r="AC3366" s="3">
        <v>1</v>
      </c>
      <c r="AD3366" s="3">
        <v>0</v>
      </c>
      <c r="AE3366" s="3">
        <v>0</v>
      </c>
    </row>
    <row r="3367" spans="1:31" x14ac:dyDescent="0.3">
      <c r="A3367" s="1">
        <v>3366</v>
      </c>
      <c r="B3367" s="3" t="s">
        <v>6361</v>
      </c>
      <c r="C3367" s="3" t="s">
        <v>28</v>
      </c>
      <c r="D3367" s="3" t="s">
        <v>46</v>
      </c>
      <c r="E3367" s="3" t="s">
        <v>5724</v>
      </c>
      <c r="F3367" s="7">
        <v>44235</v>
      </c>
      <c r="G3367" s="7">
        <v>44236</v>
      </c>
      <c r="H3367" s="4">
        <f t="shared" si="208"/>
        <v>7</v>
      </c>
      <c r="I3367" s="1">
        <f t="shared" si="209"/>
        <v>2021</v>
      </c>
      <c r="J3367" s="1">
        <f t="shared" si="210"/>
        <v>2</v>
      </c>
      <c r="K3367" s="1">
        <f t="shared" si="211"/>
        <v>8</v>
      </c>
      <c r="L3367" s="3" t="s">
        <v>58</v>
      </c>
      <c r="M3367" s="3" t="s">
        <v>59</v>
      </c>
      <c r="N3367" s="3" t="s">
        <v>60</v>
      </c>
      <c r="O3367" s="5">
        <v>13001</v>
      </c>
      <c r="P3367" s="3" t="s">
        <v>50</v>
      </c>
      <c r="Q3367" s="3" t="s">
        <v>6221</v>
      </c>
      <c r="R3367" s="3" t="s">
        <v>34</v>
      </c>
      <c r="S3367" s="3" t="s">
        <v>35</v>
      </c>
      <c r="T3367" s="3" t="s">
        <v>52</v>
      </c>
      <c r="U3367" s="3" t="s">
        <v>542</v>
      </c>
      <c r="V3367" s="3" t="s">
        <v>6222</v>
      </c>
      <c r="W3367" s="3"/>
      <c r="X3367" s="3" t="s">
        <v>290</v>
      </c>
      <c r="Y3367" s="3" t="s">
        <v>6224</v>
      </c>
      <c r="Z3367" s="3"/>
      <c r="AA3367" s="3"/>
      <c r="AB3367" s="3" t="s">
        <v>42</v>
      </c>
      <c r="AC3367" s="3">
        <v>1</v>
      </c>
      <c r="AD3367" s="3">
        <v>0</v>
      </c>
      <c r="AE3367" s="3">
        <v>0</v>
      </c>
    </row>
    <row r="3368" spans="1:31" x14ac:dyDescent="0.3">
      <c r="A3368" s="1">
        <v>3367</v>
      </c>
      <c r="B3368" s="3" t="s">
        <v>6317</v>
      </c>
      <c r="C3368" s="3" t="s">
        <v>28</v>
      </c>
      <c r="D3368" s="3" t="s">
        <v>46</v>
      </c>
      <c r="E3368" s="3" t="s">
        <v>47</v>
      </c>
      <c r="F3368" s="7">
        <v>44216</v>
      </c>
      <c r="G3368" s="7">
        <v>44217</v>
      </c>
      <c r="H3368" s="4">
        <f t="shared" si="208"/>
        <v>4</v>
      </c>
      <c r="I3368" s="1">
        <f t="shared" si="209"/>
        <v>2021</v>
      </c>
      <c r="J3368" s="1">
        <f t="shared" si="210"/>
        <v>1</v>
      </c>
      <c r="K3368" s="1">
        <f t="shared" si="211"/>
        <v>20</v>
      </c>
      <c r="L3368" s="3" t="s">
        <v>29</v>
      </c>
      <c r="M3368" s="3" t="s">
        <v>30</v>
      </c>
      <c r="N3368" s="3" t="s">
        <v>149</v>
      </c>
      <c r="O3368" s="5">
        <v>5361</v>
      </c>
      <c r="P3368" s="3" t="s">
        <v>78</v>
      </c>
      <c r="Q3368" s="3" t="s">
        <v>6196</v>
      </c>
      <c r="R3368" s="3" t="s">
        <v>218</v>
      </c>
      <c r="S3368" s="3" t="s">
        <v>356</v>
      </c>
      <c r="T3368" s="3" t="s">
        <v>36</v>
      </c>
      <c r="U3368" s="3" t="s">
        <v>64</v>
      </c>
      <c r="V3368" s="3" t="s">
        <v>398</v>
      </c>
      <c r="W3368" s="3"/>
      <c r="X3368" s="3" t="s">
        <v>82</v>
      </c>
      <c r="Y3368" s="3" t="s">
        <v>290</v>
      </c>
      <c r="Z3368" s="3"/>
      <c r="AA3368" s="3"/>
      <c r="AB3368" s="3" t="s">
        <v>42</v>
      </c>
      <c r="AC3368" s="3"/>
      <c r="AD3368" s="3">
        <v>1</v>
      </c>
      <c r="AE3368" s="3">
        <v>1</v>
      </c>
    </row>
    <row r="3369" spans="1:31" x14ac:dyDescent="0.3">
      <c r="A3369" s="1">
        <v>3368</v>
      </c>
      <c r="B3369" s="3" t="s">
        <v>6531</v>
      </c>
      <c r="C3369" s="3" t="s">
        <v>28</v>
      </c>
      <c r="D3369" s="3" t="s">
        <v>56</v>
      </c>
      <c r="E3369" s="3" t="s">
        <v>871</v>
      </c>
      <c r="F3369" s="7">
        <v>44234</v>
      </c>
      <c r="G3369" s="7">
        <v>44248</v>
      </c>
      <c r="H3369" s="4">
        <f t="shared" si="208"/>
        <v>7</v>
      </c>
      <c r="I3369" s="1">
        <f t="shared" si="209"/>
        <v>2021</v>
      </c>
      <c r="J3369" s="1">
        <f t="shared" si="210"/>
        <v>2</v>
      </c>
      <c r="K3369" s="1">
        <f t="shared" si="211"/>
        <v>7</v>
      </c>
      <c r="L3369" s="3" t="s">
        <v>245</v>
      </c>
      <c r="M3369" s="3" t="s">
        <v>246</v>
      </c>
      <c r="N3369" s="3" t="s">
        <v>6225</v>
      </c>
      <c r="O3369" s="5">
        <v>41349</v>
      </c>
      <c r="P3369" s="3" t="s">
        <v>50</v>
      </c>
      <c r="Q3369" s="3" t="s">
        <v>6226</v>
      </c>
      <c r="R3369" s="3" t="s">
        <v>34</v>
      </c>
      <c r="S3369" s="3" t="s">
        <v>63</v>
      </c>
      <c r="T3369" s="3" t="s">
        <v>36</v>
      </c>
      <c r="U3369" s="3" t="s">
        <v>539</v>
      </c>
      <c r="V3369" s="3"/>
      <c r="W3369" s="3"/>
      <c r="X3369" s="3" t="s">
        <v>82</v>
      </c>
      <c r="Y3369" s="3" t="s">
        <v>6227</v>
      </c>
      <c r="Z3369" s="3"/>
      <c r="AA3369" s="3"/>
      <c r="AB3369" s="3" t="s">
        <v>42</v>
      </c>
      <c r="AC3369" s="3">
        <v>1</v>
      </c>
      <c r="AD3369" s="3">
        <v>0</v>
      </c>
      <c r="AE3369" s="3">
        <v>0</v>
      </c>
    </row>
    <row r="3370" spans="1:31" x14ac:dyDescent="0.3">
      <c r="A3370" s="1">
        <v>3369</v>
      </c>
      <c r="B3370" s="3" t="s">
        <v>6531</v>
      </c>
      <c r="C3370" s="3" t="s">
        <v>28</v>
      </c>
      <c r="D3370" s="3" t="s">
        <v>56</v>
      </c>
      <c r="E3370" s="3" t="s">
        <v>871</v>
      </c>
      <c r="F3370" s="7">
        <v>44234</v>
      </c>
      <c r="G3370" s="7">
        <v>44248</v>
      </c>
      <c r="H3370" s="4">
        <f t="shared" si="208"/>
        <v>7</v>
      </c>
      <c r="I3370" s="1">
        <f t="shared" si="209"/>
        <v>2021</v>
      </c>
      <c r="J3370" s="1">
        <f t="shared" si="210"/>
        <v>2</v>
      </c>
      <c r="K3370" s="1">
        <f t="shared" si="211"/>
        <v>7</v>
      </c>
      <c r="L3370" s="3" t="s">
        <v>245</v>
      </c>
      <c r="M3370" s="3" t="s">
        <v>246</v>
      </c>
      <c r="N3370" s="3" t="s">
        <v>6225</v>
      </c>
      <c r="O3370" s="5">
        <v>41349</v>
      </c>
      <c r="P3370" s="3" t="s">
        <v>50</v>
      </c>
      <c r="Q3370" s="3" t="s">
        <v>6226</v>
      </c>
      <c r="R3370" s="3" t="s">
        <v>218</v>
      </c>
      <c r="S3370" s="3" t="s">
        <v>63</v>
      </c>
      <c r="T3370" s="3" t="s">
        <v>36</v>
      </c>
      <c r="U3370" s="3" t="s">
        <v>539</v>
      </c>
      <c r="V3370" s="3"/>
      <c r="W3370" s="3"/>
      <c r="X3370" s="3" t="s">
        <v>82</v>
      </c>
      <c r="Y3370" s="3" t="s">
        <v>6227</v>
      </c>
      <c r="Z3370" s="3"/>
      <c r="AA3370" s="3"/>
      <c r="AB3370" s="3" t="s">
        <v>42</v>
      </c>
      <c r="AC3370" s="3">
        <v>1</v>
      </c>
      <c r="AD3370" s="3">
        <v>0</v>
      </c>
      <c r="AE3370" s="3">
        <v>0</v>
      </c>
    </row>
    <row r="3371" spans="1:31" x14ac:dyDescent="0.3">
      <c r="A3371" s="1">
        <v>3370</v>
      </c>
      <c r="B3371" s="3" t="s">
        <v>6653</v>
      </c>
      <c r="C3371" s="3" t="s">
        <v>28</v>
      </c>
      <c r="D3371" s="3" t="s">
        <v>46</v>
      </c>
      <c r="E3371" s="3" t="s">
        <v>1015</v>
      </c>
      <c r="F3371" s="7">
        <v>44247</v>
      </c>
      <c r="G3371" s="7">
        <v>44248</v>
      </c>
      <c r="H3371" s="4">
        <f t="shared" si="208"/>
        <v>8</v>
      </c>
      <c r="I3371" s="1">
        <f t="shared" si="209"/>
        <v>2021</v>
      </c>
      <c r="J3371" s="1">
        <f t="shared" si="210"/>
        <v>2</v>
      </c>
      <c r="K3371" s="1">
        <f t="shared" si="211"/>
        <v>20</v>
      </c>
      <c r="L3371" s="3" t="s">
        <v>325</v>
      </c>
      <c r="M3371" s="3" t="s">
        <v>326</v>
      </c>
      <c r="N3371" s="3" t="s">
        <v>950</v>
      </c>
      <c r="O3371" s="5">
        <v>68655</v>
      </c>
      <c r="P3371" s="3" t="s">
        <v>50</v>
      </c>
      <c r="Q3371" s="3" t="s">
        <v>6228</v>
      </c>
      <c r="R3371" s="3" t="s">
        <v>3171</v>
      </c>
      <c r="S3371" s="3" t="s">
        <v>63</v>
      </c>
      <c r="T3371" s="3" t="s">
        <v>36</v>
      </c>
      <c r="U3371" s="3" t="s">
        <v>539</v>
      </c>
      <c r="V3371" s="3"/>
      <c r="W3371" s="3"/>
      <c r="X3371" s="3" t="s">
        <v>82</v>
      </c>
      <c r="Y3371" s="3" t="s">
        <v>6229</v>
      </c>
      <c r="Z3371" s="3"/>
      <c r="AA3371" s="3"/>
      <c r="AB3371" s="3" t="s">
        <v>42</v>
      </c>
      <c r="AC3371" s="3">
        <v>1</v>
      </c>
      <c r="AD3371" s="3">
        <v>0</v>
      </c>
      <c r="AE3371" s="3">
        <v>0</v>
      </c>
    </row>
    <row r="3372" spans="1:31" x14ac:dyDescent="0.3">
      <c r="A3372" s="1">
        <v>3371</v>
      </c>
      <c r="B3372" s="3" t="s">
        <v>6349</v>
      </c>
      <c r="C3372" s="3" t="s">
        <v>28</v>
      </c>
      <c r="D3372" s="3" t="s">
        <v>46</v>
      </c>
      <c r="E3372" s="3" t="s">
        <v>47</v>
      </c>
      <c r="F3372" s="7">
        <v>44243</v>
      </c>
      <c r="G3372" s="7">
        <v>44244</v>
      </c>
      <c r="H3372" s="4">
        <f t="shared" si="208"/>
        <v>8</v>
      </c>
      <c r="I3372" s="1">
        <f t="shared" si="209"/>
        <v>2021</v>
      </c>
      <c r="J3372" s="1">
        <f t="shared" si="210"/>
        <v>2</v>
      </c>
      <c r="K3372" s="1">
        <f t="shared" si="211"/>
        <v>16</v>
      </c>
      <c r="L3372" s="3" t="s">
        <v>226</v>
      </c>
      <c r="M3372" s="3" t="s">
        <v>227</v>
      </c>
      <c r="N3372" s="3" t="s">
        <v>228</v>
      </c>
      <c r="O3372" s="5">
        <v>8001</v>
      </c>
      <c r="P3372" s="3" t="s">
        <v>50</v>
      </c>
      <c r="Q3372" s="3" t="s">
        <v>6230</v>
      </c>
      <c r="R3372" s="3" t="s">
        <v>107</v>
      </c>
      <c r="S3372" s="3" t="s">
        <v>380</v>
      </c>
      <c r="T3372" s="3" t="s">
        <v>36</v>
      </c>
      <c r="U3372" s="3" t="s">
        <v>539</v>
      </c>
      <c r="V3372" s="3"/>
      <c r="W3372" s="3"/>
      <c r="X3372" s="3" t="s">
        <v>82</v>
      </c>
      <c r="Y3372" s="3" t="s">
        <v>6231</v>
      </c>
      <c r="Z3372" s="3"/>
      <c r="AA3372" s="3"/>
      <c r="AB3372" s="3" t="s">
        <v>42</v>
      </c>
      <c r="AC3372" s="3"/>
      <c r="AD3372" s="3">
        <v>0</v>
      </c>
      <c r="AE3372" s="3">
        <v>0</v>
      </c>
    </row>
    <row r="3373" spans="1:31" x14ac:dyDescent="0.3">
      <c r="A3373" s="1">
        <v>3372</v>
      </c>
      <c r="B3373" s="3" t="s">
        <v>6442</v>
      </c>
      <c r="C3373" s="3" t="s">
        <v>28</v>
      </c>
      <c r="D3373" s="3" t="s">
        <v>46</v>
      </c>
      <c r="E3373" s="3" t="s">
        <v>74</v>
      </c>
      <c r="F3373" s="7">
        <v>44242</v>
      </c>
      <c r="G3373" s="7">
        <v>44243</v>
      </c>
      <c r="H3373" s="4">
        <f t="shared" si="208"/>
        <v>8</v>
      </c>
      <c r="I3373" s="1">
        <f t="shared" si="209"/>
        <v>2021</v>
      </c>
      <c r="J3373" s="1">
        <f t="shared" si="210"/>
        <v>2</v>
      </c>
      <c r="K3373" s="1">
        <f t="shared" si="211"/>
        <v>15</v>
      </c>
      <c r="L3373" s="3" t="s">
        <v>193</v>
      </c>
      <c r="M3373" s="3" t="s">
        <v>194</v>
      </c>
      <c r="N3373" s="3" t="s">
        <v>2228</v>
      </c>
      <c r="O3373" s="5">
        <v>19532</v>
      </c>
      <c r="P3373" s="3" t="s">
        <v>50</v>
      </c>
      <c r="Q3373" s="3" t="s">
        <v>6232</v>
      </c>
      <c r="R3373" s="3" t="s">
        <v>3171</v>
      </c>
      <c r="S3373" s="3" t="s">
        <v>63</v>
      </c>
      <c r="T3373" s="3" t="s">
        <v>36</v>
      </c>
      <c r="U3373" s="3" t="s">
        <v>127</v>
      </c>
      <c r="V3373" s="3"/>
      <c r="W3373" s="3"/>
      <c r="X3373" s="3" t="s">
        <v>82</v>
      </c>
      <c r="Y3373" s="3" t="s">
        <v>6233</v>
      </c>
      <c r="Z3373" s="3"/>
      <c r="AA3373" s="3"/>
      <c r="AB3373" s="3" t="s">
        <v>42</v>
      </c>
      <c r="AC3373" s="3"/>
      <c r="AD3373" s="3">
        <v>1</v>
      </c>
      <c r="AE3373" s="3">
        <v>0</v>
      </c>
    </row>
    <row r="3374" spans="1:31" x14ac:dyDescent="0.3">
      <c r="A3374" s="1">
        <v>3373</v>
      </c>
      <c r="B3374" s="3" t="s">
        <v>6507</v>
      </c>
      <c r="C3374" s="3" t="s">
        <v>28</v>
      </c>
      <c r="D3374" s="3" t="s">
        <v>56</v>
      </c>
      <c r="E3374" s="3" t="s">
        <v>6178</v>
      </c>
      <c r="F3374" s="7">
        <v>44244</v>
      </c>
      <c r="G3374" s="7">
        <v>44245</v>
      </c>
      <c r="H3374" s="4">
        <f t="shared" si="208"/>
        <v>8</v>
      </c>
      <c r="I3374" s="1">
        <f t="shared" si="209"/>
        <v>2021</v>
      </c>
      <c r="J3374" s="1">
        <f t="shared" si="210"/>
        <v>2</v>
      </c>
      <c r="K3374" s="1">
        <f t="shared" si="211"/>
        <v>17</v>
      </c>
      <c r="L3374" s="3" t="s">
        <v>319</v>
      </c>
      <c r="M3374" s="3" t="s">
        <v>320</v>
      </c>
      <c r="N3374" s="3" t="s">
        <v>6234</v>
      </c>
      <c r="O3374" s="5">
        <v>27073</v>
      </c>
      <c r="P3374" s="3" t="s">
        <v>78</v>
      </c>
      <c r="Q3374" s="3" t="s">
        <v>6235</v>
      </c>
      <c r="R3374" s="3" t="s">
        <v>62</v>
      </c>
      <c r="S3374" s="3" t="s">
        <v>1822</v>
      </c>
      <c r="T3374" s="3" t="s">
        <v>36</v>
      </c>
      <c r="U3374" s="3" t="s">
        <v>80</v>
      </c>
      <c r="V3374" s="3"/>
      <c r="W3374" s="3" t="s">
        <v>65</v>
      </c>
      <c r="X3374" s="3" t="s">
        <v>82</v>
      </c>
      <c r="Y3374" s="3" t="s">
        <v>6236</v>
      </c>
      <c r="Z3374" s="3"/>
      <c r="AA3374" s="3"/>
      <c r="AB3374" s="3" t="s">
        <v>42</v>
      </c>
      <c r="AC3374" s="3"/>
      <c r="AD3374" s="3">
        <v>0</v>
      </c>
      <c r="AE3374" s="3">
        <v>0</v>
      </c>
    </row>
    <row r="3375" spans="1:31" x14ac:dyDescent="0.3">
      <c r="A3375" s="1">
        <v>3374</v>
      </c>
      <c r="B3375" s="3" t="s">
        <v>6458</v>
      </c>
      <c r="C3375" s="3" t="s">
        <v>28</v>
      </c>
      <c r="D3375" s="3" t="s">
        <v>46</v>
      </c>
      <c r="E3375" s="3" t="s">
        <v>1824</v>
      </c>
      <c r="F3375" s="7">
        <v>44230</v>
      </c>
      <c r="G3375" s="7">
        <v>44230</v>
      </c>
      <c r="H3375" s="4">
        <f t="shared" si="208"/>
        <v>6</v>
      </c>
      <c r="I3375" s="1">
        <f t="shared" si="209"/>
        <v>2021</v>
      </c>
      <c r="J3375" s="1">
        <f t="shared" si="210"/>
        <v>2</v>
      </c>
      <c r="K3375" s="1">
        <f t="shared" si="211"/>
        <v>3</v>
      </c>
      <c r="L3375" s="3" t="s">
        <v>193</v>
      </c>
      <c r="M3375" s="3" t="s">
        <v>194</v>
      </c>
      <c r="N3375" s="3" t="s">
        <v>1097</v>
      </c>
      <c r="O3375" s="5">
        <v>19824</v>
      </c>
      <c r="P3375" s="3" t="s">
        <v>78</v>
      </c>
      <c r="Q3375" s="3" t="s">
        <v>6237</v>
      </c>
      <c r="R3375" s="3" t="s">
        <v>34</v>
      </c>
      <c r="S3375" s="3" t="s">
        <v>63</v>
      </c>
      <c r="T3375" s="3" t="s">
        <v>36</v>
      </c>
      <c r="U3375" s="3" t="s">
        <v>530</v>
      </c>
      <c r="V3375" s="3"/>
      <c r="W3375" s="3"/>
      <c r="X3375" s="3" t="s">
        <v>82</v>
      </c>
      <c r="Y3375" s="3" t="s">
        <v>6238</v>
      </c>
      <c r="Z3375" s="3"/>
      <c r="AA3375" s="3"/>
      <c r="AB3375" s="3" t="s">
        <v>42</v>
      </c>
      <c r="AC3375" s="3">
        <v>1</v>
      </c>
      <c r="AD3375" s="3">
        <v>0</v>
      </c>
      <c r="AE3375" s="3">
        <v>0</v>
      </c>
    </row>
    <row r="3376" spans="1:31" x14ac:dyDescent="0.3">
      <c r="A3376" s="1">
        <v>3375</v>
      </c>
      <c r="B3376" s="3" t="s">
        <v>6671</v>
      </c>
      <c r="C3376" s="3" t="s">
        <v>28</v>
      </c>
      <c r="D3376" s="3" t="s">
        <v>56</v>
      </c>
      <c r="E3376" s="3" t="s">
        <v>5009</v>
      </c>
      <c r="F3376" s="7">
        <v>44252</v>
      </c>
      <c r="G3376" s="7">
        <v>44253</v>
      </c>
      <c r="H3376" s="4">
        <f t="shared" si="208"/>
        <v>9</v>
      </c>
      <c r="I3376" s="1">
        <f t="shared" si="209"/>
        <v>2021</v>
      </c>
      <c r="J3376" s="1">
        <f t="shared" si="210"/>
        <v>2</v>
      </c>
      <c r="K3376" s="1">
        <f t="shared" si="211"/>
        <v>25</v>
      </c>
      <c r="L3376" s="3" t="s">
        <v>367</v>
      </c>
      <c r="M3376" s="3" t="s">
        <v>368</v>
      </c>
      <c r="N3376" s="3" t="s">
        <v>2575</v>
      </c>
      <c r="O3376" s="5">
        <v>73001</v>
      </c>
      <c r="P3376" s="3" t="s">
        <v>50</v>
      </c>
      <c r="Q3376" s="3" t="s">
        <v>6239</v>
      </c>
      <c r="R3376" s="3" t="s">
        <v>3171</v>
      </c>
      <c r="S3376" s="3" t="s">
        <v>329</v>
      </c>
      <c r="T3376" s="3" t="s">
        <v>36</v>
      </c>
      <c r="U3376" s="3" t="s">
        <v>64</v>
      </c>
      <c r="V3376" s="3"/>
      <c r="W3376" s="3"/>
      <c r="X3376" s="3" t="s">
        <v>82</v>
      </c>
      <c r="Y3376" s="3" t="s">
        <v>290</v>
      </c>
      <c r="Z3376" s="3"/>
      <c r="AA3376" s="3"/>
      <c r="AB3376" s="3" t="s">
        <v>55</v>
      </c>
      <c r="AC3376" s="3"/>
      <c r="AD3376" s="3">
        <v>0</v>
      </c>
      <c r="AE3376" s="3">
        <v>0</v>
      </c>
    </row>
    <row r="3377" spans="1:31" x14ac:dyDescent="0.3">
      <c r="A3377" s="1">
        <v>3376</v>
      </c>
      <c r="B3377" s="3" t="s">
        <v>6656</v>
      </c>
      <c r="C3377" s="3" t="s">
        <v>28</v>
      </c>
      <c r="D3377" s="3" t="s">
        <v>56</v>
      </c>
      <c r="E3377" s="3" t="s">
        <v>57</v>
      </c>
      <c r="F3377" s="7">
        <v>44247</v>
      </c>
      <c r="G3377" s="7">
        <v>44251</v>
      </c>
      <c r="H3377" s="4">
        <f t="shared" si="208"/>
        <v>8</v>
      </c>
      <c r="I3377" s="1">
        <f t="shared" si="209"/>
        <v>2021</v>
      </c>
      <c r="J3377" s="1">
        <f t="shared" si="210"/>
        <v>2</v>
      </c>
      <c r="K3377" s="1">
        <f t="shared" si="211"/>
        <v>20</v>
      </c>
      <c r="L3377" s="3" t="s">
        <v>75</v>
      </c>
      <c r="M3377" s="3" t="s">
        <v>76</v>
      </c>
      <c r="N3377" s="3" t="s">
        <v>2628</v>
      </c>
      <c r="O3377" s="5">
        <v>70001</v>
      </c>
      <c r="P3377" s="3" t="s">
        <v>50</v>
      </c>
      <c r="Q3377" s="3" t="s">
        <v>6240</v>
      </c>
      <c r="R3377" s="3" t="s">
        <v>34</v>
      </c>
      <c r="S3377" s="3" t="s">
        <v>63</v>
      </c>
      <c r="T3377" s="3" t="s">
        <v>36</v>
      </c>
      <c r="U3377" s="3" t="s">
        <v>64</v>
      </c>
      <c r="V3377" s="3" t="s">
        <v>398</v>
      </c>
      <c r="W3377" s="3"/>
      <c r="X3377" s="3" t="s">
        <v>82</v>
      </c>
      <c r="Y3377" s="3" t="s">
        <v>6241</v>
      </c>
      <c r="Z3377" s="3"/>
      <c r="AA3377" s="3"/>
      <c r="AB3377" s="3" t="s">
        <v>55</v>
      </c>
      <c r="AC3377" s="3">
        <v>1</v>
      </c>
      <c r="AD3377" s="3">
        <v>0</v>
      </c>
      <c r="AE3377" s="3">
        <v>0</v>
      </c>
    </row>
    <row r="3378" spans="1:31" x14ac:dyDescent="0.3">
      <c r="A3378" s="1">
        <v>3377</v>
      </c>
      <c r="B3378" s="3" t="s">
        <v>6669</v>
      </c>
      <c r="C3378" s="3" t="s">
        <v>28</v>
      </c>
      <c r="D3378" s="3" t="s">
        <v>46</v>
      </c>
      <c r="E3378" s="3" t="s">
        <v>47</v>
      </c>
      <c r="F3378" s="7">
        <v>44257</v>
      </c>
      <c r="G3378" s="7">
        <v>44257</v>
      </c>
      <c r="H3378" s="4">
        <f t="shared" si="208"/>
        <v>10</v>
      </c>
      <c r="I3378" s="1">
        <f t="shared" si="209"/>
        <v>2021</v>
      </c>
      <c r="J3378" s="1">
        <f t="shared" si="210"/>
        <v>3</v>
      </c>
      <c r="K3378" s="1">
        <f t="shared" si="211"/>
        <v>2</v>
      </c>
      <c r="L3378" s="3" t="s">
        <v>75</v>
      </c>
      <c r="M3378" s="3" t="s">
        <v>76</v>
      </c>
      <c r="N3378" s="3" t="s">
        <v>233</v>
      </c>
      <c r="O3378" s="5">
        <v>70713</v>
      </c>
      <c r="P3378" s="3" t="s">
        <v>78</v>
      </c>
      <c r="Q3378" s="3" t="s">
        <v>6242</v>
      </c>
      <c r="R3378" s="3" t="s">
        <v>62</v>
      </c>
      <c r="S3378" s="3" t="s">
        <v>63</v>
      </c>
      <c r="T3378" s="3" t="s">
        <v>36</v>
      </c>
      <c r="U3378" s="3" t="s">
        <v>80</v>
      </c>
      <c r="V3378" s="3"/>
      <c r="W3378" s="3" t="s">
        <v>65</v>
      </c>
      <c r="X3378" s="3" t="s">
        <v>82</v>
      </c>
      <c r="Y3378" s="3" t="s">
        <v>6243</v>
      </c>
      <c r="Z3378" s="3"/>
      <c r="AA3378" s="3"/>
      <c r="AB3378" s="3" t="s">
        <v>42</v>
      </c>
      <c r="AC3378" s="3"/>
      <c r="AD3378" s="3">
        <v>1</v>
      </c>
      <c r="AE3378" s="3">
        <v>0</v>
      </c>
    </row>
    <row r="3379" spans="1:31" x14ac:dyDescent="0.3">
      <c r="A3379" s="1">
        <v>3378</v>
      </c>
      <c r="B3379" s="3" t="s">
        <v>6695</v>
      </c>
      <c r="C3379" s="3" t="s">
        <v>28</v>
      </c>
      <c r="D3379" s="3" t="s">
        <v>56</v>
      </c>
      <c r="E3379" s="3" t="s">
        <v>2809</v>
      </c>
      <c r="F3379" s="7">
        <v>44253</v>
      </c>
      <c r="G3379" s="7">
        <v>44257</v>
      </c>
      <c r="H3379" s="4">
        <f t="shared" si="208"/>
        <v>9</v>
      </c>
      <c r="I3379" s="1">
        <f t="shared" si="209"/>
        <v>2021</v>
      </c>
      <c r="J3379" s="1">
        <f t="shared" si="210"/>
        <v>2</v>
      </c>
      <c r="K3379" s="1">
        <f t="shared" si="211"/>
        <v>26</v>
      </c>
      <c r="L3379" s="3" t="s">
        <v>113</v>
      </c>
      <c r="M3379" s="3" t="s">
        <v>114</v>
      </c>
      <c r="N3379" s="3" t="s">
        <v>252</v>
      </c>
      <c r="O3379" s="5">
        <v>76109</v>
      </c>
      <c r="P3379" s="3" t="s">
        <v>78</v>
      </c>
      <c r="Q3379" s="3" t="s">
        <v>6244</v>
      </c>
      <c r="R3379" s="3" t="s">
        <v>34</v>
      </c>
      <c r="S3379" s="3" t="s">
        <v>63</v>
      </c>
      <c r="T3379" s="3" t="s">
        <v>36</v>
      </c>
      <c r="U3379" s="3" t="s">
        <v>80</v>
      </c>
      <c r="V3379" s="3"/>
      <c r="W3379" s="3"/>
      <c r="X3379" s="3" t="s">
        <v>82</v>
      </c>
      <c r="Y3379" s="3" t="s">
        <v>6245</v>
      </c>
      <c r="Z3379" s="3"/>
      <c r="AA3379" s="3"/>
      <c r="AB3379" s="3" t="s">
        <v>42</v>
      </c>
      <c r="AC3379" s="3">
        <v>1</v>
      </c>
      <c r="AD3379" s="3">
        <v>1</v>
      </c>
      <c r="AE3379" s="3">
        <v>0</v>
      </c>
    </row>
    <row r="3380" spans="1:31" x14ac:dyDescent="0.3">
      <c r="A3380" s="1">
        <v>3379</v>
      </c>
      <c r="B3380" s="3" t="s">
        <v>6669</v>
      </c>
      <c r="C3380" s="3" t="s">
        <v>28</v>
      </c>
      <c r="D3380" s="3" t="s">
        <v>46</v>
      </c>
      <c r="E3380" s="3" t="s">
        <v>47</v>
      </c>
      <c r="F3380" s="7">
        <v>44256</v>
      </c>
      <c r="G3380" s="7">
        <v>44262</v>
      </c>
      <c r="H3380" s="4">
        <f t="shared" si="208"/>
        <v>10</v>
      </c>
      <c r="I3380" s="1">
        <f t="shared" si="209"/>
        <v>2021</v>
      </c>
      <c r="J3380" s="1">
        <f t="shared" si="210"/>
        <v>3</v>
      </c>
      <c r="K3380" s="1">
        <f t="shared" si="211"/>
        <v>1</v>
      </c>
      <c r="L3380" s="3" t="s">
        <v>75</v>
      </c>
      <c r="M3380" s="3" t="s">
        <v>76</v>
      </c>
      <c r="N3380" s="3" t="s">
        <v>233</v>
      </c>
      <c r="O3380" s="5">
        <v>70713</v>
      </c>
      <c r="P3380" s="3" t="s">
        <v>78</v>
      </c>
      <c r="Q3380" s="3" t="s">
        <v>6246</v>
      </c>
      <c r="R3380" s="3" t="s">
        <v>34</v>
      </c>
      <c r="S3380" s="3" t="s">
        <v>63</v>
      </c>
      <c r="T3380" s="3" t="s">
        <v>36</v>
      </c>
      <c r="U3380" s="3" t="s">
        <v>260</v>
      </c>
      <c r="V3380" s="3"/>
      <c r="W3380" s="3"/>
      <c r="X3380" s="3" t="s">
        <v>82</v>
      </c>
      <c r="Y3380" s="3" t="s">
        <v>6247</v>
      </c>
      <c r="Z3380" s="3"/>
      <c r="AA3380" s="3"/>
      <c r="AB3380" s="3" t="s">
        <v>42</v>
      </c>
      <c r="AC3380" s="3">
        <v>1</v>
      </c>
      <c r="AD3380" s="3">
        <v>1</v>
      </c>
      <c r="AE3380" s="3">
        <v>0</v>
      </c>
    </row>
    <row r="3381" spans="1:31" x14ac:dyDescent="0.3">
      <c r="A3381" s="1">
        <v>3380</v>
      </c>
      <c r="B3381" s="3" t="s">
        <v>6581</v>
      </c>
      <c r="C3381" s="3" t="s">
        <v>28</v>
      </c>
      <c r="D3381" s="3" t="s">
        <v>56</v>
      </c>
      <c r="E3381" s="3" t="s">
        <v>6248</v>
      </c>
      <c r="F3381" s="7">
        <v>44258</v>
      </c>
      <c r="G3381" s="7">
        <v>44261</v>
      </c>
      <c r="H3381" s="4">
        <f t="shared" si="208"/>
        <v>10</v>
      </c>
      <c r="I3381" s="1">
        <f t="shared" si="209"/>
        <v>2021</v>
      </c>
      <c r="J3381" s="1">
        <f t="shared" si="210"/>
        <v>3</v>
      </c>
      <c r="K3381" s="1">
        <f t="shared" si="211"/>
        <v>3</v>
      </c>
      <c r="L3381" s="3" t="s">
        <v>176</v>
      </c>
      <c r="M3381" s="3" t="s">
        <v>177</v>
      </c>
      <c r="N3381" s="3" t="s">
        <v>3126</v>
      </c>
      <c r="O3381" s="5">
        <v>52227</v>
      </c>
      <c r="P3381" s="3" t="s">
        <v>78</v>
      </c>
      <c r="Q3381" s="3" t="s">
        <v>6249</v>
      </c>
      <c r="R3381" s="3" t="s">
        <v>62</v>
      </c>
      <c r="S3381" s="3" t="s">
        <v>63</v>
      </c>
      <c r="T3381" s="3" t="s">
        <v>36</v>
      </c>
      <c r="U3381" s="3" t="s">
        <v>80</v>
      </c>
      <c r="V3381" s="3"/>
      <c r="W3381" s="3" t="s">
        <v>290</v>
      </c>
      <c r="X3381" s="3" t="s">
        <v>82</v>
      </c>
      <c r="Y3381" s="3" t="s">
        <v>6250</v>
      </c>
      <c r="Z3381" s="3"/>
      <c r="AA3381" s="3"/>
      <c r="AB3381" s="3" t="s">
        <v>55</v>
      </c>
      <c r="AC3381" s="3"/>
      <c r="AD3381" s="3">
        <v>0</v>
      </c>
      <c r="AE3381" s="3">
        <v>0</v>
      </c>
    </row>
    <row r="3382" spans="1:31" x14ac:dyDescent="0.3">
      <c r="A3382" s="1">
        <v>3381</v>
      </c>
      <c r="B3382" s="3" t="s">
        <v>6344</v>
      </c>
      <c r="C3382" s="3" t="s">
        <v>28</v>
      </c>
      <c r="D3382" s="3" t="s">
        <v>46</v>
      </c>
      <c r="E3382" s="3" t="s">
        <v>3155</v>
      </c>
      <c r="F3382" s="7">
        <v>44228</v>
      </c>
      <c r="G3382" s="7">
        <v>44228</v>
      </c>
      <c r="H3382" s="4">
        <f t="shared" si="208"/>
        <v>6</v>
      </c>
      <c r="I3382" s="1">
        <f t="shared" si="209"/>
        <v>2021</v>
      </c>
      <c r="J3382" s="1">
        <f t="shared" si="210"/>
        <v>2</v>
      </c>
      <c r="K3382" s="1">
        <f t="shared" si="211"/>
        <v>1</v>
      </c>
      <c r="L3382" s="3" t="s">
        <v>29</v>
      </c>
      <c r="M3382" s="3" t="s">
        <v>30</v>
      </c>
      <c r="N3382" s="3" t="s">
        <v>6251</v>
      </c>
      <c r="O3382" s="5">
        <v>5885</v>
      </c>
      <c r="P3382" s="3" t="s">
        <v>50</v>
      </c>
      <c r="Q3382" s="3" t="s">
        <v>6252</v>
      </c>
      <c r="R3382" s="3" t="s">
        <v>62</v>
      </c>
      <c r="S3382" s="3" t="s">
        <v>63</v>
      </c>
      <c r="T3382" s="3" t="s">
        <v>36</v>
      </c>
      <c r="U3382" s="3" t="s">
        <v>539</v>
      </c>
      <c r="V3382" s="3"/>
      <c r="W3382" s="3" t="s">
        <v>65</v>
      </c>
      <c r="X3382" s="3" t="s">
        <v>82</v>
      </c>
      <c r="Y3382" s="3" t="s">
        <v>6253</v>
      </c>
      <c r="Z3382" s="3"/>
      <c r="AA3382" s="3"/>
      <c r="AB3382" s="3" t="s">
        <v>42</v>
      </c>
      <c r="AC3382" s="3"/>
      <c r="AD3382" s="3">
        <v>0</v>
      </c>
      <c r="AE3382" s="3">
        <v>0</v>
      </c>
    </row>
    <row r="3383" spans="1:31" x14ac:dyDescent="0.3">
      <c r="A3383" s="1">
        <v>3382</v>
      </c>
      <c r="B3383" s="3" t="s">
        <v>6529</v>
      </c>
      <c r="C3383" s="3" t="s">
        <v>28</v>
      </c>
      <c r="D3383" s="3" t="s">
        <v>56</v>
      </c>
      <c r="E3383" s="3" t="s">
        <v>3011</v>
      </c>
      <c r="F3383" s="7">
        <v>44260</v>
      </c>
      <c r="G3383" s="7">
        <v>44261</v>
      </c>
      <c r="H3383" s="4">
        <f t="shared" si="208"/>
        <v>10</v>
      </c>
      <c r="I3383" s="1">
        <f t="shared" si="209"/>
        <v>2021</v>
      </c>
      <c r="J3383" s="1">
        <f t="shared" si="210"/>
        <v>3</v>
      </c>
      <c r="K3383" s="1">
        <f t="shared" si="211"/>
        <v>5</v>
      </c>
      <c r="L3383" s="3" t="s">
        <v>245</v>
      </c>
      <c r="M3383" s="3" t="s">
        <v>246</v>
      </c>
      <c r="N3383" s="3" t="s">
        <v>2346</v>
      </c>
      <c r="O3383" s="5">
        <v>41298</v>
      </c>
      <c r="P3383" s="3" t="s">
        <v>50</v>
      </c>
      <c r="Q3383" s="3" t="s">
        <v>6254</v>
      </c>
      <c r="R3383" s="3" t="s">
        <v>34</v>
      </c>
      <c r="S3383" s="3" t="s">
        <v>35</v>
      </c>
      <c r="T3383" s="3" t="s">
        <v>52</v>
      </c>
      <c r="U3383" s="3" t="s">
        <v>64</v>
      </c>
      <c r="V3383" s="3"/>
      <c r="W3383" s="3"/>
      <c r="X3383" s="3" t="s">
        <v>82</v>
      </c>
      <c r="Y3383" s="3" t="s">
        <v>6255</v>
      </c>
      <c r="Z3383" s="3"/>
      <c r="AA3383" s="3"/>
      <c r="AB3383" s="3" t="s">
        <v>42</v>
      </c>
      <c r="AC3383" s="3">
        <v>1</v>
      </c>
      <c r="AD3383" s="3">
        <v>0</v>
      </c>
      <c r="AE3383" s="3">
        <v>0</v>
      </c>
    </row>
    <row r="3384" spans="1:31" x14ac:dyDescent="0.3">
      <c r="A3384" s="1">
        <v>3383</v>
      </c>
      <c r="B3384" s="3" t="s">
        <v>6809</v>
      </c>
      <c r="C3384" s="3" t="s">
        <v>28</v>
      </c>
      <c r="D3384" s="3" t="s">
        <v>56</v>
      </c>
      <c r="E3384" s="3" t="s">
        <v>1774</v>
      </c>
      <c r="F3384" s="7">
        <v>44264</v>
      </c>
      <c r="G3384" s="7">
        <v>44265</v>
      </c>
      <c r="H3384" s="4">
        <f t="shared" si="208"/>
        <v>11</v>
      </c>
      <c r="I3384" s="1">
        <f t="shared" si="209"/>
        <v>2021</v>
      </c>
      <c r="J3384" s="1">
        <f t="shared" si="210"/>
        <v>3</v>
      </c>
      <c r="K3384" s="1">
        <f t="shared" si="211"/>
        <v>9</v>
      </c>
      <c r="L3384" s="3" t="s">
        <v>446</v>
      </c>
      <c r="M3384" s="3" t="s">
        <v>447</v>
      </c>
      <c r="N3384" s="3" t="s">
        <v>32</v>
      </c>
      <c r="O3384" s="3" t="e">
        <v>#N/A</v>
      </c>
      <c r="P3384" s="3" t="s">
        <v>290</v>
      </c>
      <c r="Q3384" s="3" t="s">
        <v>6256</v>
      </c>
      <c r="R3384" s="3" t="s">
        <v>34</v>
      </c>
      <c r="S3384" s="3" t="s">
        <v>35</v>
      </c>
      <c r="T3384" s="3" t="s">
        <v>6257</v>
      </c>
      <c r="U3384" s="3" t="s">
        <v>539</v>
      </c>
      <c r="V3384" s="3"/>
      <c r="W3384" s="3"/>
      <c r="X3384" s="3" t="s">
        <v>82</v>
      </c>
      <c r="Y3384" s="3" t="s">
        <v>5666</v>
      </c>
      <c r="Z3384" s="3"/>
      <c r="AA3384" s="3"/>
      <c r="AB3384" s="3" t="s">
        <v>55</v>
      </c>
      <c r="AC3384" s="3">
        <v>1</v>
      </c>
      <c r="AD3384" s="3">
        <v>0</v>
      </c>
      <c r="AE3384" s="3">
        <v>0</v>
      </c>
    </row>
    <row r="3385" spans="1:31" x14ac:dyDescent="0.3">
      <c r="A3385" s="1">
        <v>3384</v>
      </c>
      <c r="B3385" s="3" t="s">
        <v>6472</v>
      </c>
      <c r="C3385" s="3" t="s">
        <v>28</v>
      </c>
      <c r="D3385" s="3" t="s">
        <v>56</v>
      </c>
      <c r="E3385" s="3" t="s">
        <v>2809</v>
      </c>
      <c r="F3385" s="7">
        <v>44253</v>
      </c>
      <c r="G3385" s="7">
        <v>44264</v>
      </c>
      <c r="H3385" s="4">
        <f t="shared" si="208"/>
        <v>9</v>
      </c>
      <c r="I3385" s="1">
        <f t="shared" si="209"/>
        <v>2021</v>
      </c>
      <c r="J3385" s="1">
        <f t="shared" si="210"/>
        <v>2</v>
      </c>
      <c r="K3385" s="1">
        <f t="shared" si="211"/>
        <v>26</v>
      </c>
      <c r="L3385" s="3" t="s">
        <v>341</v>
      </c>
      <c r="M3385" s="3" t="s">
        <v>342</v>
      </c>
      <c r="N3385" s="3" t="s">
        <v>6258</v>
      </c>
      <c r="O3385" s="5">
        <v>20614</v>
      </c>
      <c r="P3385" s="3" t="s">
        <v>78</v>
      </c>
      <c r="Q3385" s="3" t="s">
        <v>6259</v>
      </c>
      <c r="R3385" s="3" t="s">
        <v>62</v>
      </c>
      <c r="S3385" s="3" t="s">
        <v>63</v>
      </c>
      <c r="T3385" s="3" t="s">
        <v>36</v>
      </c>
      <c r="U3385" s="3" t="s">
        <v>539</v>
      </c>
      <c r="V3385" s="3"/>
      <c r="W3385" s="3" t="s">
        <v>65</v>
      </c>
      <c r="X3385" s="3" t="s">
        <v>82</v>
      </c>
      <c r="Y3385" s="3" t="s">
        <v>6260</v>
      </c>
      <c r="Z3385" s="3"/>
      <c r="AA3385" s="3"/>
      <c r="AB3385" s="3" t="s">
        <v>42</v>
      </c>
      <c r="AC3385" s="3"/>
      <c r="AD3385" s="3">
        <v>0</v>
      </c>
      <c r="AE3385" s="3">
        <v>0</v>
      </c>
    </row>
    <row r="3386" spans="1:31" x14ac:dyDescent="0.3">
      <c r="A3386" s="1">
        <v>3385</v>
      </c>
      <c r="B3386" s="3" t="s">
        <v>6519</v>
      </c>
      <c r="C3386" s="3" t="s">
        <v>28</v>
      </c>
      <c r="D3386" s="3" t="s">
        <v>56</v>
      </c>
      <c r="E3386" s="3" t="s">
        <v>2809</v>
      </c>
      <c r="F3386" s="7">
        <v>44265</v>
      </c>
      <c r="G3386" s="7">
        <v>44265</v>
      </c>
      <c r="H3386" s="4">
        <f t="shared" si="208"/>
        <v>11</v>
      </c>
      <c r="I3386" s="1">
        <f t="shared" si="209"/>
        <v>2021</v>
      </c>
      <c r="J3386" s="1">
        <f t="shared" si="210"/>
        <v>3</v>
      </c>
      <c r="K3386" s="1">
        <f t="shared" si="211"/>
        <v>10</v>
      </c>
      <c r="L3386" s="3" t="s">
        <v>319</v>
      </c>
      <c r="M3386" s="3" t="s">
        <v>320</v>
      </c>
      <c r="N3386" s="3" t="s">
        <v>654</v>
      </c>
      <c r="O3386" s="5">
        <v>27615</v>
      </c>
      <c r="P3386" s="3" t="s">
        <v>78</v>
      </c>
      <c r="Q3386" s="3" t="s">
        <v>6261</v>
      </c>
      <c r="R3386" s="3" t="s">
        <v>34</v>
      </c>
      <c r="S3386" s="3" t="s">
        <v>35</v>
      </c>
      <c r="T3386" s="3" t="s">
        <v>952</v>
      </c>
      <c r="U3386" s="3" t="s">
        <v>118</v>
      </c>
      <c r="V3386" s="3" t="s">
        <v>6262</v>
      </c>
      <c r="W3386" s="3"/>
      <c r="X3386" s="3" t="s">
        <v>82</v>
      </c>
      <c r="Y3386" s="3" t="s">
        <v>6263</v>
      </c>
      <c r="Z3386" s="3"/>
      <c r="AA3386" s="3"/>
      <c r="AB3386" s="3" t="s">
        <v>42</v>
      </c>
      <c r="AC3386" s="3">
        <v>1</v>
      </c>
      <c r="AD3386" s="3">
        <v>1</v>
      </c>
      <c r="AE3386" s="3">
        <v>0</v>
      </c>
    </row>
    <row r="3387" spans="1:31" x14ac:dyDescent="0.3">
      <c r="A3387" s="1">
        <v>3386</v>
      </c>
      <c r="B3387" s="3" t="s">
        <v>6461</v>
      </c>
      <c r="C3387" s="3" t="s">
        <v>28</v>
      </c>
      <c r="D3387" s="3" t="s">
        <v>46</v>
      </c>
      <c r="E3387" s="3" t="s">
        <v>122</v>
      </c>
      <c r="F3387" s="7">
        <v>44266</v>
      </c>
      <c r="G3387" s="7">
        <v>44267</v>
      </c>
      <c r="H3387" s="4">
        <f t="shared" si="208"/>
        <v>11</v>
      </c>
      <c r="I3387" s="1">
        <f t="shared" si="209"/>
        <v>2021</v>
      </c>
      <c r="J3387" s="1">
        <f t="shared" si="210"/>
        <v>3</v>
      </c>
      <c r="K3387" s="1">
        <f t="shared" si="211"/>
        <v>11</v>
      </c>
      <c r="L3387" s="3" t="s">
        <v>341</v>
      </c>
      <c r="M3387" s="3" t="s">
        <v>342</v>
      </c>
      <c r="N3387" s="3" t="s">
        <v>343</v>
      </c>
      <c r="O3387" s="5">
        <v>20011</v>
      </c>
      <c r="P3387" s="3" t="s">
        <v>50</v>
      </c>
      <c r="Q3387" s="3" t="s">
        <v>6264</v>
      </c>
      <c r="R3387" s="3" t="s">
        <v>34</v>
      </c>
      <c r="S3387" s="3" t="s">
        <v>63</v>
      </c>
      <c r="T3387" s="3" t="s">
        <v>36</v>
      </c>
      <c r="U3387" s="3" t="s">
        <v>539</v>
      </c>
      <c r="V3387" s="3"/>
      <c r="W3387" s="3"/>
      <c r="X3387" s="3" t="s">
        <v>82</v>
      </c>
      <c r="Y3387" s="3" t="s">
        <v>6265</v>
      </c>
      <c r="Z3387" s="3"/>
      <c r="AA3387" s="3"/>
      <c r="AB3387" s="3" t="s">
        <v>55</v>
      </c>
      <c r="AC3387" s="3">
        <v>1</v>
      </c>
      <c r="AD3387" s="3">
        <v>0</v>
      </c>
      <c r="AE3387" s="3">
        <v>0</v>
      </c>
    </row>
    <row r="3388" spans="1:31" x14ac:dyDescent="0.3">
      <c r="A3388" s="1">
        <v>3387</v>
      </c>
      <c r="B3388" s="3" t="s">
        <v>6724</v>
      </c>
      <c r="C3388" s="3" t="s">
        <v>28</v>
      </c>
      <c r="D3388" s="3" t="s">
        <v>56</v>
      </c>
      <c r="E3388" s="3" t="s">
        <v>758</v>
      </c>
      <c r="F3388" s="7">
        <v>43802</v>
      </c>
      <c r="G3388" s="7">
        <v>43811</v>
      </c>
      <c r="H3388" s="4">
        <f t="shared" si="208"/>
        <v>49</v>
      </c>
      <c r="I3388" s="1">
        <f t="shared" si="209"/>
        <v>2019</v>
      </c>
      <c r="J3388" s="1">
        <f t="shared" si="210"/>
        <v>12</v>
      </c>
      <c r="K3388" s="1">
        <f t="shared" si="211"/>
        <v>3</v>
      </c>
      <c r="L3388" s="3" t="s">
        <v>276</v>
      </c>
      <c r="M3388" s="3" t="s">
        <v>277</v>
      </c>
      <c r="N3388" s="3" t="s">
        <v>3561</v>
      </c>
      <c r="O3388" s="5">
        <v>81736</v>
      </c>
      <c r="P3388" s="3" t="s">
        <v>50</v>
      </c>
      <c r="Q3388" s="3" t="s">
        <v>6266</v>
      </c>
      <c r="R3388" s="3" t="s">
        <v>62</v>
      </c>
      <c r="S3388" s="3" t="s">
        <v>3979</v>
      </c>
      <c r="T3388" s="3" t="s">
        <v>36</v>
      </c>
      <c r="U3388" s="3" t="s">
        <v>64</v>
      </c>
      <c r="V3388" s="3" t="s">
        <v>398</v>
      </c>
      <c r="W3388" s="3" t="s">
        <v>65</v>
      </c>
      <c r="X3388" s="3" t="s">
        <v>82</v>
      </c>
      <c r="Y3388" s="3" t="s">
        <v>6267</v>
      </c>
      <c r="Z3388" s="3"/>
      <c r="AA3388" s="3"/>
      <c r="AB3388" s="3" t="s">
        <v>42</v>
      </c>
      <c r="AC3388" s="3"/>
      <c r="AD3388" s="3">
        <v>1</v>
      </c>
      <c r="AE3388" s="3">
        <v>0</v>
      </c>
    </row>
    <row r="3389" spans="1:31" x14ac:dyDescent="0.3">
      <c r="A3389" s="1">
        <v>3388</v>
      </c>
      <c r="B3389" s="3" t="s">
        <v>6725</v>
      </c>
      <c r="C3389" s="3" t="s">
        <v>28</v>
      </c>
      <c r="D3389" s="3" t="s">
        <v>6125</v>
      </c>
      <c r="E3389" s="3" t="s">
        <v>6268</v>
      </c>
      <c r="F3389" s="7">
        <v>43520</v>
      </c>
      <c r="G3389" s="7">
        <v>44237</v>
      </c>
      <c r="H3389" s="4">
        <f t="shared" si="208"/>
        <v>9</v>
      </c>
      <c r="I3389" s="1">
        <f t="shared" si="209"/>
        <v>2019</v>
      </c>
      <c r="J3389" s="1">
        <f t="shared" si="210"/>
        <v>2</v>
      </c>
      <c r="K3389" s="1">
        <f t="shared" si="211"/>
        <v>24</v>
      </c>
      <c r="L3389" s="3" t="s">
        <v>276</v>
      </c>
      <c r="M3389" s="3" t="s">
        <v>277</v>
      </c>
      <c r="N3389" s="3" t="s">
        <v>278</v>
      </c>
      <c r="O3389" s="5">
        <v>81794</v>
      </c>
      <c r="P3389" s="3" t="s">
        <v>78</v>
      </c>
      <c r="Q3389" s="3" t="s">
        <v>6269</v>
      </c>
      <c r="R3389" s="3" t="s">
        <v>62</v>
      </c>
      <c r="S3389" s="3" t="s">
        <v>3979</v>
      </c>
      <c r="T3389" s="3" t="s">
        <v>36</v>
      </c>
      <c r="U3389" s="3" t="s">
        <v>80</v>
      </c>
      <c r="V3389" s="3"/>
      <c r="W3389" s="3" t="s">
        <v>65</v>
      </c>
      <c r="X3389" s="3" t="s">
        <v>82</v>
      </c>
      <c r="Y3389" s="3" t="s">
        <v>6270</v>
      </c>
      <c r="Z3389" s="3"/>
      <c r="AA3389" s="3"/>
      <c r="AB3389" s="3" t="s">
        <v>42</v>
      </c>
      <c r="AC3389" s="3"/>
      <c r="AD3389" s="3">
        <v>1</v>
      </c>
      <c r="AE3389" s="3">
        <v>0</v>
      </c>
    </row>
    <row r="3390" spans="1:31" x14ac:dyDescent="0.3">
      <c r="A3390" s="1">
        <v>3389</v>
      </c>
      <c r="B3390" s="3" t="s">
        <v>6688</v>
      </c>
      <c r="C3390" s="3" t="s">
        <v>28</v>
      </c>
      <c r="D3390" s="3" t="s">
        <v>46</v>
      </c>
      <c r="E3390" s="3" t="s">
        <v>47</v>
      </c>
      <c r="F3390" s="7">
        <v>44284</v>
      </c>
      <c r="G3390" s="7">
        <v>44285</v>
      </c>
      <c r="H3390" s="4">
        <f t="shared" si="208"/>
        <v>14</v>
      </c>
      <c r="I3390" s="1">
        <f t="shared" si="209"/>
        <v>2021</v>
      </c>
      <c r="J3390" s="1">
        <f t="shared" si="210"/>
        <v>3</v>
      </c>
      <c r="K3390" s="1">
        <f t="shared" si="211"/>
        <v>29</v>
      </c>
      <c r="L3390" s="3" t="s">
        <v>367</v>
      </c>
      <c r="M3390" s="3" t="s">
        <v>368</v>
      </c>
      <c r="N3390" s="3" t="s">
        <v>2955</v>
      </c>
      <c r="O3390" s="5">
        <v>73675</v>
      </c>
      <c r="P3390" s="3" t="s">
        <v>78</v>
      </c>
      <c r="Q3390" s="3" t="s">
        <v>6271</v>
      </c>
      <c r="R3390" s="3" t="s">
        <v>34</v>
      </c>
      <c r="S3390" s="3" t="s">
        <v>63</v>
      </c>
      <c r="T3390" s="3" t="s">
        <v>36</v>
      </c>
      <c r="U3390" s="3" t="s">
        <v>80</v>
      </c>
      <c r="V3390" s="3"/>
      <c r="W3390" s="3"/>
      <c r="X3390" s="3" t="s">
        <v>4142</v>
      </c>
      <c r="Y3390" s="3" t="s">
        <v>6272</v>
      </c>
      <c r="Z3390" s="3"/>
      <c r="AA3390" s="3"/>
      <c r="AB3390" s="3" t="s">
        <v>42</v>
      </c>
      <c r="AC3390" s="3">
        <v>1</v>
      </c>
      <c r="AD3390" s="3">
        <v>0</v>
      </c>
      <c r="AE3390" s="3">
        <v>0</v>
      </c>
    </row>
    <row r="3391" spans="1:31" x14ac:dyDescent="0.3">
      <c r="A3391" s="1">
        <v>3390</v>
      </c>
      <c r="B3391" s="3" t="s">
        <v>6704</v>
      </c>
      <c r="C3391" s="3" t="s">
        <v>28</v>
      </c>
      <c r="D3391" s="3" t="s">
        <v>46</v>
      </c>
      <c r="E3391" s="3" t="s">
        <v>122</v>
      </c>
      <c r="F3391" s="7">
        <v>44284</v>
      </c>
      <c r="G3391" s="7">
        <v>44285</v>
      </c>
      <c r="H3391" s="4">
        <f t="shared" si="208"/>
        <v>14</v>
      </c>
      <c r="I3391" s="1">
        <f t="shared" si="209"/>
        <v>2021</v>
      </c>
      <c r="J3391" s="1">
        <f t="shared" si="210"/>
        <v>3</v>
      </c>
      <c r="K3391" s="1">
        <f t="shared" si="211"/>
        <v>29</v>
      </c>
      <c r="L3391" s="3" t="s">
        <v>113</v>
      </c>
      <c r="M3391" s="3" t="s">
        <v>114</v>
      </c>
      <c r="N3391" s="3" t="s">
        <v>578</v>
      </c>
      <c r="O3391" s="5">
        <v>76275</v>
      </c>
      <c r="P3391" s="3" t="s">
        <v>50</v>
      </c>
      <c r="Q3391" s="3" t="s">
        <v>6273</v>
      </c>
      <c r="R3391" s="3" t="s">
        <v>62</v>
      </c>
      <c r="S3391" s="3" t="s">
        <v>63</v>
      </c>
      <c r="T3391" s="3" t="s">
        <v>36</v>
      </c>
      <c r="U3391" s="3" t="s">
        <v>139</v>
      </c>
      <c r="V3391" s="3" t="s">
        <v>6274</v>
      </c>
      <c r="W3391" s="3" t="s">
        <v>65</v>
      </c>
      <c r="X3391" s="3" t="s">
        <v>82</v>
      </c>
      <c r="Y3391" s="3" t="s">
        <v>6275</v>
      </c>
      <c r="Z3391" s="3"/>
      <c r="AA3391" s="3"/>
      <c r="AB3391" s="3" t="s">
        <v>42</v>
      </c>
      <c r="AC3391" s="3"/>
      <c r="AD3391" s="3">
        <v>1</v>
      </c>
      <c r="AE3391" s="3">
        <v>0</v>
      </c>
    </row>
    <row r="3392" spans="1:31" x14ac:dyDescent="0.3">
      <c r="A3392" s="1">
        <v>3391</v>
      </c>
      <c r="B3392" s="3" t="s">
        <v>6338</v>
      </c>
      <c r="C3392" s="3" t="s">
        <v>28</v>
      </c>
      <c r="D3392" s="3" t="s">
        <v>46</v>
      </c>
      <c r="E3392" s="3" t="s">
        <v>3155</v>
      </c>
      <c r="F3392" s="7">
        <v>44277</v>
      </c>
      <c r="G3392" s="7">
        <v>44278</v>
      </c>
      <c r="H3392" s="4">
        <f t="shared" si="208"/>
        <v>13</v>
      </c>
      <c r="I3392" s="1">
        <f t="shared" si="209"/>
        <v>2021</v>
      </c>
      <c r="J3392" s="1">
        <f t="shared" si="210"/>
        <v>3</v>
      </c>
      <c r="K3392" s="1">
        <f t="shared" si="211"/>
        <v>22</v>
      </c>
      <c r="L3392" s="3" t="s">
        <v>29</v>
      </c>
      <c r="M3392" s="3" t="s">
        <v>30</v>
      </c>
      <c r="N3392" s="3" t="s">
        <v>607</v>
      </c>
      <c r="O3392" s="5">
        <v>5790</v>
      </c>
      <c r="P3392" s="3" t="s">
        <v>78</v>
      </c>
      <c r="Q3392" s="3" t="s">
        <v>6276</v>
      </c>
      <c r="R3392" s="3" t="s">
        <v>218</v>
      </c>
      <c r="S3392" s="3" t="s">
        <v>63</v>
      </c>
      <c r="T3392" s="3" t="s">
        <v>36</v>
      </c>
      <c r="U3392" s="3" t="s">
        <v>539</v>
      </c>
      <c r="V3392" s="3"/>
      <c r="W3392" s="3"/>
      <c r="X3392" s="3" t="s">
        <v>82</v>
      </c>
      <c r="Y3392" s="3" t="s">
        <v>290</v>
      </c>
      <c r="Z3392" s="3"/>
      <c r="AA3392" s="3"/>
      <c r="AB3392" s="3" t="s">
        <v>55</v>
      </c>
      <c r="AC3392" s="3">
        <v>1</v>
      </c>
      <c r="AD3392" s="3">
        <v>1</v>
      </c>
      <c r="AE3392" s="3">
        <v>1</v>
      </c>
    </row>
    <row r="3393" spans="1:31" x14ac:dyDescent="0.3">
      <c r="A3393" s="1">
        <v>3392</v>
      </c>
      <c r="B3393" s="3" t="s">
        <v>6338</v>
      </c>
      <c r="C3393" s="3" t="s">
        <v>28</v>
      </c>
      <c r="D3393" s="3" t="s">
        <v>46</v>
      </c>
      <c r="E3393" s="3" t="s">
        <v>3155</v>
      </c>
      <c r="F3393" s="7">
        <v>44277</v>
      </c>
      <c r="G3393" s="7">
        <v>44278</v>
      </c>
      <c r="H3393" s="4">
        <f t="shared" si="208"/>
        <v>13</v>
      </c>
      <c r="I3393" s="1">
        <f t="shared" si="209"/>
        <v>2021</v>
      </c>
      <c r="J3393" s="1">
        <f t="shared" si="210"/>
        <v>3</v>
      </c>
      <c r="K3393" s="1">
        <f t="shared" si="211"/>
        <v>22</v>
      </c>
      <c r="L3393" s="3" t="s">
        <v>29</v>
      </c>
      <c r="M3393" s="3" t="s">
        <v>30</v>
      </c>
      <c r="N3393" s="3" t="s">
        <v>607</v>
      </c>
      <c r="O3393" s="5">
        <v>5790</v>
      </c>
      <c r="P3393" s="3" t="s">
        <v>78</v>
      </c>
      <c r="Q3393" s="3" t="s">
        <v>6276</v>
      </c>
      <c r="R3393" s="3" t="s">
        <v>34</v>
      </c>
      <c r="S3393" s="3" t="s">
        <v>63</v>
      </c>
      <c r="T3393" s="3" t="s">
        <v>36</v>
      </c>
      <c r="U3393" s="3" t="s">
        <v>539</v>
      </c>
      <c r="V3393" s="3"/>
      <c r="W3393" s="3"/>
      <c r="X3393" s="3" t="s">
        <v>82</v>
      </c>
      <c r="Y3393" s="3" t="s">
        <v>290</v>
      </c>
      <c r="Z3393" s="3"/>
      <c r="AA3393" s="3"/>
      <c r="AB3393" s="3" t="s">
        <v>55</v>
      </c>
      <c r="AC3393" s="3">
        <v>1</v>
      </c>
      <c r="AD3393" s="3">
        <v>1</v>
      </c>
      <c r="AE3393" s="3">
        <v>1</v>
      </c>
    </row>
    <row r="3394" spans="1:31" x14ac:dyDescent="0.3">
      <c r="A3394" s="1">
        <v>3393</v>
      </c>
      <c r="B3394" s="3" t="s">
        <v>6338</v>
      </c>
      <c r="C3394" s="3" t="s">
        <v>28</v>
      </c>
      <c r="D3394" s="3" t="s">
        <v>46</v>
      </c>
      <c r="E3394" s="3" t="s">
        <v>3155</v>
      </c>
      <c r="F3394" s="7">
        <v>44277</v>
      </c>
      <c r="G3394" s="7">
        <v>44278</v>
      </c>
      <c r="H3394" s="4">
        <f t="shared" si="208"/>
        <v>13</v>
      </c>
      <c r="I3394" s="1">
        <f t="shared" si="209"/>
        <v>2021</v>
      </c>
      <c r="J3394" s="1">
        <f t="shared" si="210"/>
        <v>3</v>
      </c>
      <c r="K3394" s="1">
        <f t="shared" si="211"/>
        <v>22</v>
      </c>
      <c r="L3394" s="3" t="s">
        <v>29</v>
      </c>
      <c r="M3394" s="3" t="s">
        <v>30</v>
      </c>
      <c r="N3394" s="3" t="s">
        <v>607</v>
      </c>
      <c r="O3394" s="5">
        <v>5790</v>
      </c>
      <c r="P3394" s="3" t="s">
        <v>78</v>
      </c>
      <c r="Q3394" s="3" t="s">
        <v>6276</v>
      </c>
      <c r="R3394" s="3" t="s">
        <v>218</v>
      </c>
      <c r="S3394" s="3" t="s">
        <v>63</v>
      </c>
      <c r="T3394" s="3" t="s">
        <v>36</v>
      </c>
      <c r="U3394" s="3" t="s">
        <v>64</v>
      </c>
      <c r="V3394" s="3" t="s">
        <v>398</v>
      </c>
      <c r="W3394" s="3"/>
      <c r="X3394" s="3" t="s">
        <v>82</v>
      </c>
      <c r="Y3394" s="3" t="s">
        <v>290</v>
      </c>
      <c r="Z3394" s="3"/>
      <c r="AA3394" s="3"/>
      <c r="AB3394" s="3" t="s">
        <v>42</v>
      </c>
      <c r="AC3394" s="3">
        <v>1</v>
      </c>
      <c r="AD3394" s="3">
        <v>1</v>
      </c>
      <c r="AE3394" s="3">
        <v>1</v>
      </c>
    </row>
    <row r="3395" spans="1:31" x14ac:dyDescent="0.3">
      <c r="A3395" s="1">
        <v>3394</v>
      </c>
      <c r="B3395" s="3" t="s">
        <v>6338</v>
      </c>
      <c r="C3395" s="3" t="s">
        <v>28</v>
      </c>
      <c r="D3395" s="3" t="s">
        <v>46</v>
      </c>
      <c r="E3395" s="3" t="s">
        <v>3155</v>
      </c>
      <c r="F3395" s="7">
        <v>44277</v>
      </c>
      <c r="G3395" s="7">
        <v>44278</v>
      </c>
      <c r="H3395" s="4">
        <f t="shared" ref="H3395:H3458" si="212">WEEKNUM(F3395)</f>
        <v>13</v>
      </c>
      <c r="I3395" s="1">
        <f t="shared" ref="I3395:I3458" si="213">YEAR(F3395)</f>
        <v>2021</v>
      </c>
      <c r="J3395" s="1">
        <f t="shared" ref="J3395:J3458" si="214">MONTH(F3395)</f>
        <v>3</v>
      </c>
      <c r="K3395" s="1">
        <f t="shared" ref="K3395:K3458" si="215">DAY(F3395)</f>
        <v>22</v>
      </c>
      <c r="L3395" s="3" t="s">
        <v>29</v>
      </c>
      <c r="M3395" s="3" t="s">
        <v>30</v>
      </c>
      <c r="N3395" s="3" t="s">
        <v>607</v>
      </c>
      <c r="O3395" s="5">
        <v>5790</v>
      </c>
      <c r="P3395" s="3" t="s">
        <v>78</v>
      </c>
      <c r="Q3395" s="3" t="s">
        <v>6276</v>
      </c>
      <c r="R3395" s="3" t="s">
        <v>34</v>
      </c>
      <c r="S3395" s="3" t="s">
        <v>63</v>
      </c>
      <c r="T3395" s="3" t="s">
        <v>36</v>
      </c>
      <c r="U3395" s="3" t="s">
        <v>64</v>
      </c>
      <c r="V3395" s="3" t="s">
        <v>398</v>
      </c>
      <c r="W3395" s="3"/>
      <c r="X3395" s="3" t="s">
        <v>82</v>
      </c>
      <c r="Y3395" s="3" t="s">
        <v>290</v>
      </c>
      <c r="Z3395" s="3"/>
      <c r="AA3395" s="3"/>
      <c r="AB3395" s="3" t="s">
        <v>42</v>
      </c>
      <c r="AC3395" s="3">
        <v>1</v>
      </c>
      <c r="AD3395" s="3">
        <v>1</v>
      </c>
      <c r="AE3395" s="3">
        <v>1</v>
      </c>
    </row>
    <row r="3396" spans="1:31" x14ac:dyDescent="0.3">
      <c r="A3396" s="1">
        <v>3395</v>
      </c>
      <c r="B3396" s="3" t="s">
        <v>6692</v>
      </c>
      <c r="C3396" s="3" t="s">
        <v>28</v>
      </c>
      <c r="D3396" s="3" t="s">
        <v>46</v>
      </c>
      <c r="E3396" s="3" t="s">
        <v>74</v>
      </c>
      <c r="F3396" s="7">
        <v>44284</v>
      </c>
      <c r="G3396" s="7">
        <v>44285</v>
      </c>
      <c r="H3396" s="4">
        <f t="shared" si="212"/>
        <v>14</v>
      </c>
      <c r="I3396" s="1">
        <f t="shared" si="213"/>
        <v>2021</v>
      </c>
      <c r="J3396" s="1">
        <f t="shared" si="214"/>
        <v>3</v>
      </c>
      <c r="K3396" s="1">
        <f t="shared" si="215"/>
        <v>29</v>
      </c>
      <c r="L3396" s="3" t="s">
        <v>113</v>
      </c>
      <c r="M3396" s="3" t="s">
        <v>114</v>
      </c>
      <c r="N3396" s="3" t="s">
        <v>115</v>
      </c>
      <c r="O3396" s="5">
        <v>76001</v>
      </c>
      <c r="P3396" s="3" t="s">
        <v>50</v>
      </c>
      <c r="Q3396" s="3" t="s">
        <v>6277</v>
      </c>
      <c r="R3396" s="3" t="s">
        <v>3171</v>
      </c>
      <c r="S3396" s="3" t="s">
        <v>63</v>
      </c>
      <c r="T3396" s="3" t="s">
        <v>36</v>
      </c>
      <c r="U3396" s="3" t="s">
        <v>64</v>
      </c>
      <c r="V3396" s="3"/>
      <c r="W3396" s="3"/>
      <c r="X3396" s="3" t="s">
        <v>82</v>
      </c>
      <c r="Y3396" s="3" t="s">
        <v>6278</v>
      </c>
      <c r="Z3396" s="3"/>
      <c r="AA3396" s="3"/>
      <c r="AB3396" s="3" t="s">
        <v>42</v>
      </c>
      <c r="AC3396" s="3"/>
      <c r="AD3396" s="3">
        <v>0</v>
      </c>
      <c r="AE3396" s="3">
        <v>0</v>
      </c>
    </row>
    <row r="3397" spans="1:31" x14ac:dyDescent="0.3">
      <c r="A3397" s="1">
        <v>3396</v>
      </c>
      <c r="B3397" s="3" t="s">
        <v>6734</v>
      </c>
      <c r="C3397" s="3" t="s">
        <v>28</v>
      </c>
      <c r="D3397" s="3" t="s">
        <v>56</v>
      </c>
      <c r="E3397" s="3" t="s">
        <v>271</v>
      </c>
      <c r="F3397" s="7">
        <v>44272</v>
      </c>
      <c r="G3397" s="7">
        <v>44273</v>
      </c>
      <c r="H3397" s="4">
        <f t="shared" si="212"/>
        <v>12</v>
      </c>
      <c r="I3397" s="1">
        <f t="shared" si="213"/>
        <v>2021</v>
      </c>
      <c r="J3397" s="1">
        <f t="shared" si="214"/>
        <v>3</v>
      </c>
      <c r="K3397" s="1">
        <f t="shared" si="215"/>
        <v>17</v>
      </c>
      <c r="L3397" s="3" t="s">
        <v>446</v>
      </c>
      <c r="M3397" s="3" t="s">
        <v>447</v>
      </c>
      <c r="N3397" s="3" t="s">
        <v>514</v>
      </c>
      <c r="O3397" s="5">
        <v>86320</v>
      </c>
      <c r="P3397" s="3" t="s">
        <v>290</v>
      </c>
      <c r="Q3397" s="3" t="s">
        <v>6279</v>
      </c>
      <c r="R3397" s="3" t="s">
        <v>62</v>
      </c>
      <c r="S3397" s="3" t="s">
        <v>63</v>
      </c>
      <c r="T3397" s="3" t="s">
        <v>36</v>
      </c>
      <c r="U3397" s="3" t="s">
        <v>80</v>
      </c>
      <c r="V3397" s="3"/>
      <c r="W3397" s="3" t="s">
        <v>65</v>
      </c>
      <c r="X3397" s="3" t="s">
        <v>82</v>
      </c>
      <c r="Y3397" s="3" t="s">
        <v>6280</v>
      </c>
      <c r="Z3397" s="3"/>
      <c r="AA3397" s="3"/>
      <c r="AB3397" s="3" t="s">
        <v>55</v>
      </c>
      <c r="AC3397" s="3"/>
      <c r="AD3397" s="3">
        <v>1</v>
      </c>
      <c r="AE3397" s="3">
        <v>1</v>
      </c>
    </row>
    <row r="3398" spans="1:31" x14ac:dyDescent="0.3">
      <c r="A3398" s="1">
        <v>3397</v>
      </c>
      <c r="B3398" s="3" t="s">
        <v>6551</v>
      </c>
      <c r="C3398" s="3" t="s">
        <v>28</v>
      </c>
      <c r="D3398" s="3" t="s">
        <v>56</v>
      </c>
      <c r="E3398" s="3" t="s">
        <v>271</v>
      </c>
      <c r="F3398" s="7">
        <v>44270</v>
      </c>
      <c r="G3398" s="7">
        <v>44271</v>
      </c>
      <c r="H3398" s="4">
        <f t="shared" si="212"/>
        <v>12</v>
      </c>
      <c r="I3398" s="1">
        <f t="shared" si="213"/>
        <v>2021</v>
      </c>
      <c r="J3398" s="1">
        <f t="shared" si="214"/>
        <v>3</v>
      </c>
      <c r="K3398" s="1">
        <f t="shared" si="215"/>
        <v>15</v>
      </c>
      <c r="L3398" s="3" t="s">
        <v>304</v>
      </c>
      <c r="M3398" s="3" t="s">
        <v>305</v>
      </c>
      <c r="N3398" s="3" t="s">
        <v>306</v>
      </c>
      <c r="O3398" s="5">
        <v>47001</v>
      </c>
      <c r="P3398" s="3" t="s">
        <v>50</v>
      </c>
      <c r="Q3398" s="3" t="s">
        <v>6281</v>
      </c>
      <c r="R3398" s="3" t="s">
        <v>34</v>
      </c>
      <c r="S3398" s="3" t="s">
        <v>63</v>
      </c>
      <c r="T3398" s="3" t="s">
        <v>36</v>
      </c>
      <c r="U3398" s="3" t="s">
        <v>64</v>
      </c>
      <c r="V3398" s="3" t="s">
        <v>398</v>
      </c>
      <c r="W3398" s="3"/>
      <c r="X3398" s="3" t="s">
        <v>82</v>
      </c>
      <c r="Y3398" s="3" t="s">
        <v>6282</v>
      </c>
      <c r="Z3398" s="3"/>
      <c r="AA3398" s="3"/>
      <c r="AB3398" s="3" t="s">
        <v>42</v>
      </c>
      <c r="AC3398" s="3">
        <v>1</v>
      </c>
      <c r="AD3398" s="3">
        <v>1</v>
      </c>
      <c r="AE3398" s="3">
        <v>0</v>
      </c>
    </row>
    <row r="3399" spans="1:31" x14ac:dyDescent="0.3">
      <c r="A3399" s="1">
        <v>3398</v>
      </c>
      <c r="B3399" s="3" t="s">
        <v>6549</v>
      </c>
      <c r="C3399" s="3" t="s">
        <v>28</v>
      </c>
      <c r="D3399" s="3" t="s">
        <v>46</v>
      </c>
      <c r="E3399" s="3" t="s">
        <v>69</v>
      </c>
      <c r="F3399" s="7">
        <v>44270</v>
      </c>
      <c r="G3399" s="7">
        <v>44287</v>
      </c>
      <c r="H3399" s="4">
        <f t="shared" si="212"/>
        <v>12</v>
      </c>
      <c r="I3399" s="1">
        <f t="shared" si="213"/>
        <v>2021</v>
      </c>
      <c r="J3399" s="1">
        <f t="shared" si="214"/>
        <v>3</v>
      </c>
      <c r="K3399" s="1">
        <f t="shared" si="215"/>
        <v>15</v>
      </c>
      <c r="L3399" s="3" t="s">
        <v>265</v>
      </c>
      <c r="M3399" s="3" t="s">
        <v>266</v>
      </c>
      <c r="N3399" s="3" t="s">
        <v>4166</v>
      </c>
      <c r="O3399" s="5">
        <v>44847</v>
      </c>
      <c r="P3399" s="3" t="s">
        <v>78</v>
      </c>
      <c r="Q3399" s="3" t="s">
        <v>6283</v>
      </c>
      <c r="R3399" s="3" t="s">
        <v>34</v>
      </c>
      <c r="S3399" s="3" t="s">
        <v>63</v>
      </c>
      <c r="T3399" s="3" t="s">
        <v>36</v>
      </c>
      <c r="U3399" s="3" t="s">
        <v>80</v>
      </c>
      <c r="V3399" s="3"/>
      <c r="W3399" s="3"/>
      <c r="X3399" s="3" t="s">
        <v>82</v>
      </c>
      <c r="Y3399" s="3" t="s">
        <v>6284</v>
      </c>
      <c r="Z3399" s="3"/>
      <c r="AA3399" s="3"/>
      <c r="AB3399" s="3" t="s">
        <v>55</v>
      </c>
      <c r="AC3399" s="3">
        <v>1</v>
      </c>
      <c r="AD3399" s="3">
        <v>0</v>
      </c>
      <c r="AE3399" s="3">
        <v>0</v>
      </c>
    </row>
    <row r="3400" spans="1:31" x14ac:dyDescent="0.3">
      <c r="A3400" s="1">
        <v>3399</v>
      </c>
      <c r="B3400" s="3" t="s">
        <v>6549</v>
      </c>
      <c r="C3400" s="3" t="s">
        <v>28</v>
      </c>
      <c r="D3400" s="3" t="s">
        <v>46</v>
      </c>
      <c r="E3400" s="3" t="s">
        <v>69</v>
      </c>
      <c r="F3400" s="7">
        <v>44286</v>
      </c>
      <c r="G3400" s="7">
        <v>44287</v>
      </c>
      <c r="H3400" s="4">
        <f t="shared" si="212"/>
        <v>14</v>
      </c>
      <c r="I3400" s="1">
        <f t="shared" si="213"/>
        <v>2021</v>
      </c>
      <c r="J3400" s="1">
        <f t="shared" si="214"/>
        <v>3</v>
      </c>
      <c r="K3400" s="1">
        <f t="shared" si="215"/>
        <v>31</v>
      </c>
      <c r="L3400" s="3" t="s">
        <v>265</v>
      </c>
      <c r="M3400" s="3" t="s">
        <v>266</v>
      </c>
      <c r="N3400" s="3" t="s">
        <v>4166</v>
      </c>
      <c r="O3400" s="5">
        <v>44847</v>
      </c>
      <c r="P3400" s="3" t="s">
        <v>78</v>
      </c>
      <c r="Q3400" s="3" t="s">
        <v>6283</v>
      </c>
      <c r="R3400" s="3" t="s">
        <v>62</v>
      </c>
      <c r="S3400" s="3" t="s">
        <v>63</v>
      </c>
      <c r="T3400" s="3" t="s">
        <v>36</v>
      </c>
      <c r="U3400" s="3" t="s">
        <v>80</v>
      </c>
      <c r="V3400" s="3"/>
      <c r="W3400" s="3" t="s">
        <v>65</v>
      </c>
      <c r="X3400" s="3" t="s">
        <v>82</v>
      </c>
      <c r="Y3400" s="3" t="s">
        <v>6284</v>
      </c>
      <c r="Z3400" s="3"/>
      <c r="AA3400" s="3"/>
      <c r="AB3400" s="3" t="s">
        <v>55</v>
      </c>
      <c r="AC3400" s="3"/>
      <c r="AD3400" s="3">
        <v>0</v>
      </c>
      <c r="AE3400" s="3">
        <v>0</v>
      </c>
    </row>
    <row r="3401" spans="1:31" x14ac:dyDescent="0.3">
      <c r="A3401" s="1">
        <v>3400</v>
      </c>
      <c r="B3401" s="3" t="s">
        <v>6434</v>
      </c>
      <c r="C3401" s="3" t="s">
        <v>28</v>
      </c>
      <c r="D3401" s="3" t="s">
        <v>56</v>
      </c>
      <c r="E3401" s="3" t="s">
        <v>6285</v>
      </c>
      <c r="F3401" s="7">
        <v>44277</v>
      </c>
      <c r="G3401" s="7">
        <v>44279</v>
      </c>
      <c r="H3401" s="4">
        <f t="shared" si="212"/>
        <v>13</v>
      </c>
      <c r="I3401" s="1">
        <f t="shared" si="213"/>
        <v>2021</v>
      </c>
      <c r="J3401" s="1">
        <f t="shared" si="214"/>
        <v>3</v>
      </c>
      <c r="K3401" s="1">
        <f t="shared" si="215"/>
        <v>22</v>
      </c>
      <c r="L3401" s="3" t="s">
        <v>193</v>
      </c>
      <c r="M3401" s="3" t="s">
        <v>194</v>
      </c>
      <c r="N3401" s="3" t="s">
        <v>6286</v>
      </c>
      <c r="O3401" s="5">
        <v>19355</v>
      </c>
      <c r="P3401" s="3" t="s">
        <v>78</v>
      </c>
      <c r="Q3401" s="3" t="s">
        <v>6287</v>
      </c>
      <c r="R3401" s="3" t="s">
        <v>62</v>
      </c>
      <c r="S3401" s="3" t="s">
        <v>3979</v>
      </c>
      <c r="T3401" s="3" t="s">
        <v>6077</v>
      </c>
      <c r="U3401" s="3" t="s">
        <v>80</v>
      </c>
      <c r="V3401" s="3"/>
      <c r="W3401" s="3" t="s">
        <v>65</v>
      </c>
      <c r="X3401" s="3" t="s">
        <v>82</v>
      </c>
      <c r="Y3401" s="3" t="s">
        <v>6288</v>
      </c>
      <c r="Z3401" s="3"/>
      <c r="AA3401" s="3"/>
      <c r="AB3401" s="3" t="s">
        <v>42</v>
      </c>
      <c r="AC3401" s="3"/>
      <c r="AD3401" s="3">
        <v>0</v>
      </c>
      <c r="AE3401" s="3">
        <v>0</v>
      </c>
    </row>
    <row r="3402" spans="1:31" x14ac:dyDescent="0.3">
      <c r="A3402" s="1">
        <v>3401</v>
      </c>
      <c r="B3402" s="3" t="s">
        <v>6721</v>
      </c>
      <c r="C3402" s="3" t="s">
        <v>28</v>
      </c>
      <c r="D3402" s="3" t="s">
        <v>56</v>
      </c>
      <c r="E3402" s="3" t="s">
        <v>758</v>
      </c>
      <c r="F3402" s="7">
        <v>44264</v>
      </c>
      <c r="G3402" s="7">
        <v>44264</v>
      </c>
      <c r="H3402" s="4">
        <f t="shared" si="212"/>
        <v>11</v>
      </c>
      <c r="I3402" s="1">
        <f t="shared" si="213"/>
        <v>2021</v>
      </c>
      <c r="J3402" s="1">
        <f t="shared" si="214"/>
        <v>3</v>
      </c>
      <c r="K3402" s="1">
        <f t="shared" si="215"/>
        <v>9</v>
      </c>
      <c r="L3402" s="3" t="s">
        <v>276</v>
      </c>
      <c r="M3402" s="3" t="s">
        <v>277</v>
      </c>
      <c r="N3402" s="3" t="s">
        <v>276</v>
      </c>
      <c r="O3402" s="5">
        <v>81001</v>
      </c>
      <c r="P3402" s="3" t="s">
        <v>78</v>
      </c>
      <c r="Q3402" s="3" t="s">
        <v>6289</v>
      </c>
      <c r="R3402" s="3" t="s">
        <v>308</v>
      </c>
      <c r="S3402" s="3" t="s">
        <v>356</v>
      </c>
      <c r="T3402" s="3" t="s">
        <v>36</v>
      </c>
      <c r="U3402" s="3" t="s">
        <v>64</v>
      </c>
      <c r="V3402" s="3" t="s">
        <v>398</v>
      </c>
      <c r="W3402" s="3"/>
      <c r="X3402" s="3" t="s">
        <v>4142</v>
      </c>
      <c r="Y3402" s="3" t="s">
        <v>6290</v>
      </c>
      <c r="Z3402" s="3"/>
      <c r="AA3402" s="3"/>
      <c r="AB3402" s="3" t="s">
        <v>42</v>
      </c>
      <c r="AC3402" s="3"/>
      <c r="AD3402" s="3">
        <v>0</v>
      </c>
      <c r="AE3402" s="3">
        <v>0</v>
      </c>
    </row>
    <row r="3403" spans="1:31" x14ac:dyDescent="0.3">
      <c r="A3403" s="1">
        <v>3402</v>
      </c>
      <c r="B3403" s="3" t="s">
        <v>6607</v>
      </c>
      <c r="C3403" s="3" t="s">
        <v>28</v>
      </c>
      <c r="D3403" s="3" t="s">
        <v>46</v>
      </c>
      <c r="E3403" s="3" t="s">
        <v>3155</v>
      </c>
      <c r="F3403" s="7">
        <v>44273</v>
      </c>
      <c r="G3403" s="7">
        <v>44283</v>
      </c>
      <c r="H3403" s="4">
        <f t="shared" si="212"/>
        <v>12</v>
      </c>
      <c r="I3403" s="1">
        <f t="shared" si="213"/>
        <v>2021</v>
      </c>
      <c r="J3403" s="1">
        <f t="shared" si="214"/>
        <v>3</v>
      </c>
      <c r="K3403" s="1">
        <f t="shared" si="215"/>
        <v>18</v>
      </c>
      <c r="L3403" s="3" t="s">
        <v>97</v>
      </c>
      <c r="M3403" s="3" t="s">
        <v>98</v>
      </c>
      <c r="N3403" s="3" t="s">
        <v>1087</v>
      </c>
      <c r="O3403" s="5">
        <v>54001</v>
      </c>
      <c r="P3403" s="3" t="s">
        <v>50</v>
      </c>
      <c r="Q3403" s="3" t="s">
        <v>6291</v>
      </c>
      <c r="R3403" s="3" t="s">
        <v>34</v>
      </c>
      <c r="S3403" s="3" t="s">
        <v>259</v>
      </c>
      <c r="T3403" s="3" t="s">
        <v>36</v>
      </c>
      <c r="U3403" s="3" t="s">
        <v>64</v>
      </c>
      <c r="V3403" s="3" t="s">
        <v>398</v>
      </c>
      <c r="W3403" s="3"/>
      <c r="X3403" s="3" t="s">
        <v>82</v>
      </c>
      <c r="Y3403" s="3" t="s">
        <v>6292</v>
      </c>
      <c r="Z3403" s="3"/>
      <c r="AA3403" s="3"/>
      <c r="AB3403" s="3" t="s">
        <v>42</v>
      </c>
      <c r="AC3403" s="3">
        <v>1</v>
      </c>
      <c r="AD3403" s="3">
        <v>0</v>
      </c>
      <c r="AE3403" s="3">
        <v>0</v>
      </c>
    </row>
    <row r="3404" spans="1:31" x14ac:dyDescent="0.3">
      <c r="A3404" s="1">
        <v>3403</v>
      </c>
      <c r="B3404" s="3" t="s">
        <v>6607</v>
      </c>
      <c r="C3404" s="3" t="s">
        <v>28</v>
      </c>
      <c r="D3404" s="3" t="s">
        <v>46</v>
      </c>
      <c r="E3404" s="3" t="s">
        <v>3155</v>
      </c>
      <c r="F3404" s="7">
        <v>44283</v>
      </c>
      <c r="G3404" s="7">
        <v>44283</v>
      </c>
      <c r="H3404" s="4">
        <f t="shared" si="212"/>
        <v>14</v>
      </c>
      <c r="I3404" s="1">
        <f t="shared" si="213"/>
        <v>2021</v>
      </c>
      <c r="J3404" s="1">
        <f t="shared" si="214"/>
        <v>3</v>
      </c>
      <c r="K3404" s="1">
        <f t="shared" si="215"/>
        <v>28</v>
      </c>
      <c r="L3404" s="3" t="s">
        <v>97</v>
      </c>
      <c r="M3404" s="3" t="s">
        <v>98</v>
      </c>
      <c r="N3404" s="3" t="s">
        <v>1087</v>
      </c>
      <c r="O3404" s="5">
        <v>54001</v>
      </c>
      <c r="P3404" s="3" t="s">
        <v>50</v>
      </c>
      <c r="Q3404" s="3" t="s">
        <v>6291</v>
      </c>
      <c r="R3404" s="3" t="s">
        <v>3171</v>
      </c>
      <c r="S3404" s="3" t="s">
        <v>259</v>
      </c>
      <c r="T3404" s="3" t="s">
        <v>36</v>
      </c>
      <c r="U3404" s="3" t="s">
        <v>64</v>
      </c>
      <c r="V3404" s="3" t="s">
        <v>398</v>
      </c>
      <c r="W3404" s="3"/>
      <c r="X3404" s="3" t="s">
        <v>82</v>
      </c>
      <c r="Y3404" s="3" t="s">
        <v>6292</v>
      </c>
      <c r="Z3404" s="3"/>
      <c r="AA3404" s="3"/>
      <c r="AB3404" s="3" t="s">
        <v>42</v>
      </c>
      <c r="AC3404" s="3"/>
      <c r="AD3404" s="3">
        <v>0</v>
      </c>
      <c r="AE3404" s="3">
        <v>0</v>
      </c>
    </row>
    <row r="3405" spans="1:31" x14ac:dyDescent="0.3">
      <c r="A3405" s="1">
        <v>3404</v>
      </c>
      <c r="B3405" s="3" t="s">
        <v>6605</v>
      </c>
      <c r="C3405" s="3" t="s">
        <v>28</v>
      </c>
      <c r="D3405" s="3" t="s">
        <v>46</v>
      </c>
      <c r="E3405" s="3" t="s">
        <v>122</v>
      </c>
      <c r="F3405" s="7">
        <v>44283</v>
      </c>
      <c r="G3405" s="7">
        <v>44286</v>
      </c>
      <c r="H3405" s="4">
        <f t="shared" si="212"/>
        <v>14</v>
      </c>
      <c r="I3405" s="1">
        <f t="shared" si="213"/>
        <v>2021</v>
      </c>
      <c r="J3405" s="1">
        <f t="shared" si="214"/>
        <v>3</v>
      </c>
      <c r="K3405" s="1">
        <f t="shared" si="215"/>
        <v>28</v>
      </c>
      <c r="L3405" s="3" t="s">
        <v>176</v>
      </c>
      <c r="M3405" s="3" t="s">
        <v>177</v>
      </c>
      <c r="N3405" s="3" t="s">
        <v>178</v>
      </c>
      <c r="O3405" s="5">
        <v>52835</v>
      </c>
      <c r="P3405" s="3" t="s">
        <v>78</v>
      </c>
      <c r="Q3405" s="3" t="s">
        <v>6751</v>
      </c>
      <c r="R3405" s="3" t="s">
        <v>62</v>
      </c>
      <c r="S3405" s="3" t="s">
        <v>356</v>
      </c>
      <c r="T3405" s="3" t="s">
        <v>36</v>
      </c>
      <c r="U3405" s="3" t="s">
        <v>80</v>
      </c>
      <c r="V3405" s="3"/>
      <c r="W3405" s="3" t="s">
        <v>65</v>
      </c>
      <c r="X3405" s="3" t="s">
        <v>82</v>
      </c>
      <c r="Y3405" s="3" t="s">
        <v>6764</v>
      </c>
      <c r="Z3405" s="3"/>
      <c r="AA3405" s="3"/>
      <c r="AB3405" s="3" t="s">
        <v>42</v>
      </c>
      <c r="AC3405" s="3"/>
      <c r="AD3405" s="3">
        <v>1</v>
      </c>
      <c r="AE3405" s="3">
        <v>1</v>
      </c>
    </row>
    <row r="3406" spans="1:31" x14ac:dyDescent="0.3">
      <c r="A3406" s="1">
        <v>3405</v>
      </c>
      <c r="B3406" s="3" t="s">
        <v>6455</v>
      </c>
      <c r="C3406" s="3" t="s">
        <v>28</v>
      </c>
      <c r="D3406" s="3" t="s">
        <v>46</v>
      </c>
      <c r="E3406" s="3" t="s">
        <v>3155</v>
      </c>
      <c r="F3406" s="7">
        <v>44292</v>
      </c>
      <c r="G3406" s="7">
        <v>44293</v>
      </c>
      <c r="H3406" s="4">
        <f t="shared" si="212"/>
        <v>15</v>
      </c>
      <c r="I3406" s="1">
        <f t="shared" si="213"/>
        <v>2021</v>
      </c>
      <c r="J3406" s="1">
        <f t="shared" si="214"/>
        <v>4</v>
      </c>
      <c r="K3406" s="1">
        <f t="shared" si="215"/>
        <v>6</v>
      </c>
      <c r="L3406" s="3" t="s">
        <v>193</v>
      </c>
      <c r="M3406" s="3" t="s">
        <v>194</v>
      </c>
      <c r="N3406" s="3" t="s">
        <v>3384</v>
      </c>
      <c r="O3406" s="5">
        <v>19807</v>
      </c>
      <c r="P3406" s="3" t="s">
        <v>78</v>
      </c>
      <c r="Q3406" s="3" t="s">
        <v>6752</v>
      </c>
      <c r="R3406" s="3" t="s">
        <v>3171</v>
      </c>
      <c r="S3406" s="3" t="s">
        <v>356</v>
      </c>
      <c r="T3406" s="3" t="s">
        <v>36</v>
      </c>
      <c r="U3406" s="3" t="s">
        <v>80</v>
      </c>
      <c r="V3406" s="3"/>
      <c r="W3406" s="3"/>
      <c r="X3406" s="3" t="s">
        <v>82</v>
      </c>
      <c r="Y3406" s="3" t="s">
        <v>6765</v>
      </c>
      <c r="Z3406" s="3"/>
      <c r="AA3406" s="3"/>
      <c r="AB3406" s="3" t="s">
        <v>42</v>
      </c>
      <c r="AC3406" s="3"/>
      <c r="AD3406" s="3">
        <v>0</v>
      </c>
      <c r="AE3406" s="3">
        <v>0</v>
      </c>
    </row>
    <row r="3407" spans="1:31" x14ac:dyDescent="0.3">
      <c r="A3407" s="1">
        <v>3406</v>
      </c>
      <c r="B3407" s="3" t="s">
        <v>6667</v>
      </c>
      <c r="C3407" s="3" t="s">
        <v>28</v>
      </c>
      <c r="D3407" s="3" t="s">
        <v>46</v>
      </c>
      <c r="E3407" s="3" t="s">
        <v>122</v>
      </c>
      <c r="F3407" s="7">
        <v>44293</v>
      </c>
      <c r="G3407" s="7">
        <v>44294</v>
      </c>
      <c r="H3407" s="4">
        <f t="shared" si="212"/>
        <v>15</v>
      </c>
      <c r="I3407" s="1">
        <f t="shared" si="213"/>
        <v>2021</v>
      </c>
      <c r="J3407" s="1">
        <f t="shared" si="214"/>
        <v>4</v>
      </c>
      <c r="K3407" s="1">
        <f t="shared" si="215"/>
        <v>7</v>
      </c>
      <c r="L3407" s="3" t="s">
        <v>75</v>
      </c>
      <c r="M3407" s="3" t="s">
        <v>76</v>
      </c>
      <c r="N3407" s="3" t="s">
        <v>2183</v>
      </c>
      <c r="O3407" s="5">
        <v>70678</v>
      </c>
      <c r="P3407" s="3" t="s">
        <v>50</v>
      </c>
      <c r="Q3407" s="3" t="s">
        <v>6753</v>
      </c>
      <c r="R3407" s="3" t="s">
        <v>3171</v>
      </c>
      <c r="S3407" s="3" t="s">
        <v>329</v>
      </c>
      <c r="T3407" s="3" t="s">
        <v>36</v>
      </c>
      <c r="U3407" s="3" t="s">
        <v>539</v>
      </c>
      <c r="V3407" s="3"/>
      <c r="W3407" s="3"/>
      <c r="X3407" s="3" t="s">
        <v>82</v>
      </c>
      <c r="Y3407" s="3" t="s">
        <v>6766</v>
      </c>
      <c r="Z3407" s="3"/>
      <c r="AA3407" s="3"/>
      <c r="AB3407" s="3" t="s">
        <v>42</v>
      </c>
      <c r="AC3407" s="3"/>
      <c r="AD3407" s="3">
        <v>0</v>
      </c>
      <c r="AE3407" s="3">
        <v>0</v>
      </c>
    </row>
    <row r="3408" spans="1:31" x14ac:dyDescent="0.3">
      <c r="A3408" s="1">
        <v>3407</v>
      </c>
      <c r="B3408" s="3" t="s">
        <v>6312</v>
      </c>
      <c r="C3408" s="3" t="s">
        <v>28</v>
      </c>
      <c r="D3408" s="3" t="s">
        <v>56</v>
      </c>
      <c r="E3408" s="3" t="s">
        <v>628</v>
      </c>
      <c r="F3408" s="7">
        <v>44292</v>
      </c>
      <c r="G3408" s="7">
        <v>44294</v>
      </c>
      <c r="H3408" s="4">
        <f t="shared" si="212"/>
        <v>15</v>
      </c>
      <c r="I3408" s="1">
        <f t="shared" si="213"/>
        <v>2021</v>
      </c>
      <c r="J3408" s="1">
        <f t="shared" si="214"/>
        <v>4</v>
      </c>
      <c r="K3408" s="1">
        <f t="shared" si="215"/>
        <v>6</v>
      </c>
      <c r="L3408" s="3" t="s">
        <v>29</v>
      </c>
      <c r="M3408" s="3" t="s">
        <v>30</v>
      </c>
      <c r="N3408" s="3" t="s">
        <v>604</v>
      </c>
      <c r="O3408" s="5">
        <v>5234</v>
      </c>
      <c r="P3408" s="3" t="s">
        <v>78</v>
      </c>
      <c r="Q3408" s="3" t="s">
        <v>6754</v>
      </c>
      <c r="R3408" s="3" t="s">
        <v>62</v>
      </c>
      <c r="S3408" s="3" t="s">
        <v>356</v>
      </c>
      <c r="T3408" s="3" t="s">
        <v>36</v>
      </c>
      <c r="U3408" s="3" t="s">
        <v>6755</v>
      </c>
      <c r="V3408" s="3"/>
      <c r="W3408" s="3" t="s">
        <v>5715</v>
      </c>
      <c r="X3408" s="3" t="s">
        <v>82</v>
      </c>
      <c r="Y3408" s="3" t="s">
        <v>6767</v>
      </c>
      <c r="Z3408" s="3"/>
      <c r="AA3408" s="3"/>
      <c r="AB3408" s="3" t="s">
        <v>42</v>
      </c>
      <c r="AC3408" s="3"/>
      <c r="AD3408" s="3">
        <v>1</v>
      </c>
      <c r="AE3408" s="3">
        <v>0</v>
      </c>
    </row>
    <row r="3409" spans="1:31" x14ac:dyDescent="0.3">
      <c r="A3409" s="1">
        <v>3408</v>
      </c>
      <c r="B3409" s="3" t="s">
        <v>6659</v>
      </c>
      <c r="C3409" s="3" t="s">
        <v>28</v>
      </c>
      <c r="D3409" s="3" t="s">
        <v>46</v>
      </c>
      <c r="E3409" s="3" t="s">
        <v>122</v>
      </c>
      <c r="F3409" s="7">
        <v>44304</v>
      </c>
      <c r="G3409" s="7">
        <v>44305</v>
      </c>
      <c r="H3409" s="4">
        <f t="shared" si="212"/>
        <v>17</v>
      </c>
      <c r="I3409" s="1">
        <f t="shared" si="213"/>
        <v>2021</v>
      </c>
      <c r="J3409" s="1">
        <f t="shared" si="214"/>
        <v>4</v>
      </c>
      <c r="K3409" s="1">
        <f t="shared" si="215"/>
        <v>18</v>
      </c>
      <c r="L3409" s="3" t="s">
        <v>75</v>
      </c>
      <c r="M3409" s="3" t="s">
        <v>76</v>
      </c>
      <c r="N3409" s="3" t="s">
        <v>5067</v>
      </c>
      <c r="O3409" s="5">
        <v>70221</v>
      </c>
      <c r="P3409" s="3" t="s">
        <v>50</v>
      </c>
      <c r="Q3409" s="3" t="s">
        <v>6756</v>
      </c>
      <c r="R3409" s="3" t="s">
        <v>34</v>
      </c>
      <c r="S3409" s="3" t="s">
        <v>63</v>
      </c>
      <c r="T3409" s="3" t="s">
        <v>36</v>
      </c>
      <c r="U3409" s="3" t="s">
        <v>64</v>
      </c>
      <c r="V3409" s="3" t="s">
        <v>6116</v>
      </c>
      <c r="W3409" s="3"/>
      <c r="X3409" s="3" t="s">
        <v>82</v>
      </c>
      <c r="Y3409" s="3" t="s">
        <v>6768</v>
      </c>
      <c r="Z3409" s="3"/>
      <c r="AA3409" s="3"/>
      <c r="AB3409" s="3" t="s">
        <v>55</v>
      </c>
      <c r="AC3409" s="3">
        <v>1</v>
      </c>
      <c r="AD3409" s="3">
        <v>0</v>
      </c>
      <c r="AE3409" s="3">
        <v>0</v>
      </c>
    </row>
    <row r="3410" spans="1:31" x14ac:dyDescent="0.3">
      <c r="A3410" s="1">
        <v>3409</v>
      </c>
      <c r="B3410" s="3" t="s">
        <v>6642</v>
      </c>
      <c r="C3410" s="3" t="s">
        <v>28</v>
      </c>
      <c r="D3410" s="3" t="s">
        <v>46</v>
      </c>
      <c r="E3410" s="3" t="s">
        <v>47</v>
      </c>
      <c r="F3410" s="7">
        <v>44304</v>
      </c>
      <c r="G3410" s="7">
        <v>44305</v>
      </c>
      <c r="H3410" s="4">
        <f t="shared" si="212"/>
        <v>17</v>
      </c>
      <c r="I3410" s="1">
        <f t="shared" si="213"/>
        <v>2021</v>
      </c>
      <c r="J3410" s="1">
        <f t="shared" si="214"/>
        <v>4</v>
      </c>
      <c r="K3410" s="1">
        <f t="shared" si="215"/>
        <v>18</v>
      </c>
      <c r="L3410" s="3" t="s">
        <v>325</v>
      </c>
      <c r="M3410" s="3" t="s">
        <v>326</v>
      </c>
      <c r="N3410" s="3" t="s">
        <v>348</v>
      </c>
      <c r="O3410" s="5">
        <v>68001</v>
      </c>
      <c r="P3410" s="3" t="s">
        <v>50</v>
      </c>
      <c r="Q3410" s="3" t="s">
        <v>6757</v>
      </c>
      <c r="R3410" s="3" t="s">
        <v>62</v>
      </c>
      <c r="S3410" s="3" t="s">
        <v>63</v>
      </c>
      <c r="T3410" s="3" t="s">
        <v>36</v>
      </c>
      <c r="U3410" s="3" t="s">
        <v>64</v>
      </c>
      <c r="V3410" s="3"/>
      <c r="W3410" s="3" t="s">
        <v>65</v>
      </c>
      <c r="X3410" s="3" t="s">
        <v>82</v>
      </c>
      <c r="Y3410" s="3" t="s">
        <v>6769</v>
      </c>
      <c r="Z3410" s="3"/>
      <c r="AA3410" s="3"/>
      <c r="AB3410" s="3" t="s">
        <v>42</v>
      </c>
      <c r="AC3410" s="3"/>
      <c r="AD3410" s="3">
        <v>0</v>
      </c>
      <c r="AE3410" s="3">
        <v>0</v>
      </c>
    </row>
    <row r="3411" spans="1:31" x14ac:dyDescent="0.3">
      <c r="A3411" s="1">
        <v>3410</v>
      </c>
      <c r="B3411" s="3" t="s">
        <v>6428</v>
      </c>
      <c r="C3411" s="3" t="s">
        <v>28</v>
      </c>
      <c r="D3411" s="3" t="s">
        <v>56</v>
      </c>
      <c r="E3411" s="3" t="s">
        <v>57</v>
      </c>
      <c r="F3411" s="7">
        <v>44306</v>
      </c>
      <c r="G3411" s="7">
        <v>44307</v>
      </c>
      <c r="H3411" s="4">
        <f t="shared" si="212"/>
        <v>17</v>
      </c>
      <c r="I3411" s="1">
        <f t="shared" si="213"/>
        <v>2021</v>
      </c>
      <c r="J3411" s="1">
        <f t="shared" si="214"/>
        <v>4</v>
      </c>
      <c r="K3411" s="1">
        <f t="shared" si="215"/>
        <v>20</v>
      </c>
      <c r="L3411" s="3" t="s">
        <v>193</v>
      </c>
      <c r="M3411" s="3" t="s">
        <v>194</v>
      </c>
      <c r="N3411" s="3" t="s">
        <v>1111</v>
      </c>
      <c r="O3411" s="5">
        <v>19137</v>
      </c>
      <c r="P3411" s="3" t="s">
        <v>78</v>
      </c>
      <c r="Q3411" s="3" t="s">
        <v>6758</v>
      </c>
      <c r="R3411" s="3" t="s">
        <v>62</v>
      </c>
      <c r="S3411" s="3" t="s">
        <v>356</v>
      </c>
      <c r="T3411" s="3" t="s">
        <v>36</v>
      </c>
      <c r="U3411" s="3" t="s">
        <v>80</v>
      </c>
      <c r="V3411" s="3"/>
      <c r="W3411" s="3" t="s">
        <v>65</v>
      </c>
      <c r="X3411" s="3" t="s">
        <v>290</v>
      </c>
      <c r="Y3411" s="3" t="s">
        <v>6770</v>
      </c>
      <c r="Z3411" s="3"/>
      <c r="AA3411" s="3"/>
      <c r="AB3411" s="3" t="s">
        <v>55</v>
      </c>
      <c r="AC3411" s="3"/>
      <c r="AD3411" s="3">
        <v>1</v>
      </c>
      <c r="AE3411" s="3">
        <v>0</v>
      </c>
    </row>
    <row r="3412" spans="1:31" x14ac:dyDescent="0.3">
      <c r="A3412" s="1">
        <v>3411</v>
      </c>
      <c r="B3412" s="3" t="s">
        <v>6559</v>
      </c>
      <c r="C3412" s="3" t="s">
        <v>28</v>
      </c>
      <c r="D3412" s="3" t="s">
        <v>46</v>
      </c>
      <c r="E3412" s="3" t="s">
        <v>47</v>
      </c>
      <c r="F3412" s="7">
        <v>44311</v>
      </c>
      <c r="G3412" s="7">
        <v>44312</v>
      </c>
      <c r="H3412" s="4">
        <f t="shared" si="212"/>
        <v>18</v>
      </c>
      <c r="I3412" s="1">
        <f t="shared" si="213"/>
        <v>2021</v>
      </c>
      <c r="J3412" s="1">
        <f t="shared" si="214"/>
        <v>4</v>
      </c>
      <c r="K3412" s="1">
        <f t="shared" si="215"/>
        <v>25</v>
      </c>
      <c r="L3412" s="3" t="s">
        <v>304</v>
      </c>
      <c r="M3412" s="3" t="s">
        <v>305</v>
      </c>
      <c r="N3412" s="3" t="s">
        <v>2874</v>
      </c>
      <c r="O3412" s="5">
        <v>47692</v>
      </c>
      <c r="P3412" s="3" t="s">
        <v>78</v>
      </c>
      <c r="Q3412" s="3" t="s">
        <v>6759</v>
      </c>
      <c r="R3412" s="3" t="s">
        <v>34</v>
      </c>
      <c r="S3412" s="3" t="s">
        <v>63</v>
      </c>
      <c r="T3412" s="3" t="s">
        <v>36</v>
      </c>
      <c r="U3412" s="3" t="s">
        <v>465</v>
      </c>
      <c r="V3412" s="3"/>
      <c r="W3412" s="3"/>
      <c r="X3412" s="3" t="s">
        <v>82</v>
      </c>
      <c r="Y3412" s="3" t="s">
        <v>290</v>
      </c>
      <c r="Z3412" s="3"/>
      <c r="AA3412" s="3"/>
      <c r="AB3412" s="3" t="s">
        <v>42</v>
      </c>
      <c r="AC3412" s="3">
        <v>1</v>
      </c>
      <c r="AD3412" s="3">
        <v>0</v>
      </c>
      <c r="AE3412" s="3">
        <v>0</v>
      </c>
    </row>
    <row r="3413" spans="1:31" x14ac:dyDescent="0.3">
      <c r="A3413" s="1">
        <v>3412</v>
      </c>
      <c r="B3413" s="3" t="s">
        <v>6740</v>
      </c>
      <c r="C3413" s="3" t="s">
        <v>28</v>
      </c>
      <c r="D3413" s="3" t="s">
        <v>56</v>
      </c>
      <c r="E3413" s="3" t="s">
        <v>2809</v>
      </c>
      <c r="F3413" s="7">
        <v>44317</v>
      </c>
      <c r="G3413" s="7">
        <v>44319</v>
      </c>
      <c r="H3413" s="4">
        <f t="shared" si="212"/>
        <v>18</v>
      </c>
      <c r="I3413" s="1">
        <f t="shared" si="213"/>
        <v>2021</v>
      </c>
      <c r="J3413" s="1">
        <f t="shared" si="214"/>
        <v>5</v>
      </c>
      <c r="K3413" s="1">
        <f t="shared" si="215"/>
        <v>1</v>
      </c>
      <c r="L3413" s="3" t="s">
        <v>446</v>
      </c>
      <c r="M3413" s="3" t="s">
        <v>447</v>
      </c>
      <c r="N3413" s="3" t="s">
        <v>600</v>
      </c>
      <c r="O3413" s="5">
        <v>86757</v>
      </c>
      <c r="P3413" s="3" t="s">
        <v>290</v>
      </c>
      <c r="Q3413" s="3" t="s">
        <v>6760</v>
      </c>
      <c r="R3413" s="3" t="s">
        <v>62</v>
      </c>
      <c r="S3413" s="3" t="s">
        <v>63</v>
      </c>
      <c r="T3413" s="3" t="s">
        <v>36</v>
      </c>
      <c r="U3413" s="3" t="s">
        <v>64</v>
      </c>
      <c r="V3413" s="3"/>
      <c r="W3413" s="3" t="s">
        <v>65</v>
      </c>
      <c r="X3413" s="3" t="s">
        <v>82</v>
      </c>
      <c r="Y3413" s="3" t="s">
        <v>6771</v>
      </c>
      <c r="Z3413" s="3"/>
      <c r="AA3413" s="3"/>
      <c r="AB3413" s="3" t="s">
        <v>42</v>
      </c>
      <c r="AC3413" s="3"/>
      <c r="AD3413" s="3">
        <v>1</v>
      </c>
      <c r="AE3413" s="3">
        <v>1</v>
      </c>
    </row>
    <row r="3414" spans="1:31" x14ac:dyDescent="0.3">
      <c r="A3414" s="1">
        <v>3413</v>
      </c>
      <c r="B3414" s="3" t="s">
        <v>6333</v>
      </c>
      <c r="C3414" s="3" t="s">
        <v>28</v>
      </c>
      <c r="D3414" s="3" t="s">
        <v>56</v>
      </c>
      <c r="E3414" s="3" t="s">
        <v>2809</v>
      </c>
      <c r="F3414" s="7">
        <v>44318</v>
      </c>
      <c r="G3414" s="7">
        <v>44319</v>
      </c>
      <c r="H3414" s="4">
        <f t="shared" si="212"/>
        <v>19</v>
      </c>
      <c r="I3414" s="1">
        <f t="shared" si="213"/>
        <v>2021</v>
      </c>
      <c r="J3414" s="1">
        <f t="shared" si="214"/>
        <v>5</v>
      </c>
      <c r="K3414" s="1">
        <f t="shared" si="215"/>
        <v>2</v>
      </c>
      <c r="L3414" s="3" t="s">
        <v>29</v>
      </c>
      <c r="M3414" s="3" t="s">
        <v>30</v>
      </c>
      <c r="N3414" s="3" t="s">
        <v>6334</v>
      </c>
      <c r="O3414" s="5">
        <v>5660</v>
      </c>
      <c r="P3414" s="3" t="s">
        <v>50</v>
      </c>
      <c r="Q3414" s="3" t="s">
        <v>6761</v>
      </c>
      <c r="R3414" s="3" t="s">
        <v>62</v>
      </c>
      <c r="S3414" s="3" t="s">
        <v>63</v>
      </c>
      <c r="T3414" s="3" t="s">
        <v>36</v>
      </c>
      <c r="U3414" s="3" t="s">
        <v>539</v>
      </c>
      <c r="V3414" s="3"/>
      <c r="W3414" s="3" t="s">
        <v>65</v>
      </c>
      <c r="X3414" s="3" t="s">
        <v>82</v>
      </c>
      <c r="Y3414" s="3" t="s">
        <v>6772</v>
      </c>
      <c r="Z3414" s="3"/>
      <c r="AA3414" s="3"/>
      <c r="AB3414" s="3" t="s">
        <v>42</v>
      </c>
      <c r="AC3414" s="3"/>
      <c r="AD3414" s="3">
        <v>0</v>
      </c>
      <c r="AE3414" s="3">
        <v>0</v>
      </c>
    </row>
    <row r="3415" spans="1:31" x14ac:dyDescent="0.3">
      <c r="A3415" s="1">
        <v>3414</v>
      </c>
      <c r="B3415" s="3" t="s">
        <v>6397</v>
      </c>
      <c r="C3415" s="3" t="s">
        <v>28</v>
      </c>
      <c r="D3415" s="3" t="s">
        <v>56</v>
      </c>
      <c r="E3415" s="3" t="s">
        <v>2809</v>
      </c>
      <c r="F3415" s="7">
        <v>44314</v>
      </c>
      <c r="G3415" s="7">
        <v>44316</v>
      </c>
      <c r="H3415" s="4">
        <f t="shared" si="212"/>
        <v>18</v>
      </c>
      <c r="I3415" s="1">
        <f t="shared" si="213"/>
        <v>2021</v>
      </c>
      <c r="J3415" s="1">
        <f t="shared" si="214"/>
        <v>4</v>
      </c>
      <c r="K3415" s="1">
        <f t="shared" si="215"/>
        <v>28</v>
      </c>
      <c r="L3415" s="3" t="s">
        <v>160</v>
      </c>
      <c r="M3415" s="3" t="s">
        <v>161</v>
      </c>
      <c r="N3415" s="3" t="s">
        <v>6398</v>
      </c>
      <c r="O3415" s="5">
        <v>17013</v>
      </c>
      <c r="P3415" s="3" t="s">
        <v>78</v>
      </c>
      <c r="Q3415" s="3" t="s">
        <v>6762</v>
      </c>
      <c r="R3415" s="3" t="s">
        <v>62</v>
      </c>
      <c r="S3415" s="3" t="s">
        <v>356</v>
      </c>
      <c r="T3415" s="3" t="s">
        <v>36</v>
      </c>
      <c r="U3415" s="3" t="s">
        <v>37</v>
      </c>
      <c r="V3415" s="3"/>
      <c r="W3415" s="3" t="s">
        <v>65</v>
      </c>
      <c r="X3415" s="3" t="s">
        <v>82</v>
      </c>
      <c r="Y3415" s="3" t="s">
        <v>6773</v>
      </c>
      <c r="Z3415" s="3"/>
      <c r="AA3415" s="3"/>
      <c r="AB3415" s="3" t="s">
        <v>42</v>
      </c>
      <c r="AC3415" s="3"/>
      <c r="AD3415" s="3">
        <v>0</v>
      </c>
      <c r="AE3415" s="3">
        <v>0</v>
      </c>
    </row>
    <row r="3416" spans="1:31" x14ac:dyDescent="0.3">
      <c r="A3416" s="1">
        <v>3415</v>
      </c>
      <c r="B3416" s="3" t="s">
        <v>6699</v>
      </c>
      <c r="C3416" s="3" t="s">
        <v>28</v>
      </c>
      <c r="D3416" s="3" t="s">
        <v>46</v>
      </c>
      <c r="E3416" s="3" t="s">
        <v>764</v>
      </c>
      <c r="F3416" s="7">
        <v>44313</v>
      </c>
      <c r="G3416" s="7">
        <v>44313</v>
      </c>
      <c r="H3416" s="4">
        <f t="shared" si="212"/>
        <v>18</v>
      </c>
      <c r="I3416" s="1">
        <f t="shared" si="213"/>
        <v>2021</v>
      </c>
      <c r="J3416" s="1">
        <f t="shared" si="214"/>
        <v>4</v>
      </c>
      <c r="K3416" s="1">
        <f t="shared" si="215"/>
        <v>27</v>
      </c>
      <c r="L3416" s="3" t="s">
        <v>113</v>
      </c>
      <c r="M3416" s="3" t="s">
        <v>114</v>
      </c>
      <c r="N3416" s="3" t="s">
        <v>748</v>
      </c>
      <c r="O3416" s="5">
        <v>76147</v>
      </c>
      <c r="P3416" s="3" t="s">
        <v>50</v>
      </c>
      <c r="Q3416" s="3" t="s">
        <v>6763</v>
      </c>
      <c r="R3416" s="3" t="s">
        <v>62</v>
      </c>
      <c r="S3416" s="3" t="s">
        <v>63</v>
      </c>
      <c r="T3416" s="3" t="s">
        <v>36</v>
      </c>
      <c r="U3416" s="3" t="s">
        <v>539</v>
      </c>
      <c r="V3416" s="3"/>
      <c r="W3416" s="3" t="s">
        <v>65</v>
      </c>
      <c r="X3416" s="3" t="s">
        <v>82</v>
      </c>
      <c r="Y3416" s="3" t="s">
        <v>6774</v>
      </c>
      <c r="Z3416" s="3"/>
      <c r="AA3416" s="3"/>
      <c r="AB3416" s="3" t="s">
        <v>42</v>
      </c>
      <c r="AC3416" s="3"/>
      <c r="AD3416" s="3">
        <v>0</v>
      </c>
      <c r="AE3416" s="3">
        <v>0</v>
      </c>
    </row>
    <row r="3417" spans="1:31" x14ac:dyDescent="0.3">
      <c r="A3417" s="1">
        <v>3416</v>
      </c>
      <c r="B3417" s="1" t="s">
        <v>6695</v>
      </c>
      <c r="C3417" s="3" t="s">
        <v>28</v>
      </c>
      <c r="D3417" s="1" t="s">
        <v>46</v>
      </c>
      <c r="E3417" s="1" t="s">
        <v>47</v>
      </c>
      <c r="F3417" s="6">
        <v>44319</v>
      </c>
      <c r="G3417" s="6">
        <v>44322</v>
      </c>
      <c r="H3417" s="4">
        <f t="shared" si="212"/>
        <v>19</v>
      </c>
      <c r="I3417" s="1">
        <f t="shared" si="213"/>
        <v>2021</v>
      </c>
      <c r="J3417" s="1">
        <f t="shared" si="214"/>
        <v>5</v>
      </c>
      <c r="K3417" s="1">
        <f t="shared" si="215"/>
        <v>3</v>
      </c>
      <c r="L3417" s="1" t="s">
        <v>113</v>
      </c>
      <c r="M3417" s="1" t="s">
        <v>114</v>
      </c>
      <c r="N3417" s="1" t="s">
        <v>252</v>
      </c>
      <c r="O3417" s="4">
        <v>76109</v>
      </c>
      <c r="P3417" s="1" t="s">
        <v>290</v>
      </c>
      <c r="Q3417" s="1" t="s">
        <v>6812</v>
      </c>
      <c r="R3417" s="1" t="s">
        <v>62</v>
      </c>
      <c r="S3417" s="1" t="s">
        <v>63</v>
      </c>
      <c r="T3417" s="3" t="s">
        <v>36</v>
      </c>
      <c r="U3417" s="1" t="s">
        <v>139</v>
      </c>
      <c r="W3417" s="1" t="s">
        <v>94</v>
      </c>
      <c r="X3417" s="1" t="s">
        <v>82</v>
      </c>
      <c r="Y3417" s="1" t="s">
        <v>6853</v>
      </c>
      <c r="AB3417" s="1" t="s">
        <v>55</v>
      </c>
      <c r="AD3417" s="1">
        <v>1</v>
      </c>
      <c r="AE3417" s="3">
        <v>0</v>
      </c>
    </row>
    <row r="3418" spans="1:31" x14ac:dyDescent="0.3">
      <c r="A3418" s="1">
        <v>3417</v>
      </c>
      <c r="B3418" s="1" t="s">
        <v>6525</v>
      </c>
      <c r="C3418" s="3" t="s">
        <v>28</v>
      </c>
      <c r="D3418" s="1" t="s">
        <v>56</v>
      </c>
      <c r="E3418" s="1" t="s">
        <v>1923</v>
      </c>
      <c r="F3418" s="6">
        <v>44325</v>
      </c>
      <c r="G3418" s="6">
        <v>44327</v>
      </c>
      <c r="H3418" s="4">
        <f t="shared" si="212"/>
        <v>20</v>
      </c>
      <c r="I3418" s="1">
        <f t="shared" si="213"/>
        <v>2021</v>
      </c>
      <c r="J3418" s="1">
        <f t="shared" si="214"/>
        <v>5</v>
      </c>
      <c r="K3418" s="1">
        <f t="shared" si="215"/>
        <v>9</v>
      </c>
      <c r="L3418" s="1" t="s">
        <v>245</v>
      </c>
      <c r="M3418" s="1" t="s">
        <v>246</v>
      </c>
      <c r="N3418" s="1" t="s">
        <v>3481</v>
      </c>
      <c r="O3418" s="4">
        <v>41016</v>
      </c>
      <c r="P3418" s="1" t="s">
        <v>78</v>
      </c>
      <c r="Q3418" s="1" t="s">
        <v>6813</v>
      </c>
      <c r="R3418" s="1" t="s">
        <v>62</v>
      </c>
      <c r="S3418" s="1" t="s">
        <v>63</v>
      </c>
      <c r="T3418" s="3" t="s">
        <v>36</v>
      </c>
      <c r="U3418" s="1" t="s">
        <v>64</v>
      </c>
      <c r="W3418" s="1" t="s">
        <v>65</v>
      </c>
      <c r="X3418" s="1" t="s">
        <v>82</v>
      </c>
      <c r="Y3418" s="1" t="s">
        <v>6854</v>
      </c>
      <c r="AB3418" s="1" t="s">
        <v>42</v>
      </c>
      <c r="AD3418" s="1">
        <v>0</v>
      </c>
      <c r="AE3418" s="3">
        <v>0</v>
      </c>
    </row>
    <row r="3419" spans="1:31" x14ac:dyDescent="0.3">
      <c r="A3419" s="1">
        <v>3418</v>
      </c>
      <c r="B3419" s="1" t="s">
        <v>6525</v>
      </c>
      <c r="C3419" s="3" t="s">
        <v>28</v>
      </c>
      <c r="D3419" s="1" t="s">
        <v>56</v>
      </c>
      <c r="E3419" s="1" t="s">
        <v>1923</v>
      </c>
      <c r="F3419" s="6">
        <v>44325</v>
      </c>
      <c r="G3419" s="6">
        <v>44327</v>
      </c>
      <c r="H3419" s="4">
        <f t="shared" si="212"/>
        <v>20</v>
      </c>
      <c r="I3419" s="1">
        <f t="shared" si="213"/>
        <v>2021</v>
      </c>
      <c r="J3419" s="1">
        <f t="shared" si="214"/>
        <v>5</v>
      </c>
      <c r="K3419" s="1">
        <f t="shared" si="215"/>
        <v>9</v>
      </c>
      <c r="L3419" s="1" t="s">
        <v>245</v>
      </c>
      <c r="M3419" s="1" t="s">
        <v>246</v>
      </c>
      <c r="N3419" s="1" t="s">
        <v>3481</v>
      </c>
      <c r="O3419" s="4">
        <v>41016</v>
      </c>
      <c r="P3419" s="1" t="s">
        <v>78</v>
      </c>
      <c r="Q3419" s="1" t="s">
        <v>6814</v>
      </c>
      <c r="R3419" s="1" t="s">
        <v>62</v>
      </c>
      <c r="S3419" s="1" t="s">
        <v>63</v>
      </c>
      <c r="T3419" s="3" t="s">
        <v>36</v>
      </c>
      <c r="U3419" s="1" t="s">
        <v>64</v>
      </c>
      <c r="W3419" s="1" t="s">
        <v>65</v>
      </c>
      <c r="X3419" s="1" t="s">
        <v>82</v>
      </c>
      <c r="Y3419" s="1" t="s">
        <v>6855</v>
      </c>
      <c r="AB3419" s="1" t="s">
        <v>42</v>
      </c>
      <c r="AD3419" s="1">
        <v>0</v>
      </c>
      <c r="AE3419" s="3">
        <v>0</v>
      </c>
    </row>
    <row r="3420" spans="1:31" x14ac:dyDescent="0.3">
      <c r="A3420" s="1">
        <v>3419</v>
      </c>
      <c r="B3420" s="1" t="s">
        <v>6519</v>
      </c>
      <c r="C3420" s="3" t="s">
        <v>28</v>
      </c>
      <c r="D3420" s="1" t="s">
        <v>46</v>
      </c>
      <c r="E3420" s="1" t="s">
        <v>122</v>
      </c>
      <c r="F3420" s="6">
        <v>43647</v>
      </c>
      <c r="G3420" s="6">
        <v>44327</v>
      </c>
      <c r="H3420" s="4">
        <f t="shared" si="212"/>
        <v>27</v>
      </c>
      <c r="I3420" s="1">
        <f t="shared" si="213"/>
        <v>2019</v>
      </c>
      <c r="J3420" s="1">
        <f t="shared" si="214"/>
        <v>7</v>
      </c>
      <c r="K3420" s="1">
        <f t="shared" si="215"/>
        <v>1</v>
      </c>
      <c r="L3420" s="1" t="s">
        <v>319</v>
      </c>
      <c r="M3420" s="1" t="s">
        <v>320</v>
      </c>
      <c r="N3420" s="1" t="s">
        <v>654</v>
      </c>
      <c r="O3420" s="4">
        <v>27615</v>
      </c>
      <c r="P3420" s="1" t="s">
        <v>78</v>
      </c>
      <c r="Q3420" s="1" t="s">
        <v>6815</v>
      </c>
      <c r="R3420" s="1" t="s">
        <v>34</v>
      </c>
      <c r="S3420" s="1" t="s">
        <v>356</v>
      </c>
      <c r="T3420" s="3" t="s">
        <v>36</v>
      </c>
      <c r="U3420" s="1" t="s">
        <v>37</v>
      </c>
      <c r="X3420" s="1" t="s">
        <v>4142</v>
      </c>
      <c r="Y3420" s="1" t="s">
        <v>6856</v>
      </c>
      <c r="AB3420" s="1" t="s">
        <v>42</v>
      </c>
      <c r="AC3420" s="1">
        <v>1</v>
      </c>
      <c r="AD3420" s="1">
        <v>1</v>
      </c>
      <c r="AE3420" s="3">
        <v>0</v>
      </c>
    </row>
    <row r="3421" spans="1:31" x14ac:dyDescent="0.3">
      <c r="A3421" s="1">
        <v>3420</v>
      </c>
      <c r="B3421" s="1" t="s">
        <v>6656</v>
      </c>
      <c r="C3421" s="3" t="s">
        <v>28</v>
      </c>
      <c r="D3421" s="1" t="s">
        <v>46</v>
      </c>
      <c r="E3421" s="1" t="s">
        <v>47</v>
      </c>
      <c r="F3421" s="6">
        <v>44324</v>
      </c>
      <c r="G3421" s="6">
        <v>44327</v>
      </c>
      <c r="H3421" s="4">
        <f t="shared" si="212"/>
        <v>19</v>
      </c>
      <c r="I3421" s="1">
        <f t="shared" si="213"/>
        <v>2021</v>
      </c>
      <c r="J3421" s="1">
        <f t="shared" si="214"/>
        <v>5</v>
      </c>
      <c r="K3421" s="1">
        <f t="shared" si="215"/>
        <v>8</v>
      </c>
      <c r="L3421" s="1" t="s">
        <v>75</v>
      </c>
      <c r="M3421" s="1" t="s">
        <v>76</v>
      </c>
      <c r="N3421" s="1" t="s">
        <v>2628</v>
      </c>
      <c r="O3421" s="4">
        <v>70001</v>
      </c>
      <c r="P3421" s="1" t="s">
        <v>50</v>
      </c>
      <c r="Q3421" s="1" t="s">
        <v>6816</v>
      </c>
      <c r="R3421" s="1" t="s">
        <v>34</v>
      </c>
      <c r="S3421" s="1" t="s">
        <v>329</v>
      </c>
      <c r="T3421" s="3" t="s">
        <v>36</v>
      </c>
      <c r="U3421" s="1" t="s">
        <v>386</v>
      </c>
      <c r="X3421" s="1" t="s">
        <v>82</v>
      </c>
      <c r="Y3421" s="1" t="s">
        <v>6857</v>
      </c>
      <c r="AB3421" s="1" t="s">
        <v>42</v>
      </c>
      <c r="AC3421" s="1">
        <v>1</v>
      </c>
      <c r="AD3421" s="1">
        <v>0</v>
      </c>
      <c r="AE3421" s="3">
        <v>0</v>
      </c>
    </row>
    <row r="3422" spans="1:31" x14ac:dyDescent="0.3">
      <c r="A3422" s="1">
        <v>3421</v>
      </c>
      <c r="B3422" s="1" t="s">
        <v>6623</v>
      </c>
      <c r="C3422" s="3" t="s">
        <v>28</v>
      </c>
      <c r="D3422" s="1" t="s">
        <v>46</v>
      </c>
      <c r="E3422" s="1" t="s">
        <v>47</v>
      </c>
      <c r="F3422" s="6">
        <v>44327</v>
      </c>
      <c r="G3422" s="6">
        <v>44328</v>
      </c>
      <c r="H3422" s="4">
        <f t="shared" si="212"/>
        <v>20</v>
      </c>
      <c r="I3422" s="1">
        <f t="shared" si="213"/>
        <v>2021</v>
      </c>
      <c r="J3422" s="1">
        <f t="shared" si="214"/>
        <v>5</v>
      </c>
      <c r="K3422" s="1">
        <f t="shared" si="215"/>
        <v>11</v>
      </c>
      <c r="L3422" s="1" t="s">
        <v>97</v>
      </c>
      <c r="M3422" s="1" t="s">
        <v>98</v>
      </c>
      <c r="N3422" s="1" t="s">
        <v>2636</v>
      </c>
      <c r="O3422" s="4">
        <v>54810</v>
      </c>
      <c r="P3422" s="1" t="s">
        <v>78</v>
      </c>
      <c r="Q3422" s="1" t="s">
        <v>6817</v>
      </c>
      <c r="R3422" s="1" t="s">
        <v>34</v>
      </c>
      <c r="S3422" s="1" t="s">
        <v>1822</v>
      </c>
      <c r="T3422" s="3" t="s">
        <v>36</v>
      </c>
      <c r="U3422" s="1" t="s">
        <v>64</v>
      </c>
      <c r="V3422" s="1" t="s">
        <v>398</v>
      </c>
      <c r="X3422" s="1" t="s">
        <v>82</v>
      </c>
      <c r="Y3422" s="1" t="s">
        <v>6858</v>
      </c>
      <c r="AB3422" s="1" t="s">
        <v>42</v>
      </c>
      <c r="AC3422" s="1">
        <v>1</v>
      </c>
      <c r="AD3422" s="1">
        <v>1</v>
      </c>
      <c r="AE3422" s="1">
        <v>1</v>
      </c>
    </row>
    <row r="3423" spans="1:31" x14ac:dyDescent="0.3">
      <c r="A3423" s="1">
        <v>3422</v>
      </c>
      <c r="B3423" s="1" t="s">
        <v>6487</v>
      </c>
      <c r="C3423" s="3" t="s">
        <v>28</v>
      </c>
      <c r="D3423" s="1" t="s">
        <v>6125</v>
      </c>
      <c r="E3423" s="1" t="s">
        <v>6889</v>
      </c>
      <c r="F3423" s="6">
        <v>44241</v>
      </c>
      <c r="G3423" s="6">
        <v>44328</v>
      </c>
      <c r="H3423" s="4">
        <f t="shared" si="212"/>
        <v>8</v>
      </c>
      <c r="I3423" s="1">
        <f t="shared" si="213"/>
        <v>2021</v>
      </c>
      <c r="J3423" s="1">
        <f t="shared" si="214"/>
        <v>2</v>
      </c>
      <c r="K3423" s="1">
        <f t="shared" si="215"/>
        <v>14</v>
      </c>
      <c r="L3423" s="1" t="s">
        <v>130</v>
      </c>
      <c r="M3423" s="1" t="s">
        <v>131</v>
      </c>
      <c r="N3423" s="1" t="s">
        <v>1531</v>
      </c>
      <c r="O3423" s="4">
        <v>23580</v>
      </c>
      <c r="P3423" s="1" t="s">
        <v>78</v>
      </c>
      <c r="Q3423" s="1" t="s">
        <v>6818</v>
      </c>
      <c r="R3423" s="1" t="s">
        <v>34</v>
      </c>
      <c r="S3423" s="1" t="s">
        <v>35</v>
      </c>
      <c r="T3423" s="1" t="s">
        <v>3148</v>
      </c>
      <c r="U3423" s="1" t="s">
        <v>386</v>
      </c>
      <c r="X3423" s="1" t="s">
        <v>82</v>
      </c>
      <c r="Y3423" s="1" t="s">
        <v>6859</v>
      </c>
      <c r="AB3423" s="1" t="s">
        <v>42</v>
      </c>
      <c r="AC3423" s="1">
        <v>1</v>
      </c>
      <c r="AD3423" s="1">
        <v>1</v>
      </c>
      <c r="AE3423" s="1">
        <v>1</v>
      </c>
    </row>
    <row r="3424" spans="1:31" x14ac:dyDescent="0.3">
      <c r="A3424" s="1">
        <v>3423</v>
      </c>
      <c r="B3424" s="1" t="s">
        <v>6487</v>
      </c>
      <c r="C3424" s="3" t="s">
        <v>28</v>
      </c>
      <c r="D3424" s="1" t="s">
        <v>6125</v>
      </c>
      <c r="E3424" s="1" t="s">
        <v>6889</v>
      </c>
      <c r="F3424" s="6">
        <v>44313</v>
      </c>
      <c r="G3424" s="6">
        <v>44328</v>
      </c>
      <c r="H3424" s="4">
        <f t="shared" si="212"/>
        <v>18</v>
      </c>
      <c r="I3424" s="1">
        <f t="shared" si="213"/>
        <v>2021</v>
      </c>
      <c r="J3424" s="1">
        <f t="shared" si="214"/>
        <v>4</v>
      </c>
      <c r="K3424" s="1">
        <f t="shared" si="215"/>
        <v>27</v>
      </c>
      <c r="L3424" s="1" t="s">
        <v>130</v>
      </c>
      <c r="M3424" s="1" t="s">
        <v>131</v>
      </c>
      <c r="N3424" s="1" t="s">
        <v>1531</v>
      </c>
      <c r="O3424" s="4">
        <v>23580</v>
      </c>
      <c r="P3424" s="1" t="s">
        <v>78</v>
      </c>
      <c r="Q3424" s="1" t="s">
        <v>6818</v>
      </c>
      <c r="R3424" s="1" t="s">
        <v>218</v>
      </c>
      <c r="S3424" s="1" t="s">
        <v>35</v>
      </c>
      <c r="T3424" s="1" t="s">
        <v>3148</v>
      </c>
      <c r="U3424" s="1" t="s">
        <v>386</v>
      </c>
      <c r="X3424" s="1" t="s">
        <v>82</v>
      </c>
      <c r="Y3424" s="1" t="s">
        <v>6859</v>
      </c>
      <c r="AB3424" s="1" t="s">
        <v>42</v>
      </c>
      <c r="AD3424" s="1">
        <v>1</v>
      </c>
      <c r="AE3424" s="1">
        <v>1</v>
      </c>
    </row>
    <row r="3425" spans="1:31" x14ac:dyDescent="0.3">
      <c r="A3425" s="1">
        <v>3424</v>
      </c>
      <c r="B3425" s="1" t="s">
        <v>6675</v>
      </c>
      <c r="C3425" s="3" t="s">
        <v>28</v>
      </c>
      <c r="D3425" s="1" t="s">
        <v>56</v>
      </c>
      <c r="E3425" s="1" t="s">
        <v>1766</v>
      </c>
      <c r="F3425" s="6">
        <v>44328</v>
      </c>
      <c r="G3425" s="6">
        <v>44329</v>
      </c>
      <c r="H3425" s="4">
        <f t="shared" si="212"/>
        <v>20</v>
      </c>
      <c r="I3425" s="1">
        <f t="shared" si="213"/>
        <v>2021</v>
      </c>
      <c r="J3425" s="1">
        <f t="shared" si="214"/>
        <v>5</v>
      </c>
      <c r="K3425" s="1">
        <f t="shared" si="215"/>
        <v>12</v>
      </c>
      <c r="L3425" s="1" t="s">
        <v>367</v>
      </c>
      <c r="M3425" s="1" t="s">
        <v>368</v>
      </c>
      <c r="N3425" s="1" t="s">
        <v>559</v>
      </c>
      <c r="O3425" s="4">
        <v>73168</v>
      </c>
      <c r="P3425" s="1" t="s">
        <v>78</v>
      </c>
      <c r="Q3425" s="1" t="s">
        <v>6819</v>
      </c>
      <c r="R3425" s="1" t="s">
        <v>62</v>
      </c>
      <c r="S3425" s="1" t="s">
        <v>63</v>
      </c>
      <c r="T3425" s="3" t="s">
        <v>36</v>
      </c>
      <c r="U3425" s="1" t="s">
        <v>87</v>
      </c>
      <c r="V3425" s="1" t="s">
        <v>6820</v>
      </c>
      <c r="W3425" s="1" t="s">
        <v>290</v>
      </c>
      <c r="X3425" s="1" t="s">
        <v>82</v>
      </c>
      <c r="Y3425" s="1" t="s">
        <v>6860</v>
      </c>
      <c r="AB3425" s="1" t="s">
        <v>55</v>
      </c>
      <c r="AD3425" s="1">
        <v>1</v>
      </c>
      <c r="AE3425" s="1">
        <v>0</v>
      </c>
    </row>
    <row r="3426" spans="1:31" x14ac:dyDescent="0.3">
      <c r="A3426" s="1">
        <v>3425</v>
      </c>
      <c r="B3426" s="1" t="s">
        <v>6657</v>
      </c>
      <c r="C3426" s="3" t="s">
        <v>28</v>
      </c>
      <c r="D3426" s="1" t="s">
        <v>46</v>
      </c>
      <c r="E3426" s="1" t="s">
        <v>122</v>
      </c>
      <c r="F3426" s="6">
        <v>44326</v>
      </c>
      <c r="G3426" s="6">
        <v>44329</v>
      </c>
      <c r="H3426" s="4">
        <f t="shared" si="212"/>
        <v>20</v>
      </c>
      <c r="I3426" s="1">
        <f t="shared" si="213"/>
        <v>2021</v>
      </c>
      <c r="J3426" s="1">
        <f t="shared" si="214"/>
        <v>5</v>
      </c>
      <c r="K3426" s="1">
        <f t="shared" si="215"/>
        <v>10</v>
      </c>
      <c r="L3426" s="1" t="s">
        <v>75</v>
      </c>
      <c r="M3426" s="1" t="s">
        <v>76</v>
      </c>
      <c r="N3426" s="1" t="s">
        <v>6658</v>
      </c>
      <c r="O3426" s="4">
        <v>70204</v>
      </c>
      <c r="P3426" s="1" t="s">
        <v>78</v>
      </c>
      <c r="Q3426" s="1" t="s">
        <v>6821</v>
      </c>
      <c r="R3426" s="1" t="s">
        <v>34</v>
      </c>
      <c r="S3426" s="1" t="s">
        <v>35</v>
      </c>
      <c r="T3426" s="1" t="s">
        <v>952</v>
      </c>
      <c r="U3426" s="1" t="s">
        <v>465</v>
      </c>
      <c r="X3426" s="1" t="s">
        <v>290</v>
      </c>
      <c r="Y3426" s="1" t="s">
        <v>290</v>
      </c>
      <c r="AB3426" s="1" t="s">
        <v>290</v>
      </c>
      <c r="AC3426" s="1">
        <v>2</v>
      </c>
      <c r="AD3426" s="1">
        <v>1</v>
      </c>
      <c r="AE3426" s="1">
        <v>0</v>
      </c>
    </row>
    <row r="3427" spans="1:31" x14ac:dyDescent="0.3">
      <c r="A3427" s="1">
        <v>3426</v>
      </c>
      <c r="B3427" s="1" t="s">
        <v>6669</v>
      </c>
      <c r="C3427" s="3" t="s">
        <v>28</v>
      </c>
      <c r="D3427" s="1" t="s">
        <v>46</v>
      </c>
      <c r="E3427" s="1" t="s">
        <v>122</v>
      </c>
      <c r="F3427" s="6">
        <v>44326</v>
      </c>
      <c r="G3427" s="6">
        <v>44329</v>
      </c>
      <c r="H3427" s="4">
        <f t="shared" si="212"/>
        <v>20</v>
      </c>
      <c r="I3427" s="1">
        <f t="shared" si="213"/>
        <v>2021</v>
      </c>
      <c r="J3427" s="1">
        <f t="shared" si="214"/>
        <v>5</v>
      </c>
      <c r="K3427" s="1">
        <f t="shared" si="215"/>
        <v>10</v>
      </c>
      <c r="L3427" s="1" t="s">
        <v>75</v>
      </c>
      <c r="M3427" s="1" t="s">
        <v>76</v>
      </c>
      <c r="N3427" s="1" t="s">
        <v>233</v>
      </c>
      <c r="O3427" s="4">
        <v>70713</v>
      </c>
      <c r="P3427" s="1" t="s">
        <v>78</v>
      </c>
      <c r="Q3427" s="1" t="s">
        <v>6821</v>
      </c>
      <c r="R3427" s="1" t="s">
        <v>34</v>
      </c>
      <c r="S3427" s="1" t="s">
        <v>35</v>
      </c>
      <c r="T3427" s="1" t="s">
        <v>952</v>
      </c>
      <c r="U3427" s="1" t="s">
        <v>465</v>
      </c>
      <c r="X3427" s="1" t="s">
        <v>290</v>
      </c>
      <c r="Y3427" s="1" t="s">
        <v>290</v>
      </c>
      <c r="AB3427" s="1" t="s">
        <v>290</v>
      </c>
      <c r="AC3427" s="1">
        <v>2</v>
      </c>
      <c r="AD3427" s="1">
        <v>1</v>
      </c>
      <c r="AE3427" s="1">
        <v>0</v>
      </c>
    </row>
    <row r="3428" spans="1:31" x14ac:dyDescent="0.3">
      <c r="A3428" s="1">
        <v>3427</v>
      </c>
      <c r="B3428" s="1" t="s">
        <v>6662</v>
      </c>
      <c r="C3428" s="3" t="s">
        <v>28</v>
      </c>
      <c r="D3428" s="1" t="s">
        <v>46</v>
      </c>
      <c r="E3428" s="1" t="s">
        <v>122</v>
      </c>
      <c r="F3428" s="6">
        <v>44326</v>
      </c>
      <c r="G3428" s="6">
        <v>44329</v>
      </c>
      <c r="H3428" s="4">
        <f t="shared" si="212"/>
        <v>20</v>
      </c>
      <c r="I3428" s="1">
        <f t="shared" si="213"/>
        <v>2021</v>
      </c>
      <c r="J3428" s="1">
        <f t="shared" si="214"/>
        <v>5</v>
      </c>
      <c r="K3428" s="1">
        <f t="shared" si="215"/>
        <v>10</v>
      </c>
      <c r="L3428" s="1" t="s">
        <v>75</v>
      </c>
      <c r="M3428" s="1" t="s">
        <v>76</v>
      </c>
      <c r="N3428" s="1" t="s">
        <v>6663</v>
      </c>
      <c r="O3428" s="4">
        <v>70473</v>
      </c>
      <c r="P3428" s="1" t="s">
        <v>78</v>
      </c>
      <c r="Q3428" s="1" t="s">
        <v>6821</v>
      </c>
      <c r="R3428" s="1" t="s">
        <v>34</v>
      </c>
      <c r="S3428" s="1" t="s">
        <v>35</v>
      </c>
      <c r="T3428" s="1" t="s">
        <v>952</v>
      </c>
      <c r="U3428" s="1" t="s">
        <v>465</v>
      </c>
      <c r="X3428" s="1" t="s">
        <v>290</v>
      </c>
      <c r="Y3428" s="1" t="s">
        <v>290</v>
      </c>
      <c r="AB3428" s="1" t="s">
        <v>290</v>
      </c>
      <c r="AC3428" s="1">
        <v>2</v>
      </c>
      <c r="AD3428" s="1">
        <v>1</v>
      </c>
      <c r="AE3428" s="1">
        <v>0</v>
      </c>
    </row>
    <row r="3429" spans="1:31" x14ac:dyDescent="0.3">
      <c r="A3429" s="1">
        <v>3428</v>
      </c>
      <c r="B3429" s="1" t="s">
        <v>6664</v>
      </c>
      <c r="C3429" s="3" t="s">
        <v>28</v>
      </c>
      <c r="D3429" s="1" t="s">
        <v>46</v>
      </c>
      <c r="E3429" s="1" t="s">
        <v>122</v>
      </c>
      <c r="F3429" s="6">
        <v>44326</v>
      </c>
      <c r="G3429" s="6">
        <v>44329</v>
      </c>
      <c r="H3429" s="4">
        <f t="shared" si="212"/>
        <v>20</v>
      </c>
      <c r="I3429" s="1">
        <f t="shared" si="213"/>
        <v>2021</v>
      </c>
      <c r="J3429" s="1">
        <f t="shared" si="214"/>
        <v>5</v>
      </c>
      <c r="K3429" s="1">
        <f t="shared" si="215"/>
        <v>10</v>
      </c>
      <c r="L3429" s="1" t="s">
        <v>75</v>
      </c>
      <c r="M3429" s="1" t="s">
        <v>76</v>
      </c>
      <c r="N3429" s="1" t="s">
        <v>5544</v>
      </c>
      <c r="O3429" s="4">
        <v>70508</v>
      </c>
      <c r="P3429" s="1" t="s">
        <v>78</v>
      </c>
      <c r="Q3429" s="1" t="s">
        <v>6821</v>
      </c>
      <c r="R3429" s="1" t="s">
        <v>34</v>
      </c>
      <c r="S3429" s="1" t="s">
        <v>35</v>
      </c>
      <c r="T3429" s="1" t="s">
        <v>952</v>
      </c>
      <c r="U3429" s="1" t="s">
        <v>465</v>
      </c>
      <c r="X3429" s="1" t="s">
        <v>290</v>
      </c>
      <c r="Y3429" s="1" t="s">
        <v>290</v>
      </c>
      <c r="AB3429" s="1" t="s">
        <v>290</v>
      </c>
      <c r="AC3429" s="1">
        <v>2</v>
      </c>
      <c r="AD3429" s="1">
        <v>1</v>
      </c>
      <c r="AE3429" s="1">
        <v>0</v>
      </c>
    </row>
    <row r="3430" spans="1:31" x14ac:dyDescent="0.3">
      <c r="A3430" s="1">
        <v>3429</v>
      </c>
      <c r="B3430" s="1" t="s">
        <v>6664</v>
      </c>
      <c r="C3430" s="3" t="s">
        <v>28</v>
      </c>
      <c r="D3430" s="1" t="s">
        <v>46</v>
      </c>
      <c r="E3430" s="1" t="s">
        <v>122</v>
      </c>
      <c r="F3430" s="6">
        <v>44326</v>
      </c>
      <c r="G3430" s="6">
        <v>44329</v>
      </c>
      <c r="H3430" s="4">
        <f t="shared" si="212"/>
        <v>20</v>
      </c>
      <c r="I3430" s="1">
        <f t="shared" si="213"/>
        <v>2021</v>
      </c>
      <c r="J3430" s="1">
        <f t="shared" si="214"/>
        <v>5</v>
      </c>
      <c r="K3430" s="1">
        <f t="shared" si="215"/>
        <v>10</v>
      </c>
      <c r="L3430" s="1" t="s">
        <v>75</v>
      </c>
      <c r="M3430" s="1" t="s">
        <v>76</v>
      </c>
      <c r="N3430" s="1" t="s">
        <v>5544</v>
      </c>
      <c r="O3430" s="4">
        <v>70508</v>
      </c>
      <c r="P3430" s="1" t="s">
        <v>78</v>
      </c>
      <c r="Q3430" s="1" t="s">
        <v>6821</v>
      </c>
      <c r="R3430" s="1" t="s">
        <v>34</v>
      </c>
      <c r="S3430" s="1" t="s">
        <v>35</v>
      </c>
      <c r="T3430" s="1" t="s">
        <v>952</v>
      </c>
      <c r="U3430" s="1" t="s">
        <v>465</v>
      </c>
      <c r="X3430" s="1" t="s">
        <v>290</v>
      </c>
      <c r="Y3430" s="1" t="s">
        <v>6861</v>
      </c>
      <c r="AB3430" s="1" t="s">
        <v>42</v>
      </c>
      <c r="AC3430" s="1">
        <v>1</v>
      </c>
      <c r="AD3430" s="1">
        <v>1</v>
      </c>
      <c r="AE3430" s="1">
        <v>0</v>
      </c>
    </row>
    <row r="3431" spans="1:31" x14ac:dyDescent="0.3">
      <c r="A3431" s="1">
        <v>3430</v>
      </c>
      <c r="B3431" s="1" t="s">
        <v>6588</v>
      </c>
      <c r="C3431" s="3" t="s">
        <v>28</v>
      </c>
      <c r="D3431" s="1" t="s">
        <v>46</v>
      </c>
      <c r="E3431" s="1" t="s">
        <v>122</v>
      </c>
      <c r="F3431" s="6">
        <v>44331</v>
      </c>
      <c r="G3431" s="6">
        <v>44332</v>
      </c>
      <c r="H3431" s="4">
        <f t="shared" si="212"/>
        <v>20</v>
      </c>
      <c r="I3431" s="1">
        <f t="shared" si="213"/>
        <v>2021</v>
      </c>
      <c r="J3431" s="1">
        <f t="shared" si="214"/>
        <v>5</v>
      </c>
      <c r="K3431" s="1">
        <f t="shared" si="215"/>
        <v>15</v>
      </c>
      <c r="L3431" s="1" t="s">
        <v>176</v>
      </c>
      <c r="M3431" s="1" t="s">
        <v>177</v>
      </c>
      <c r="N3431" s="1" t="s">
        <v>1016</v>
      </c>
      <c r="O3431" s="4">
        <v>52405</v>
      </c>
      <c r="P3431" s="1" t="s">
        <v>78</v>
      </c>
      <c r="Q3431" s="1" t="s">
        <v>6822</v>
      </c>
      <c r="R3431" s="1" t="s">
        <v>62</v>
      </c>
      <c r="S3431" s="1" t="s">
        <v>63</v>
      </c>
      <c r="T3431" s="3" t="s">
        <v>36</v>
      </c>
      <c r="U3431" s="1" t="s">
        <v>539</v>
      </c>
      <c r="W3431" s="1" t="s">
        <v>290</v>
      </c>
      <c r="X3431" s="1" t="s">
        <v>82</v>
      </c>
      <c r="Y3431" s="1" t="s">
        <v>6862</v>
      </c>
      <c r="AB3431" s="1" t="s">
        <v>42</v>
      </c>
      <c r="AD3431" s="1">
        <v>1</v>
      </c>
      <c r="AE3431" s="1">
        <v>0</v>
      </c>
    </row>
    <row r="3432" spans="1:31" x14ac:dyDescent="0.3">
      <c r="A3432" s="1">
        <v>3431</v>
      </c>
      <c r="B3432" s="1" t="s">
        <v>6441</v>
      </c>
      <c r="C3432" s="3" t="s">
        <v>28</v>
      </c>
      <c r="D3432" s="1" t="s">
        <v>46</v>
      </c>
      <c r="E3432" s="1" t="s">
        <v>122</v>
      </c>
      <c r="F3432" s="6">
        <v>43837</v>
      </c>
      <c r="G3432" s="6">
        <v>43839</v>
      </c>
      <c r="H3432" s="4">
        <f t="shared" si="212"/>
        <v>2</v>
      </c>
      <c r="I3432" s="1">
        <f t="shared" si="213"/>
        <v>2020</v>
      </c>
      <c r="J3432" s="1">
        <f t="shared" si="214"/>
        <v>1</v>
      </c>
      <c r="K3432" s="1">
        <f t="shared" si="215"/>
        <v>7</v>
      </c>
      <c r="L3432" s="1" t="s">
        <v>193</v>
      </c>
      <c r="M3432" s="1" t="s">
        <v>194</v>
      </c>
      <c r="N3432" s="1" t="s">
        <v>6147</v>
      </c>
      <c r="O3432" s="4">
        <v>19517</v>
      </c>
      <c r="P3432" s="1" t="s">
        <v>78</v>
      </c>
      <c r="Q3432" s="1" t="s">
        <v>6823</v>
      </c>
      <c r="R3432" s="1" t="s">
        <v>62</v>
      </c>
      <c r="S3432" s="1" t="s">
        <v>356</v>
      </c>
      <c r="T3432" s="3" t="s">
        <v>36</v>
      </c>
      <c r="U3432" s="1" t="s">
        <v>80</v>
      </c>
      <c r="W3432" s="1" t="s">
        <v>65</v>
      </c>
      <c r="X3432" s="1" t="s">
        <v>82</v>
      </c>
      <c r="Y3432" s="1" t="s">
        <v>6863</v>
      </c>
      <c r="AB3432" s="1" t="s">
        <v>55</v>
      </c>
      <c r="AD3432" s="1">
        <v>0</v>
      </c>
      <c r="AE3432" s="1">
        <v>0</v>
      </c>
    </row>
    <row r="3433" spans="1:31" x14ac:dyDescent="0.3">
      <c r="A3433" s="1">
        <v>3432</v>
      </c>
      <c r="B3433" s="1" t="s">
        <v>6338</v>
      </c>
      <c r="C3433" s="3" t="s">
        <v>28</v>
      </c>
      <c r="D3433" s="1" t="s">
        <v>6125</v>
      </c>
      <c r="E3433" s="1" t="s">
        <v>716</v>
      </c>
      <c r="F3433" s="6">
        <v>43847</v>
      </c>
      <c r="G3433" s="6">
        <v>43849</v>
      </c>
      <c r="H3433" s="4">
        <f t="shared" si="212"/>
        <v>3</v>
      </c>
      <c r="I3433" s="1">
        <f t="shared" si="213"/>
        <v>2020</v>
      </c>
      <c r="J3433" s="1">
        <f t="shared" si="214"/>
        <v>1</v>
      </c>
      <c r="K3433" s="1">
        <f t="shared" si="215"/>
        <v>17</v>
      </c>
      <c r="L3433" s="1" t="s">
        <v>29</v>
      </c>
      <c r="M3433" s="1" t="s">
        <v>30</v>
      </c>
      <c r="N3433" s="1" t="s">
        <v>607</v>
      </c>
      <c r="O3433" s="4">
        <v>5790</v>
      </c>
      <c r="P3433" s="1" t="s">
        <v>78</v>
      </c>
      <c r="Q3433" s="1" t="s">
        <v>6824</v>
      </c>
      <c r="R3433" s="1" t="s">
        <v>62</v>
      </c>
      <c r="S3433" s="1" t="s">
        <v>35</v>
      </c>
      <c r="T3433" s="1" t="s">
        <v>3148</v>
      </c>
      <c r="U3433" s="1" t="s">
        <v>64</v>
      </c>
      <c r="V3433" s="1" t="s">
        <v>4125</v>
      </c>
      <c r="W3433" s="1" t="s">
        <v>65</v>
      </c>
      <c r="X3433" s="1" t="s">
        <v>82</v>
      </c>
      <c r="Y3433" s="1" t="s">
        <v>6864</v>
      </c>
      <c r="AB3433" s="1" t="s">
        <v>42</v>
      </c>
      <c r="AD3433" s="1">
        <v>1</v>
      </c>
      <c r="AE3433" s="1">
        <v>1</v>
      </c>
    </row>
    <row r="3434" spans="1:31" x14ac:dyDescent="0.3">
      <c r="A3434" s="1">
        <v>3433</v>
      </c>
      <c r="B3434" s="1" t="s">
        <v>6338</v>
      </c>
      <c r="C3434" s="3" t="s">
        <v>28</v>
      </c>
      <c r="D3434" s="1" t="s">
        <v>6125</v>
      </c>
      <c r="E3434" s="1" t="s">
        <v>716</v>
      </c>
      <c r="F3434" s="6">
        <v>43847</v>
      </c>
      <c r="G3434" s="6">
        <v>43849</v>
      </c>
      <c r="H3434" s="4">
        <f t="shared" si="212"/>
        <v>3</v>
      </c>
      <c r="I3434" s="1">
        <f t="shared" si="213"/>
        <v>2020</v>
      </c>
      <c r="J3434" s="1">
        <f t="shared" si="214"/>
        <v>1</v>
      </c>
      <c r="K3434" s="1">
        <f t="shared" si="215"/>
        <v>17</v>
      </c>
      <c r="L3434" s="1" t="s">
        <v>29</v>
      </c>
      <c r="M3434" s="1" t="s">
        <v>30</v>
      </c>
      <c r="N3434" s="1" t="s">
        <v>607</v>
      </c>
      <c r="O3434" s="4">
        <v>5790</v>
      </c>
      <c r="P3434" s="1" t="s">
        <v>78</v>
      </c>
      <c r="Q3434" s="1" t="s">
        <v>6824</v>
      </c>
      <c r="R3434" s="1" t="s">
        <v>62</v>
      </c>
      <c r="S3434" s="1" t="s">
        <v>35</v>
      </c>
      <c r="T3434" s="1" t="s">
        <v>3148</v>
      </c>
      <c r="U3434" s="1" t="s">
        <v>64</v>
      </c>
      <c r="V3434" s="1" t="s">
        <v>4125</v>
      </c>
      <c r="W3434" s="1" t="s">
        <v>65</v>
      </c>
      <c r="X3434" s="1" t="s">
        <v>82</v>
      </c>
      <c r="Y3434" s="1" t="s">
        <v>6865</v>
      </c>
      <c r="AB3434" s="1" t="s">
        <v>42</v>
      </c>
      <c r="AD3434" s="1">
        <v>1</v>
      </c>
      <c r="AE3434" s="1">
        <v>1</v>
      </c>
    </row>
    <row r="3435" spans="1:31" x14ac:dyDescent="0.3">
      <c r="A3435" s="1">
        <v>3434</v>
      </c>
      <c r="B3435" s="1" t="s">
        <v>6337</v>
      </c>
      <c r="C3435" s="3" t="s">
        <v>28</v>
      </c>
      <c r="D3435" s="1" t="s">
        <v>46</v>
      </c>
      <c r="E3435" s="1" t="s">
        <v>1015</v>
      </c>
      <c r="F3435" s="6">
        <v>43882</v>
      </c>
      <c r="G3435" s="6">
        <v>43883</v>
      </c>
      <c r="H3435" s="4">
        <f t="shared" si="212"/>
        <v>8</v>
      </c>
      <c r="I3435" s="1">
        <f t="shared" si="213"/>
        <v>2020</v>
      </c>
      <c r="J3435" s="1">
        <f t="shared" si="214"/>
        <v>2</v>
      </c>
      <c r="K3435" s="1">
        <f t="shared" si="215"/>
        <v>21</v>
      </c>
      <c r="L3435" s="1" t="s">
        <v>29</v>
      </c>
      <c r="M3435" s="1" t="s">
        <v>30</v>
      </c>
      <c r="N3435" s="1" t="s">
        <v>622</v>
      </c>
      <c r="O3435" s="4">
        <v>5736</v>
      </c>
      <c r="P3435" s="1" t="s">
        <v>50</v>
      </c>
      <c r="Q3435" s="1" t="s">
        <v>6825</v>
      </c>
      <c r="R3435" s="1" t="s">
        <v>62</v>
      </c>
      <c r="S3435" s="1" t="s">
        <v>63</v>
      </c>
      <c r="T3435" s="3" t="s">
        <v>36</v>
      </c>
      <c r="U3435" s="1" t="s">
        <v>386</v>
      </c>
      <c r="W3435" s="1" t="s">
        <v>81</v>
      </c>
      <c r="X3435" s="1" t="s">
        <v>82</v>
      </c>
      <c r="Y3435" s="1" t="s">
        <v>6866</v>
      </c>
      <c r="AB3435" s="1" t="s">
        <v>42</v>
      </c>
      <c r="AD3435" s="1">
        <v>1</v>
      </c>
      <c r="AE3435" s="1">
        <v>0</v>
      </c>
    </row>
    <row r="3436" spans="1:31" x14ac:dyDescent="0.3">
      <c r="A3436" s="1">
        <v>3435</v>
      </c>
      <c r="B3436" s="1" t="s">
        <v>6304</v>
      </c>
      <c r="C3436" s="3" t="s">
        <v>28</v>
      </c>
      <c r="D3436" s="1" t="s">
        <v>6125</v>
      </c>
      <c r="E3436" s="1" t="s">
        <v>5271</v>
      </c>
      <c r="F3436" s="6">
        <v>43948</v>
      </c>
      <c r="G3436" s="6">
        <v>44125</v>
      </c>
      <c r="H3436" s="4">
        <f t="shared" si="212"/>
        <v>18</v>
      </c>
      <c r="I3436" s="1">
        <f t="shared" si="213"/>
        <v>2020</v>
      </c>
      <c r="J3436" s="1">
        <f t="shared" si="214"/>
        <v>4</v>
      </c>
      <c r="K3436" s="1">
        <f t="shared" si="215"/>
        <v>27</v>
      </c>
      <c r="L3436" s="1" t="s">
        <v>29</v>
      </c>
      <c r="M3436" s="1" t="s">
        <v>30</v>
      </c>
      <c r="N3436" s="1" t="s">
        <v>3146</v>
      </c>
      <c r="O3436" s="4">
        <v>5120</v>
      </c>
      <c r="P3436" s="1" t="s">
        <v>78</v>
      </c>
      <c r="Q3436" s="1" t="s">
        <v>6826</v>
      </c>
      <c r="R3436" s="1" t="s">
        <v>62</v>
      </c>
      <c r="S3436" s="1" t="s">
        <v>35</v>
      </c>
      <c r="T3436" s="1" t="s">
        <v>5915</v>
      </c>
      <c r="U3436" s="1" t="s">
        <v>64</v>
      </c>
      <c r="W3436" s="1" t="s">
        <v>65</v>
      </c>
      <c r="X3436" s="1" t="s">
        <v>82</v>
      </c>
      <c r="Y3436" s="1" t="s">
        <v>6867</v>
      </c>
      <c r="AB3436" s="1" t="s">
        <v>42</v>
      </c>
      <c r="AD3436" s="1">
        <v>1</v>
      </c>
      <c r="AE3436" s="1">
        <v>1</v>
      </c>
    </row>
    <row r="3437" spans="1:31" x14ac:dyDescent="0.3">
      <c r="A3437" s="1">
        <v>3436</v>
      </c>
      <c r="B3437" s="1" t="s">
        <v>6313</v>
      </c>
      <c r="C3437" s="3" t="s">
        <v>28</v>
      </c>
      <c r="D3437" s="1" t="s">
        <v>46</v>
      </c>
      <c r="E3437" s="1" t="s">
        <v>1015</v>
      </c>
      <c r="F3437" s="6">
        <v>44117</v>
      </c>
      <c r="G3437" s="6">
        <v>44119</v>
      </c>
      <c r="H3437" s="4">
        <f t="shared" si="212"/>
        <v>42</v>
      </c>
      <c r="I3437" s="1">
        <f t="shared" si="213"/>
        <v>2020</v>
      </c>
      <c r="J3437" s="1">
        <f t="shared" si="214"/>
        <v>10</v>
      </c>
      <c r="K3437" s="1">
        <f t="shared" si="215"/>
        <v>13</v>
      </c>
      <c r="L3437" s="1" t="s">
        <v>29</v>
      </c>
      <c r="M3437" s="1" t="s">
        <v>30</v>
      </c>
      <c r="N3437" s="1" t="s">
        <v>1366</v>
      </c>
      <c r="O3437" s="4">
        <v>5250</v>
      </c>
      <c r="P3437" s="1" t="s">
        <v>290</v>
      </c>
      <c r="Q3437" s="1" t="s">
        <v>6827</v>
      </c>
      <c r="R3437" s="1" t="s">
        <v>62</v>
      </c>
      <c r="S3437" s="1" t="s">
        <v>63</v>
      </c>
      <c r="T3437" s="3" t="s">
        <v>36</v>
      </c>
      <c r="U3437" s="1" t="s">
        <v>64</v>
      </c>
      <c r="W3437" s="1" t="s">
        <v>65</v>
      </c>
      <c r="X3437" s="1" t="s">
        <v>82</v>
      </c>
      <c r="Y3437" s="1" t="s">
        <v>6868</v>
      </c>
      <c r="AB3437" s="1" t="s">
        <v>55</v>
      </c>
      <c r="AD3437" s="1">
        <v>1</v>
      </c>
      <c r="AE3437" s="1">
        <v>0</v>
      </c>
    </row>
    <row r="3438" spans="1:31" x14ac:dyDescent="0.3">
      <c r="A3438" s="1">
        <v>3437</v>
      </c>
      <c r="B3438" s="1" t="s">
        <v>6295</v>
      </c>
      <c r="C3438" s="3" t="s">
        <v>28</v>
      </c>
      <c r="D3438" s="1" t="s">
        <v>46</v>
      </c>
      <c r="E3438" s="1" t="s">
        <v>69</v>
      </c>
      <c r="F3438" s="6">
        <v>44182</v>
      </c>
      <c r="G3438" s="6">
        <v>44182</v>
      </c>
      <c r="H3438" s="4">
        <f t="shared" si="212"/>
        <v>51</v>
      </c>
      <c r="I3438" s="1">
        <f t="shared" si="213"/>
        <v>2020</v>
      </c>
      <c r="J3438" s="1">
        <f t="shared" si="214"/>
        <v>12</v>
      </c>
      <c r="K3438" s="1">
        <f t="shared" si="215"/>
        <v>17</v>
      </c>
      <c r="L3438" s="1" t="s">
        <v>29</v>
      </c>
      <c r="M3438" s="1" t="s">
        <v>30</v>
      </c>
      <c r="N3438" s="1" t="s">
        <v>6133</v>
      </c>
      <c r="O3438" s="4">
        <v>5034</v>
      </c>
      <c r="P3438" s="1" t="s">
        <v>78</v>
      </c>
      <c r="Q3438" s="1" t="s">
        <v>6134</v>
      </c>
      <c r="R3438" s="1" t="s">
        <v>62</v>
      </c>
      <c r="S3438" s="1" t="s">
        <v>63</v>
      </c>
      <c r="T3438" s="3" t="s">
        <v>36</v>
      </c>
      <c r="U3438" s="1" t="s">
        <v>64</v>
      </c>
      <c r="W3438" s="1" t="s">
        <v>65</v>
      </c>
      <c r="X3438" s="1" t="s">
        <v>82</v>
      </c>
      <c r="Y3438" s="1" t="s">
        <v>6135</v>
      </c>
      <c r="AB3438" s="1" t="s">
        <v>42</v>
      </c>
      <c r="AD3438" s="1">
        <v>0</v>
      </c>
      <c r="AE3438" s="1">
        <v>0</v>
      </c>
    </row>
    <row r="3439" spans="1:31" x14ac:dyDescent="0.3">
      <c r="A3439" s="1">
        <v>3438</v>
      </c>
      <c r="B3439" s="1" t="s">
        <v>6579</v>
      </c>
      <c r="C3439" s="3" t="s">
        <v>28</v>
      </c>
      <c r="D3439" s="1" t="s">
        <v>46</v>
      </c>
      <c r="E3439" s="1" t="s">
        <v>4200</v>
      </c>
      <c r="F3439" s="6">
        <v>43876</v>
      </c>
      <c r="G3439" s="6">
        <v>43878</v>
      </c>
      <c r="H3439" s="4">
        <f t="shared" si="212"/>
        <v>7</v>
      </c>
      <c r="I3439" s="1">
        <f t="shared" si="213"/>
        <v>2020</v>
      </c>
      <c r="J3439" s="1">
        <f t="shared" si="214"/>
        <v>2</v>
      </c>
      <c r="K3439" s="1">
        <f t="shared" si="215"/>
        <v>15</v>
      </c>
      <c r="L3439" s="1" t="s">
        <v>176</v>
      </c>
      <c r="M3439" s="1" t="s">
        <v>177</v>
      </c>
      <c r="N3439" s="1" t="s">
        <v>6580</v>
      </c>
      <c r="O3439" s="4">
        <v>52224</v>
      </c>
      <c r="P3439" s="1" t="s">
        <v>78</v>
      </c>
      <c r="Q3439" s="1" t="s">
        <v>6828</v>
      </c>
      <c r="R3439" s="1" t="s">
        <v>62</v>
      </c>
      <c r="S3439" s="1" t="s">
        <v>63</v>
      </c>
      <c r="T3439" s="3" t="s">
        <v>36</v>
      </c>
      <c r="U3439" s="1" t="s">
        <v>80</v>
      </c>
      <c r="W3439" s="1" t="s">
        <v>65</v>
      </c>
      <c r="X3439" s="1" t="s">
        <v>82</v>
      </c>
      <c r="Y3439" s="1" t="s">
        <v>6869</v>
      </c>
      <c r="AB3439" s="1" t="s">
        <v>42</v>
      </c>
      <c r="AD3439" s="1">
        <v>0</v>
      </c>
      <c r="AE3439" s="1">
        <v>0</v>
      </c>
    </row>
    <row r="3440" spans="1:31" x14ac:dyDescent="0.3">
      <c r="A3440" s="1">
        <v>3439</v>
      </c>
      <c r="B3440" s="1" t="s">
        <v>6578</v>
      </c>
      <c r="C3440" s="3" t="s">
        <v>28</v>
      </c>
      <c r="D3440" s="1" t="s">
        <v>56</v>
      </c>
      <c r="E3440" s="1" t="s">
        <v>2809</v>
      </c>
      <c r="F3440" s="6">
        <v>44041</v>
      </c>
      <c r="G3440" s="6">
        <v>44042</v>
      </c>
      <c r="H3440" s="4">
        <f t="shared" si="212"/>
        <v>31</v>
      </c>
      <c r="I3440" s="1">
        <f t="shared" si="213"/>
        <v>2020</v>
      </c>
      <c r="J3440" s="1">
        <f t="shared" si="214"/>
        <v>7</v>
      </c>
      <c r="K3440" s="1">
        <f t="shared" si="215"/>
        <v>29</v>
      </c>
      <c r="L3440" s="1" t="s">
        <v>176</v>
      </c>
      <c r="M3440" s="1" t="s">
        <v>177</v>
      </c>
      <c r="N3440" s="1" t="s">
        <v>1857</v>
      </c>
      <c r="O3440" s="4">
        <v>52079</v>
      </c>
      <c r="P3440" s="1" t="s">
        <v>78</v>
      </c>
      <c r="Q3440" s="1" t="s">
        <v>6829</v>
      </c>
      <c r="R3440" s="1" t="s">
        <v>62</v>
      </c>
      <c r="S3440" s="1" t="s">
        <v>356</v>
      </c>
      <c r="T3440" s="3" t="s">
        <v>36</v>
      </c>
      <c r="U3440" s="1" t="s">
        <v>80</v>
      </c>
      <c r="W3440" s="1" t="s">
        <v>65</v>
      </c>
      <c r="X3440" s="1" t="s">
        <v>82</v>
      </c>
      <c r="Y3440" s="1" t="s">
        <v>6870</v>
      </c>
      <c r="AB3440" s="1" t="s">
        <v>42</v>
      </c>
      <c r="AD3440" s="1">
        <v>1</v>
      </c>
      <c r="AE3440" s="1">
        <v>0</v>
      </c>
    </row>
    <row r="3441" spans="1:31" x14ac:dyDescent="0.3">
      <c r="A3441" s="1">
        <v>3440</v>
      </c>
      <c r="B3441" s="1" t="s">
        <v>6605</v>
      </c>
      <c r="C3441" s="3" t="s">
        <v>28</v>
      </c>
      <c r="D3441" s="1" t="s">
        <v>56</v>
      </c>
      <c r="E3441" s="1" t="s">
        <v>1407</v>
      </c>
      <c r="F3441" s="6">
        <v>44064</v>
      </c>
      <c r="G3441" s="6">
        <v>44067</v>
      </c>
      <c r="H3441" s="4">
        <f t="shared" si="212"/>
        <v>34</v>
      </c>
      <c r="I3441" s="1">
        <f t="shared" si="213"/>
        <v>2020</v>
      </c>
      <c r="J3441" s="1">
        <f t="shared" si="214"/>
        <v>8</v>
      </c>
      <c r="K3441" s="1">
        <f t="shared" si="215"/>
        <v>21</v>
      </c>
      <c r="L3441" s="1" t="s">
        <v>176</v>
      </c>
      <c r="M3441" s="1" t="s">
        <v>177</v>
      </c>
      <c r="N3441" s="1" t="s">
        <v>178</v>
      </c>
      <c r="O3441" s="4">
        <v>52835</v>
      </c>
      <c r="P3441" s="1" t="s">
        <v>78</v>
      </c>
      <c r="Q3441" s="1" t="s">
        <v>6830</v>
      </c>
      <c r="R3441" s="1" t="s">
        <v>62</v>
      </c>
      <c r="S3441" s="1" t="s">
        <v>356</v>
      </c>
      <c r="T3441" s="3" t="s">
        <v>36</v>
      </c>
      <c r="U3441" s="1" t="s">
        <v>80</v>
      </c>
      <c r="W3441" s="1" t="s">
        <v>65</v>
      </c>
      <c r="X3441" s="1" t="s">
        <v>82</v>
      </c>
      <c r="Y3441" s="1" t="s">
        <v>6871</v>
      </c>
      <c r="AB3441" s="1" t="s">
        <v>42</v>
      </c>
      <c r="AD3441" s="1">
        <v>1</v>
      </c>
      <c r="AE3441" s="1">
        <v>1</v>
      </c>
    </row>
    <row r="3442" spans="1:31" x14ac:dyDescent="0.3">
      <c r="A3442" s="1">
        <v>3441</v>
      </c>
      <c r="B3442" s="1" t="s">
        <v>6591</v>
      </c>
      <c r="C3442" s="3" t="s">
        <v>28</v>
      </c>
      <c r="D3442" s="1" t="s">
        <v>46</v>
      </c>
      <c r="E3442" s="1" t="s">
        <v>5917</v>
      </c>
      <c r="F3442" s="6">
        <v>44094</v>
      </c>
      <c r="G3442" s="6">
        <v>44096</v>
      </c>
      <c r="H3442" s="4">
        <f t="shared" si="212"/>
        <v>39</v>
      </c>
      <c r="I3442" s="1">
        <f t="shared" si="213"/>
        <v>2020</v>
      </c>
      <c r="J3442" s="1">
        <f t="shared" si="214"/>
        <v>9</v>
      </c>
      <c r="K3442" s="1">
        <f t="shared" si="215"/>
        <v>20</v>
      </c>
      <c r="L3442" s="1" t="s">
        <v>176</v>
      </c>
      <c r="M3442" s="1" t="s">
        <v>177</v>
      </c>
      <c r="N3442" s="1" t="s">
        <v>4959</v>
      </c>
      <c r="O3442" s="4">
        <v>52435</v>
      </c>
      <c r="P3442" s="1" t="s">
        <v>290</v>
      </c>
      <c r="Q3442" s="1" t="s">
        <v>6831</v>
      </c>
      <c r="R3442" s="1" t="s">
        <v>62</v>
      </c>
      <c r="S3442" s="1" t="s">
        <v>63</v>
      </c>
      <c r="T3442" s="3" t="s">
        <v>36</v>
      </c>
      <c r="U3442" s="1" t="s">
        <v>80</v>
      </c>
      <c r="W3442" s="1" t="s">
        <v>65</v>
      </c>
      <c r="X3442" s="1" t="s">
        <v>82</v>
      </c>
      <c r="Y3442" s="1" t="s">
        <v>6872</v>
      </c>
      <c r="AB3442" s="1" t="s">
        <v>55</v>
      </c>
      <c r="AD3442" s="1">
        <v>0</v>
      </c>
      <c r="AE3442" s="1">
        <v>0</v>
      </c>
    </row>
    <row r="3443" spans="1:31" x14ac:dyDescent="0.3">
      <c r="A3443" s="1">
        <v>3442</v>
      </c>
      <c r="B3443" s="1" t="s">
        <v>6735</v>
      </c>
      <c r="C3443" s="3" t="s">
        <v>28</v>
      </c>
      <c r="D3443" s="1" t="s">
        <v>56</v>
      </c>
      <c r="E3443" s="1" t="s">
        <v>4781</v>
      </c>
      <c r="F3443" s="6">
        <v>43858</v>
      </c>
      <c r="G3443" s="6">
        <v>43859</v>
      </c>
      <c r="H3443" s="4">
        <f t="shared" si="212"/>
        <v>5</v>
      </c>
      <c r="I3443" s="1">
        <f t="shared" si="213"/>
        <v>2020</v>
      </c>
      <c r="J3443" s="1">
        <f t="shared" si="214"/>
        <v>1</v>
      </c>
      <c r="K3443" s="1">
        <f t="shared" si="215"/>
        <v>28</v>
      </c>
      <c r="L3443" s="1" t="s">
        <v>446</v>
      </c>
      <c r="M3443" s="1" t="s">
        <v>447</v>
      </c>
      <c r="N3443" s="1" t="s">
        <v>659</v>
      </c>
      <c r="O3443" s="4">
        <v>86568</v>
      </c>
      <c r="P3443" s="1" t="s">
        <v>78</v>
      </c>
      <c r="Q3443" s="1" t="s">
        <v>6832</v>
      </c>
      <c r="R3443" s="1" t="s">
        <v>62</v>
      </c>
      <c r="S3443" s="1" t="s">
        <v>63</v>
      </c>
      <c r="T3443" s="3" t="s">
        <v>36</v>
      </c>
      <c r="U3443" s="1" t="s">
        <v>64</v>
      </c>
      <c r="W3443" s="1" t="s">
        <v>65</v>
      </c>
      <c r="X3443" s="1" t="s">
        <v>82</v>
      </c>
      <c r="Y3443" s="1" t="s">
        <v>6873</v>
      </c>
      <c r="AB3443" s="1" t="s">
        <v>42</v>
      </c>
      <c r="AD3443" s="1">
        <v>1</v>
      </c>
      <c r="AE3443" s="1">
        <v>1</v>
      </c>
    </row>
    <row r="3444" spans="1:31" x14ac:dyDescent="0.3">
      <c r="A3444" s="1">
        <v>3443</v>
      </c>
      <c r="B3444" s="1" t="s">
        <v>6735</v>
      </c>
      <c r="C3444" s="3" t="s">
        <v>28</v>
      </c>
      <c r="D3444" s="1" t="s">
        <v>46</v>
      </c>
      <c r="E3444" s="1" t="s">
        <v>275</v>
      </c>
      <c r="F3444" s="6">
        <v>44015</v>
      </c>
      <c r="G3444" s="6">
        <v>44016</v>
      </c>
      <c r="H3444" s="4">
        <f t="shared" si="212"/>
        <v>27</v>
      </c>
      <c r="I3444" s="1">
        <f t="shared" si="213"/>
        <v>2020</v>
      </c>
      <c r="J3444" s="1">
        <f t="shared" si="214"/>
        <v>7</v>
      </c>
      <c r="K3444" s="1">
        <f t="shared" si="215"/>
        <v>3</v>
      </c>
      <c r="L3444" s="1" t="s">
        <v>446</v>
      </c>
      <c r="M3444" s="1" t="s">
        <v>447</v>
      </c>
      <c r="N3444" s="1" t="s">
        <v>659</v>
      </c>
      <c r="O3444" s="4">
        <v>86568</v>
      </c>
      <c r="P3444" s="1" t="s">
        <v>78</v>
      </c>
      <c r="Q3444" s="1" t="s">
        <v>6833</v>
      </c>
      <c r="R3444" s="1" t="s">
        <v>62</v>
      </c>
      <c r="S3444" s="1" t="s">
        <v>380</v>
      </c>
      <c r="T3444" s="3" t="s">
        <v>36</v>
      </c>
      <c r="U3444" s="1" t="s">
        <v>64</v>
      </c>
      <c r="V3444" s="1" t="s">
        <v>4125</v>
      </c>
      <c r="W3444" s="1" t="s">
        <v>65</v>
      </c>
      <c r="X3444" s="1" t="s">
        <v>82</v>
      </c>
      <c r="Y3444" s="1" t="s">
        <v>6874</v>
      </c>
      <c r="AB3444" s="1" t="s">
        <v>42</v>
      </c>
      <c r="AD3444" s="1">
        <v>1</v>
      </c>
      <c r="AE3444" s="1">
        <v>1</v>
      </c>
    </row>
    <row r="3445" spans="1:31" x14ac:dyDescent="0.3">
      <c r="A3445" s="1">
        <v>3444</v>
      </c>
      <c r="B3445" s="1" t="s">
        <v>6737</v>
      </c>
      <c r="C3445" s="3" t="s">
        <v>28</v>
      </c>
      <c r="D3445" s="1" t="s">
        <v>46</v>
      </c>
      <c r="E3445" s="1" t="s">
        <v>6890</v>
      </c>
      <c r="F3445" s="6">
        <v>44144</v>
      </c>
      <c r="G3445" s="6">
        <v>44147</v>
      </c>
      <c r="H3445" s="4">
        <f t="shared" si="212"/>
        <v>46</v>
      </c>
      <c r="I3445" s="1">
        <f t="shared" si="213"/>
        <v>2020</v>
      </c>
      <c r="J3445" s="1">
        <f t="shared" si="214"/>
        <v>11</v>
      </c>
      <c r="K3445" s="1">
        <f t="shared" si="215"/>
        <v>9</v>
      </c>
      <c r="L3445" s="1" t="s">
        <v>446</v>
      </c>
      <c r="M3445" s="1" t="s">
        <v>447</v>
      </c>
      <c r="N3445" s="1" t="s">
        <v>4005</v>
      </c>
      <c r="O3445" s="4">
        <v>86571</v>
      </c>
      <c r="P3445" s="1" t="s">
        <v>78</v>
      </c>
      <c r="Q3445" s="1" t="s">
        <v>6834</v>
      </c>
      <c r="R3445" s="1" t="s">
        <v>62</v>
      </c>
      <c r="S3445" s="1" t="s">
        <v>35</v>
      </c>
      <c r="T3445" s="1" t="s">
        <v>6835</v>
      </c>
      <c r="U3445" s="1" t="s">
        <v>64</v>
      </c>
      <c r="V3445" s="1" t="s">
        <v>398</v>
      </c>
      <c r="W3445" s="1" t="s">
        <v>65</v>
      </c>
      <c r="X3445" s="1" t="s">
        <v>82</v>
      </c>
      <c r="Y3445" s="1" t="s">
        <v>6875</v>
      </c>
      <c r="AB3445" s="1" t="s">
        <v>42</v>
      </c>
      <c r="AD3445" s="1">
        <v>1</v>
      </c>
      <c r="AE3445" s="1">
        <v>1</v>
      </c>
    </row>
    <row r="3446" spans="1:31" x14ac:dyDescent="0.3">
      <c r="A3446" s="1">
        <v>3445</v>
      </c>
      <c r="B3446" s="1" t="s">
        <v>6503</v>
      </c>
      <c r="C3446" s="3" t="s">
        <v>28</v>
      </c>
      <c r="D3446" s="1" t="s">
        <v>46</v>
      </c>
      <c r="E3446" s="1" t="s">
        <v>2809</v>
      </c>
      <c r="F3446" s="6">
        <v>44165</v>
      </c>
      <c r="G3446" s="6">
        <v>44168</v>
      </c>
      <c r="H3446" s="4">
        <f t="shared" si="212"/>
        <v>49</v>
      </c>
      <c r="I3446" s="1">
        <f t="shared" si="213"/>
        <v>2020</v>
      </c>
      <c r="J3446" s="1">
        <f t="shared" si="214"/>
        <v>11</v>
      </c>
      <c r="K3446" s="1">
        <f t="shared" si="215"/>
        <v>30</v>
      </c>
      <c r="L3446" s="1" t="s">
        <v>319</v>
      </c>
      <c r="M3446" s="1" t="s">
        <v>320</v>
      </c>
      <c r="N3446" s="1" t="s">
        <v>3793</v>
      </c>
      <c r="O3446" s="4">
        <v>27001</v>
      </c>
      <c r="P3446" s="1" t="s">
        <v>50</v>
      </c>
      <c r="Q3446" s="1" t="s">
        <v>6836</v>
      </c>
      <c r="R3446" s="1" t="s">
        <v>62</v>
      </c>
      <c r="S3446" s="1" t="s">
        <v>63</v>
      </c>
      <c r="T3446" s="3" t="s">
        <v>36</v>
      </c>
      <c r="U3446" s="1" t="s">
        <v>6837</v>
      </c>
      <c r="W3446" s="1" t="s">
        <v>65</v>
      </c>
      <c r="X3446" s="1" t="s">
        <v>82</v>
      </c>
      <c r="Y3446" s="1" t="s">
        <v>6876</v>
      </c>
      <c r="AB3446" s="1" t="s">
        <v>42</v>
      </c>
      <c r="AD3446" s="1">
        <v>0</v>
      </c>
      <c r="AE3446" s="1">
        <v>0</v>
      </c>
    </row>
    <row r="3447" spans="1:31" x14ac:dyDescent="0.3">
      <c r="A3447" s="1">
        <v>3446</v>
      </c>
      <c r="B3447" s="1" t="s">
        <v>6505</v>
      </c>
      <c r="C3447" s="3" t="s">
        <v>28</v>
      </c>
      <c r="D3447" s="1" t="s">
        <v>46</v>
      </c>
      <c r="E3447" s="1" t="s">
        <v>69</v>
      </c>
      <c r="F3447" s="6">
        <v>44150</v>
      </c>
      <c r="G3447" s="6">
        <v>44150</v>
      </c>
      <c r="H3447" s="4">
        <f t="shared" si="212"/>
        <v>47</v>
      </c>
      <c r="I3447" s="1">
        <f t="shared" si="213"/>
        <v>2020</v>
      </c>
      <c r="J3447" s="1">
        <f t="shared" si="214"/>
        <v>11</v>
      </c>
      <c r="K3447" s="1">
        <f t="shared" si="215"/>
        <v>15</v>
      </c>
      <c r="L3447" s="1" t="s">
        <v>319</v>
      </c>
      <c r="M3447" s="1" t="s">
        <v>320</v>
      </c>
      <c r="N3447" s="1" t="s">
        <v>1974</v>
      </c>
      <c r="O3447" s="4">
        <v>27025</v>
      </c>
      <c r="P3447" s="1" t="s">
        <v>78</v>
      </c>
      <c r="Q3447" s="1" t="s">
        <v>6838</v>
      </c>
      <c r="R3447" s="1" t="s">
        <v>62</v>
      </c>
      <c r="S3447" s="1" t="s">
        <v>356</v>
      </c>
      <c r="T3447" s="3" t="s">
        <v>36</v>
      </c>
      <c r="U3447" s="1" t="s">
        <v>80</v>
      </c>
      <c r="W3447" s="1" t="s">
        <v>94</v>
      </c>
      <c r="X3447" s="1" t="s">
        <v>82</v>
      </c>
      <c r="Y3447" s="1" t="s">
        <v>6877</v>
      </c>
      <c r="AB3447" s="1" t="s">
        <v>42</v>
      </c>
      <c r="AD3447" s="1">
        <v>0</v>
      </c>
      <c r="AE3447" s="1">
        <v>0</v>
      </c>
    </row>
    <row r="3448" spans="1:31" x14ac:dyDescent="0.3">
      <c r="A3448" s="1">
        <v>3447</v>
      </c>
      <c r="B3448" s="1" t="s">
        <v>6518</v>
      </c>
      <c r="C3448" s="3" t="s">
        <v>28</v>
      </c>
      <c r="D3448" s="1" t="s">
        <v>46</v>
      </c>
      <c r="E3448" s="1" t="s">
        <v>122</v>
      </c>
      <c r="F3448" s="6">
        <v>44133</v>
      </c>
      <c r="G3448" s="6">
        <v>44134</v>
      </c>
      <c r="H3448" s="4">
        <f t="shared" si="212"/>
        <v>44</v>
      </c>
      <c r="I3448" s="1">
        <f t="shared" si="213"/>
        <v>2020</v>
      </c>
      <c r="J3448" s="1">
        <f t="shared" si="214"/>
        <v>10</v>
      </c>
      <c r="K3448" s="1">
        <f t="shared" si="215"/>
        <v>29</v>
      </c>
      <c r="L3448" s="1" t="s">
        <v>319</v>
      </c>
      <c r="M3448" s="1" t="s">
        <v>320</v>
      </c>
      <c r="N3448" s="1" t="s">
        <v>911</v>
      </c>
      <c r="O3448" s="4">
        <v>27495</v>
      </c>
      <c r="P3448" s="1" t="s">
        <v>50</v>
      </c>
      <c r="Q3448" s="1" t="s">
        <v>6839</v>
      </c>
      <c r="R3448" s="1" t="s">
        <v>62</v>
      </c>
      <c r="S3448" s="1" t="s">
        <v>35</v>
      </c>
      <c r="T3448" s="1" t="s">
        <v>3148</v>
      </c>
      <c r="U3448" s="1" t="s">
        <v>484</v>
      </c>
      <c r="W3448" s="1" t="s">
        <v>65</v>
      </c>
      <c r="X3448" s="1" t="s">
        <v>82</v>
      </c>
      <c r="Y3448" s="1" t="s">
        <v>6878</v>
      </c>
      <c r="AB3448" s="1" t="s">
        <v>55</v>
      </c>
      <c r="AD3448" s="1">
        <v>0</v>
      </c>
      <c r="AE3448" s="1">
        <v>0</v>
      </c>
    </row>
    <row r="3449" spans="1:31" x14ac:dyDescent="0.3">
      <c r="A3449" s="1">
        <v>3448</v>
      </c>
      <c r="B3449" s="1" t="s">
        <v>6518</v>
      </c>
      <c r="C3449" s="3" t="s">
        <v>28</v>
      </c>
      <c r="D3449" s="1" t="s">
        <v>46</v>
      </c>
      <c r="E3449" s="1" t="s">
        <v>74</v>
      </c>
      <c r="F3449" s="6">
        <v>43839</v>
      </c>
      <c r="G3449" s="6">
        <v>43839</v>
      </c>
      <c r="H3449" s="4">
        <f t="shared" si="212"/>
        <v>2</v>
      </c>
      <c r="I3449" s="1">
        <f t="shared" si="213"/>
        <v>2020</v>
      </c>
      <c r="J3449" s="1">
        <f t="shared" si="214"/>
        <v>1</v>
      </c>
      <c r="K3449" s="1">
        <f t="shared" si="215"/>
        <v>9</v>
      </c>
      <c r="L3449" s="1" t="s">
        <v>319</v>
      </c>
      <c r="M3449" s="1" t="s">
        <v>320</v>
      </c>
      <c r="N3449" s="1" t="s">
        <v>911</v>
      </c>
      <c r="O3449" s="4">
        <v>27495</v>
      </c>
      <c r="P3449" s="1" t="s">
        <v>78</v>
      </c>
      <c r="Q3449" s="1" t="s">
        <v>6840</v>
      </c>
      <c r="R3449" s="1" t="s">
        <v>62</v>
      </c>
      <c r="S3449" s="1" t="s">
        <v>356</v>
      </c>
      <c r="T3449" s="3" t="s">
        <v>36</v>
      </c>
      <c r="U3449" s="1" t="s">
        <v>80</v>
      </c>
      <c r="W3449" s="1" t="s">
        <v>65</v>
      </c>
      <c r="X3449" s="1" t="s">
        <v>82</v>
      </c>
      <c r="Y3449" s="1" t="s">
        <v>6879</v>
      </c>
      <c r="AB3449" s="1" t="s">
        <v>42</v>
      </c>
      <c r="AD3449" s="1">
        <v>0</v>
      </c>
      <c r="AE3449" s="1">
        <v>0</v>
      </c>
    </row>
    <row r="3450" spans="1:31" x14ac:dyDescent="0.3">
      <c r="A3450" s="1">
        <v>3449</v>
      </c>
      <c r="B3450" s="1" t="s">
        <v>6490</v>
      </c>
      <c r="C3450" s="3" t="s">
        <v>28</v>
      </c>
      <c r="D3450" s="1" t="s">
        <v>56</v>
      </c>
      <c r="E3450" s="1" t="s">
        <v>6891</v>
      </c>
      <c r="F3450" s="6">
        <v>44096</v>
      </c>
      <c r="G3450" s="6">
        <v>44097</v>
      </c>
      <c r="H3450" s="4">
        <f t="shared" si="212"/>
        <v>39</v>
      </c>
      <c r="I3450" s="1">
        <f t="shared" si="213"/>
        <v>2020</v>
      </c>
      <c r="J3450" s="1">
        <f t="shared" si="214"/>
        <v>9</v>
      </c>
      <c r="K3450" s="1">
        <f t="shared" si="215"/>
        <v>22</v>
      </c>
      <c r="L3450" s="1" t="s">
        <v>130</v>
      </c>
      <c r="M3450" s="1" t="s">
        <v>131</v>
      </c>
      <c r="N3450" s="1" t="s">
        <v>3180</v>
      </c>
      <c r="O3450" s="10">
        <v>23682</v>
      </c>
      <c r="P3450" s="1" t="s">
        <v>78</v>
      </c>
      <c r="Q3450" s="1" t="s">
        <v>6841</v>
      </c>
      <c r="R3450" s="1" t="s">
        <v>62</v>
      </c>
      <c r="S3450" s="1" t="s">
        <v>356</v>
      </c>
      <c r="T3450" s="3" t="s">
        <v>36</v>
      </c>
      <c r="U3450" s="1" t="s">
        <v>80</v>
      </c>
      <c r="W3450" s="1" t="s">
        <v>65</v>
      </c>
      <c r="X3450" s="1" t="s">
        <v>82</v>
      </c>
      <c r="Y3450" s="1" t="s">
        <v>6880</v>
      </c>
      <c r="AB3450" s="1" t="s">
        <v>42</v>
      </c>
      <c r="AD3450" s="1">
        <v>1</v>
      </c>
      <c r="AE3450" s="1">
        <v>1</v>
      </c>
    </row>
    <row r="3451" spans="1:31" x14ac:dyDescent="0.3">
      <c r="A3451" s="1">
        <v>3450</v>
      </c>
      <c r="B3451" s="1" t="s">
        <v>6411</v>
      </c>
      <c r="C3451" s="3" t="s">
        <v>28</v>
      </c>
      <c r="D3451" s="1" t="s">
        <v>6125</v>
      </c>
      <c r="E3451" s="1" t="s">
        <v>1236</v>
      </c>
      <c r="F3451" s="6">
        <v>43839</v>
      </c>
      <c r="G3451" s="6">
        <v>43842</v>
      </c>
      <c r="H3451" s="4">
        <f t="shared" si="212"/>
        <v>2</v>
      </c>
      <c r="I3451" s="1">
        <f t="shared" si="213"/>
        <v>2020</v>
      </c>
      <c r="J3451" s="1">
        <f t="shared" si="214"/>
        <v>1</v>
      </c>
      <c r="K3451" s="1">
        <f t="shared" si="215"/>
        <v>9</v>
      </c>
      <c r="L3451" s="1" t="s">
        <v>90</v>
      </c>
      <c r="M3451" s="1" t="s">
        <v>91</v>
      </c>
      <c r="N3451" s="1" t="s">
        <v>4011</v>
      </c>
      <c r="O3451" s="4">
        <v>18094</v>
      </c>
      <c r="P3451" s="1" t="s">
        <v>78</v>
      </c>
      <c r="Q3451" s="1" t="s">
        <v>6842</v>
      </c>
      <c r="R3451" s="1" t="s">
        <v>62</v>
      </c>
      <c r="S3451" s="1" t="s">
        <v>63</v>
      </c>
      <c r="T3451" s="3" t="s">
        <v>36</v>
      </c>
      <c r="U3451" s="1" t="s">
        <v>80</v>
      </c>
      <c r="W3451" s="1" t="s">
        <v>65</v>
      </c>
      <c r="X3451" s="1" t="s">
        <v>82</v>
      </c>
      <c r="Y3451" s="1" t="s">
        <v>6881</v>
      </c>
      <c r="AB3451" s="1" t="s">
        <v>42</v>
      </c>
      <c r="AD3451" s="1">
        <v>1</v>
      </c>
      <c r="AE3451" s="1">
        <v>1</v>
      </c>
    </row>
    <row r="3452" spans="1:31" x14ac:dyDescent="0.3">
      <c r="A3452" s="1">
        <v>3451</v>
      </c>
      <c r="B3452" s="1" t="s">
        <v>6411</v>
      </c>
      <c r="C3452" s="3" t="s">
        <v>28</v>
      </c>
      <c r="D3452" s="1" t="s">
        <v>6125</v>
      </c>
      <c r="E3452" s="1" t="s">
        <v>1236</v>
      </c>
      <c r="F3452" s="6">
        <v>43839</v>
      </c>
      <c r="G3452" s="6">
        <v>43842</v>
      </c>
      <c r="H3452" s="4">
        <f t="shared" si="212"/>
        <v>2</v>
      </c>
      <c r="I3452" s="1">
        <f t="shared" si="213"/>
        <v>2020</v>
      </c>
      <c r="J3452" s="1">
        <f t="shared" si="214"/>
        <v>1</v>
      </c>
      <c r="K3452" s="1">
        <f t="shared" si="215"/>
        <v>9</v>
      </c>
      <c r="L3452" s="1" t="s">
        <v>90</v>
      </c>
      <c r="M3452" s="1" t="s">
        <v>91</v>
      </c>
      <c r="N3452" s="1" t="s">
        <v>4011</v>
      </c>
      <c r="O3452" s="4">
        <v>18094</v>
      </c>
      <c r="P3452" s="1" t="s">
        <v>78</v>
      </c>
      <c r="Q3452" s="1" t="s">
        <v>6842</v>
      </c>
      <c r="R3452" s="1" t="s">
        <v>62</v>
      </c>
      <c r="S3452" s="1" t="s">
        <v>63</v>
      </c>
      <c r="T3452" s="3" t="s">
        <v>36</v>
      </c>
      <c r="U3452" s="1" t="s">
        <v>80</v>
      </c>
      <c r="W3452" s="1" t="s">
        <v>65</v>
      </c>
      <c r="X3452" s="1" t="s">
        <v>82</v>
      </c>
      <c r="Y3452" s="1" t="s">
        <v>6882</v>
      </c>
      <c r="AB3452" s="1" t="s">
        <v>42</v>
      </c>
      <c r="AD3452" s="1">
        <v>1</v>
      </c>
      <c r="AE3452" s="1">
        <v>1</v>
      </c>
    </row>
    <row r="3453" spans="1:31" x14ac:dyDescent="0.3">
      <c r="A3453" s="1">
        <v>3452</v>
      </c>
      <c r="B3453" s="1" t="s">
        <v>6623</v>
      </c>
      <c r="C3453" s="3" t="s">
        <v>28</v>
      </c>
      <c r="D3453" s="1" t="s">
        <v>46</v>
      </c>
      <c r="E3453" s="1" t="s">
        <v>4200</v>
      </c>
      <c r="F3453" s="6">
        <v>43870</v>
      </c>
      <c r="G3453" s="6">
        <v>43869</v>
      </c>
      <c r="H3453" s="4">
        <f t="shared" si="212"/>
        <v>7</v>
      </c>
      <c r="I3453" s="1">
        <f t="shared" si="213"/>
        <v>2020</v>
      </c>
      <c r="J3453" s="1">
        <f t="shared" si="214"/>
        <v>2</v>
      </c>
      <c r="K3453" s="1">
        <f t="shared" si="215"/>
        <v>9</v>
      </c>
      <c r="L3453" s="1" t="s">
        <v>97</v>
      </c>
      <c r="M3453" s="1" t="s">
        <v>98</v>
      </c>
      <c r="N3453" s="1" t="s">
        <v>2636</v>
      </c>
      <c r="O3453" s="4">
        <v>54810</v>
      </c>
      <c r="P3453" s="1" t="s">
        <v>78</v>
      </c>
      <c r="Q3453" s="1" t="s">
        <v>6843</v>
      </c>
      <c r="R3453" s="1" t="s">
        <v>62</v>
      </c>
      <c r="S3453" s="1" t="s">
        <v>356</v>
      </c>
      <c r="T3453" s="3" t="s">
        <v>36</v>
      </c>
      <c r="U3453" s="1" t="s">
        <v>64</v>
      </c>
      <c r="V3453" s="1" t="s">
        <v>4125</v>
      </c>
      <c r="W3453" s="1" t="s">
        <v>65</v>
      </c>
      <c r="X3453" s="1" t="s">
        <v>82</v>
      </c>
      <c r="Y3453" s="1" t="s">
        <v>6883</v>
      </c>
      <c r="AB3453" s="1" t="s">
        <v>42</v>
      </c>
      <c r="AD3453" s="1">
        <v>1</v>
      </c>
      <c r="AE3453" s="1">
        <v>1</v>
      </c>
    </row>
    <row r="3454" spans="1:31" x14ac:dyDescent="0.3">
      <c r="A3454" s="1">
        <v>3453</v>
      </c>
      <c r="B3454" s="1" t="s">
        <v>6623</v>
      </c>
      <c r="C3454" s="3" t="s">
        <v>28</v>
      </c>
      <c r="D3454" s="1" t="s">
        <v>46</v>
      </c>
      <c r="E3454" s="1" t="s">
        <v>47</v>
      </c>
      <c r="F3454" s="6">
        <v>43956</v>
      </c>
      <c r="G3454" s="6">
        <v>43956</v>
      </c>
      <c r="H3454" s="4">
        <f t="shared" si="212"/>
        <v>19</v>
      </c>
      <c r="I3454" s="1">
        <f t="shared" si="213"/>
        <v>2020</v>
      </c>
      <c r="J3454" s="1">
        <f t="shared" si="214"/>
        <v>5</v>
      </c>
      <c r="K3454" s="1">
        <f t="shared" si="215"/>
        <v>5</v>
      </c>
      <c r="L3454" s="1" t="s">
        <v>97</v>
      </c>
      <c r="M3454" s="1" t="s">
        <v>98</v>
      </c>
      <c r="N3454" s="1" t="s">
        <v>2636</v>
      </c>
      <c r="O3454" s="4">
        <v>54810</v>
      </c>
      <c r="P3454" s="1" t="s">
        <v>78</v>
      </c>
      <c r="Q3454" s="1" t="s">
        <v>6844</v>
      </c>
      <c r="R3454" s="1" t="s">
        <v>62</v>
      </c>
      <c r="S3454" s="1" t="s">
        <v>63</v>
      </c>
      <c r="T3454" s="3" t="s">
        <v>36</v>
      </c>
      <c r="U3454" s="1" t="s">
        <v>64</v>
      </c>
      <c r="V3454" s="1" t="s">
        <v>6845</v>
      </c>
      <c r="W3454" s="1" t="s">
        <v>65</v>
      </c>
      <c r="X3454" s="1" t="s">
        <v>82</v>
      </c>
      <c r="Y3454" s="1" t="s">
        <v>6884</v>
      </c>
      <c r="AB3454" s="1" t="s">
        <v>42</v>
      </c>
      <c r="AD3454" s="1">
        <v>1</v>
      </c>
      <c r="AE3454" s="1">
        <v>1</v>
      </c>
    </row>
    <row r="3455" spans="1:31" x14ac:dyDescent="0.3">
      <c r="A3455" s="1">
        <v>3454</v>
      </c>
      <c r="B3455" s="1" t="s">
        <v>6607</v>
      </c>
      <c r="C3455" s="3" t="s">
        <v>28</v>
      </c>
      <c r="D3455" s="1" t="s">
        <v>56</v>
      </c>
      <c r="E3455" s="1" t="s">
        <v>2827</v>
      </c>
      <c r="F3455" s="6">
        <v>43967</v>
      </c>
      <c r="G3455" s="6">
        <v>43967</v>
      </c>
      <c r="H3455" s="4">
        <f t="shared" si="212"/>
        <v>20</v>
      </c>
      <c r="I3455" s="1">
        <f t="shared" si="213"/>
        <v>2020</v>
      </c>
      <c r="J3455" s="1">
        <f t="shared" si="214"/>
        <v>5</v>
      </c>
      <c r="K3455" s="1">
        <f t="shared" si="215"/>
        <v>16</v>
      </c>
      <c r="L3455" s="1" t="s">
        <v>97</v>
      </c>
      <c r="M3455" s="1" t="s">
        <v>98</v>
      </c>
      <c r="N3455" s="1" t="s">
        <v>1087</v>
      </c>
      <c r="O3455" s="4">
        <v>54001</v>
      </c>
      <c r="P3455" s="1" t="s">
        <v>50</v>
      </c>
      <c r="Q3455" s="1" t="s">
        <v>6846</v>
      </c>
      <c r="R3455" s="1" t="s">
        <v>62</v>
      </c>
      <c r="S3455" s="1" t="s">
        <v>63</v>
      </c>
      <c r="T3455" s="3" t="s">
        <v>36</v>
      </c>
      <c r="U3455" s="1" t="s">
        <v>64</v>
      </c>
      <c r="W3455" s="1" t="s">
        <v>65</v>
      </c>
      <c r="X3455" s="1" t="s">
        <v>82</v>
      </c>
      <c r="Y3455" s="1" t="s">
        <v>6885</v>
      </c>
      <c r="AB3455" s="1" t="s">
        <v>42</v>
      </c>
      <c r="AD3455" s="1">
        <v>0</v>
      </c>
      <c r="AE3455" s="1">
        <v>0</v>
      </c>
    </row>
    <row r="3456" spans="1:31" x14ac:dyDescent="0.3">
      <c r="A3456" s="1">
        <v>3455</v>
      </c>
      <c r="B3456" s="1" t="s">
        <v>6607</v>
      </c>
      <c r="C3456" s="3" t="s">
        <v>28</v>
      </c>
      <c r="D3456" s="1" t="s">
        <v>56</v>
      </c>
      <c r="E3456" s="1" t="s">
        <v>2827</v>
      </c>
      <c r="F3456" s="6">
        <v>43965</v>
      </c>
      <c r="G3456" s="6">
        <v>43967</v>
      </c>
      <c r="H3456" s="4">
        <f t="shared" si="212"/>
        <v>20</v>
      </c>
      <c r="I3456" s="1">
        <f t="shared" si="213"/>
        <v>2020</v>
      </c>
      <c r="J3456" s="1">
        <f t="shared" si="214"/>
        <v>5</v>
      </c>
      <c r="K3456" s="1">
        <f t="shared" si="215"/>
        <v>14</v>
      </c>
      <c r="L3456" s="1" t="s">
        <v>97</v>
      </c>
      <c r="M3456" s="1" t="s">
        <v>98</v>
      </c>
      <c r="N3456" s="1" t="s">
        <v>1087</v>
      </c>
      <c r="O3456" s="4">
        <v>54001</v>
      </c>
      <c r="P3456" s="1" t="s">
        <v>50</v>
      </c>
      <c r="Q3456" s="1" t="s">
        <v>6847</v>
      </c>
      <c r="R3456" s="1" t="s">
        <v>34</v>
      </c>
      <c r="S3456" s="1" t="s">
        <v>63</v>
      </c>
      <c r="T3456" s="3" t="s">
        <v>36</v>
      </c>
      <c r="U3456" s="1" t="s">
        <v>64</v>
      </c>
      <c r="X3456" s="1" t="s">
        <v>82</v>
      </c>
      <c r="Y3456" s="1" t="s">
        <v>6885</v>
      </c>
      <c r="AB3456" s="1" t="s">
        <v>42</v>
      </c>
      <c r="AC3456" s="1">
        <v>1</v>
      </c>
      <c r="AD3456" s="1">
        <v>0</v>
      </c>
      <c r="AE3456" s="1">
        <v>0</v>
      </c>
    </row>
    <row r="3457" spans="1:31" x14ac:dyDescent="0.3">
      <c r="A3457" s="1">
        <v>3456</v>
      </c>
      <c r="B3457" s="1" t="s">
        <v>6421</v>
      </c>
      <c r="C3457" s="3" t="s">
        <v>28</v>
      </c>
      <c r="D3457" s="1" t="s">
        <v>46</v>
      </c>
      <c r="E3457" s="1" t="s">
        <v>122</v>
      </c>
      <c r="F3457" s="6">
        <v>44195</v>
      </c>
      <c r="G3457" s="6">
        <v>44195</v>
      </c>
      <c r="H3457" s="4">
        <f t="shared" si="212"/>
        <v>53</v>
      </c>
      <c r="I3457" s="1">
        <f t="shared" si="213"/>
        <v>2020</v>
      </c>
      <c r="J3457" s="1">
        <f t="shared" si="214"/>
        <v>12</v>
      </c>
      <c r="K3457" s="1">
        <f t="shared" si="215"/>
        <v>30</v>
      </c>
      <c r="L3457" s="1" t="s">
        <v>193</v>
      </c>
      <c r="M3457" s="1" t="s">
        <v>194</v>
      </c>
      <c r="N3457" s="1" t="s">
        <v>283</v>
      </c>
      <c r="O3457" s="4">
        <v>19001</v>
      </c>
      <c r="P3457" s="1" t="s">
        <v>50</v>
      </c>
      <c r="Q3457" s="1" t="s">
        <v>6848</v>
      </c>
      <c r="R3457" s="1" t="s">
        <v>62</v>
      </c>
      <c r="S3457" s="1" t="s">
        <v>63</v>
      </c>
      <c r="T3457" s="3" t="s">
        <v>36</v>
      </c>
      <c r="U3457" s="1" t="s">
        <v>127</v>
      </c>
      <c r="W3457" s="1" t="s">
        <v>65</v>
      </c>
      <c r="X3457" s="1" t="s">
        <v>290</v>
      </c>
      <c r="Y3457" s="1" t="s">
        <v>6146</v>
      </c>
      <c r="AB3457" s="1" t="s">
        <v>42</v>
      </c>
      <c r="AD3457" s="1">
        <v>0</v>
      </c>
      <c r="AE3457" s="1">
        <v>0</v>
      </c>
    </row>
    <row r="3458" spans="1:31" x14ac:dyDescent="0.3">
      <c r="A3458" s="1">
        <v>3457</v>
      </c>
      <c r="B3458" s="1" t="s">
        <v>6412</v>
      </c>
      <c r="C3458" s="3" t="s">
        <v>28</v>
      </c>
      <c r="D3458" s="1" t="s">
        <v>6125</v>
      </c>
      <c r="E3458" s="1" t="s">
        <v>85</v>
      </c>
      <c r="F3458" s="6">
        <v>44142</v>
      </c>
      <c r="G3458" s="6">
        <v>44161</v>
      </c>
      <c r="H3458" s="4">
        <f t="shared" si="212"/>
        <v>45</v>
      </c>
      <c r="I3458" s="1">
        <f t="shared" si="213"/>
        <v>2020</v>
      </c>
      <c r="J3458" s="1">
        <f t="shared" si="214"/>
        <v>11</v>
      </c>
      <c r="K3458" s="1">
        <f t="shared" si="215"/>
        <v>7</v>
      </c>
      <c r="L3458" s="1" t="s">
        <v>90</v>
      </c>
      <c r="M3458" s="1" t="s">
        <v>91</v>
      </c>
      <c r="N3458" s="1" t="s">
        <v>3595</v>
      </c>
      <c r="O3458" s="4">
        <v>18150</v>
      </c>
      <c r="P3458" s="1" t="s">
        <v>50</v>
      </c>
      <c r="Q3458" s="1" t="s">
        <v>6849</v>
      </c>
      <c r="R3458" s="1" t="s">
        <v>62</v>
      </c>
      <c r="S3458" s="1" t="s">
        <v>63</v>
      </c>
      <c r="T3458" s="3" t="s">
        <v>36</v>
      </c>
      <c r="U3458" s="1" t="s">
        <v>64</v>
      </c>
      <c r="W3458" s="1" t="s">
        <v>65</v>
      </c>
      <c r="X3458" s="1" t="s">
        <v>82</v>
      </c>
      <c r="Y3458" s="1" t="s">
        <v>6886</v>
      </c>
      <c r="AB3458" s="1" t="s">
        <v>42</v>
      </c>
      <c r="AD3458" s="1">
        <v>1</v>
      </c>
      <c r="AE3458" s="1">
        <v>1</v>
      </c>
    </row>
    <row r="3459" spans="1:31" x14ac:dyDescent="0.3">
      <c r="A3459" s="1">
        <v>3458</v>
      </c>
      <c r="B3459" s="1" t="s">
        <v>6893</v>
      </c>
      <c r="C3459" s="3" t="s">
        <v>28</v>
      </c>
      <c r="D3459" s="1" t="s">
        <v>56</v>
      </c>
      <c r="E3459" s="1" t="s">
        <v>6248</v>
      </c>
      <c r="F3459" s="6">
        <v>44046</v>
      </c>
      <c r="G3459" s="6">
        <v>44048</v>
      </c>
      <c r="H3459" s="4">
        <f t="shared" ref="H3459:H3522" si="216">WEEKNUM(F3459)</f>
        <v>32</v>
      </c>
      <c r="I3459" s="1">
        <f t="shared" ref="I3459:I3522" si="217">YEAR(F3459)</f>
        <v>2020</v>
      </c>
      <c r="J3459" s="1">
        <f t="shared" ref="J3459:J3522" si="218">MONTH(F3459)</f>
        <v>8</v>
      </c>
      <c r="K3459" s="1">
        <f t="shared" ref="K3459:K3522" si="219">DAY(F3459)</f>
        <v>3</v>
      </c>
      <c r="L3459" s="1" t="s">
        <v>113</v>
      </c>
      <c r="M3459" s="1" t="s">
        <v>114</v>
      </c>
      <c r="N3459" s="1" t="s">
        <v>6850</v>
      </c>
      <c r="O3459" s="4">
        <v>76111</v>
      </c>
      <c r="P3459" s="1" t="s">
        <v>50</v>
      </c>
      <c r="Q3459" s="1" t="s">
        <v>6851</v>
      </c>
      <c r="R3459" s="1" t="s">
        <v>62</v>
      </c>
      <c r="S3459" s="1" t="s">
        <v>63</v>
      </c>
      <c r="T3459" s="3" t="s">
        <v>36</v>
      </c>
      <c r="U3459" s="1" t="s">
        <v>1056</v>
      </c>
      <c r="W3459" s="1" t="s">
        <v>94</v>
      </c>
      <c r="X3459" s="1" t="s">
        <v>82</v>
      </c>
      <c r="Y3459" s="1" t="s">
        <v>6887</v>
      </c>
      <c r="AB3459" s="1" t="s">
        <v>1056</v>
      </c>
      <c r="AD3459" s="1">
        <v>0</v>
      </c>
      <c r="AE3459" s="1">
        <v>0</v>
      </c>
    </row>
    <row r="3460" spans="1:31" x14ac:dyDescent="0.3">
      <c r="A3460" s="1">
        <v>3459</v>
      </c>
      <c r="B3460" s="1" t="s">
        <v>6713</v>
      </c>
      <c r="C3460" s="3" t="s">
        <v>28</v>
      </c>
      <c r="D3460" s="1" t="s">
        <v>56</v>
      </c>
      <c r="E3460" s="1" t="s">
        <v>6892</v>
      </c>
      <c r="F3460" s="6">
        <v>44016</v>
      </c>
      <c r="G3460" s="6">
        <v>44016</v>
      </c>
      <c r="H3460" s="4">
        <f t="shared" si="216"/>
        <v>27</v>
      </c>
      <c r="I3460" s="1">
        <f t="shared" si="217"/>
        <v>2020</v>
      </c>
      <c r="J3460" s="1">
        <f t="shared" si="218"/>
        <v>7</v>
      </c>
      <c r="K3460" s="1">
        <f t="shared" si="219"/>
        <v>4</v>
      </c>
      <c r="L3460" s="1" t="s">
        <v>113</v>
      </c>
      <c r="M3460" s="1" t="s">
        <v>114</v>
      </c>
      <c r="N3460" s="1" t="s">
        <v>4431</v>
      </c>
      <c r="O3460" s="4">
        <v>76622</v>
      </c>
      <c r="P3460" s="1" t="s">
        <v>50</v>
      </c>
      <c r="Q3460" s="1" t="s">
        <v>6852</v>
      </c>
      <c r="R3460" s="1" t="s">
        <v>62</v>
      </c>
      <c r="S3460" s="1" t="s">
        <v>63</v>
      </c>
      <c r="T3460" s="3" t="s">
        <v>36</v>
      </c>
      <c r="U3460" s="1" t="s">
        <v>1056</v>
      </c>
      <c r="W3460" s="1" t="s">
        <v>290</v>
      </c>
      <c r="X3460" s="1" t="s">
        <v>82</v>
      </c>
      <c r="Y3460" s="1" t="s">
        <v>6888</v>
      </c>
      <c r="AB3460" s="1" t="s">
        <v>1056</v>
      </c>
      <c r="AD3460" s="1">
        <v>0</v>
      </c>
      <c r="AE3460" s="1">
        <v>0</v>
      </c>
    </row>
    <row r="3461" spans="1:31" x14ac:dyDescent="0.3">
      <c r="A3461" s="1">
        <v>3460</v>
      </c>
      <c r="B3461" s="1" t="s">
        <v>6639</v>
      </c>
      <c r="C3461" s="3" t="s">
        <v>28</v>
      </c>
      <c r="D3461" s="1" t="s">
        <v>46</v>
      </c>
      <c r="E3461" s="1" t="s">
        <v>5724</v>
      </c>
      <c r="F3461" s="6">
        <v>44317</v>
      </c>
      <c r="G3461" s="6">
        <v>44317</v>
      </c>
      <c r="H3461" s="4">
        <f t="shared" si="216"/>
        <v>18</v>
      </c>
      <c r="I3461" s="1">
        <f t="shared" si="217"/>
        <v>2021</v>
      </c>
      <c r="J3461" s="1">
        <f t="shared" si="218"/>
        <v>5</v>
      </c>
      <c r="K3461" s="1">
        <f t="shared" si="219"/>
        <v>1</v>
      </c>
      <c r="L3461" s="1" t="s">
        <v>170</v>
      </c>
      <c r="M3461" s="1" t="s">
        <v>171</v>
      </c>
      <c r="N3461" s="1" t="s">
        <v>3874</v>
      </c>
      <c r="O3461" s="4">
        <v>66594</v>
      </c>
      <c r="P3461" s="1" t="s">
        <v>50</v>
      </c>
      <c r="Q3461" s="1" t="s">
        <v>6925</v>
      </c>
      <c r="R3461" s="1" t="s">
        <v>34</v>
      </c>
      <c r="S3461" s="1" t="s">
        <v>329</v>
      </c>
      <c r="T3461" s="3" t="s">
        <v>36</v>
      </c>
      <c r="U3461" s="1" t="s">
        <v>64</v>
      </c>
      <c r="X3461" s="1" t="s">
        <v>82</v>
      </c>
      <c r="Y3461" s="1" t="s">
        <v>32</v>
      </c>
      <c r="AB3461" s="1" t="s">
        <v>42</v>
      </c>
      <c r="AC3461" s="1">
        <v>1</v>
      </c>
      <c r="AD3461" s="1">
        <v>0</v>
      </c>
      <c r="AE3461" s="1">
        <v>0</v>
      </c>
    </row>
    <row r="3462" spans="1:31" x14ac:dyDescent="0.3">
      <c r="A3462" s="1">
        <v>3461</v>
      </c>
      <c r="B3462" s="1" t="s">
        <v>6721</v>
      </c>
      <c r="C3462" s="3" t="s">
        <v>28</v>
      </c>
      <c r="D3462" s="1" t="s">
        <v>56</v>
      </c>
      <c r="E3462" s="1" t="s">
        <v>5171</v>
      </c>
      <c r="F3462" s="6">
        <v>44338</v>
      </c>
      <c r="G3462" s="6">
        <v>44340</v>
      </c>
      <c r="H3462" s="4">
        <f t="shared" si="216"/>
        <v>21</v>
      </c>
      <c r="I3462" s="1">
        <f t="shared" si="217"/>
        <v>2021</v>
      </c>
      <c r="J3462" s="1">
        <f t="shared" si="218"/>
        <v>5</v>
      </c>
      <c r="K3462" s="1">
        <f t="shared" si="219"/>
        <v>22</v>
      </c>
      <c r="L3462" s="1" t="s">
        <v>276</v>
      </c>
      <c r="M3462" s="1" t="s">
        <v>277</v>
      </c>
      <c r="N3462" s="1" t="s">
        <v>276</v>
      </c>
      <c r="O3462" s="4">
        <v>81001</v>
      </c>
      <c r="P3462" s="1" t="s">
        <v>50</v>
      </c>
      <c r="Q3462" s="1" t="s">
        <v>6926</v>
      </c>
      <c r="R3462" s="1" t="s">
        <v>62</v>
      </c>
      <c r="S3462" s="1" t="s">
        <v>63</v>
      </c>
      <c r="T3462" s="3" t="s">
        <v>36</v>
      </c>
      <c r="U3462" s="1" t="s">
        <v>64</v>
      </c>
      <c r="V3462" s="1" t="s">
        <v>398</v>
      </c>
      <c r="W3462" s="1" t="s">
        <v>65</v>
      </c>
      <c r="X3462" s="1" t="s">
        <v>82</v>
      </c>
      <c r="Y3462" s="1" t="s">
        <v>6938</v>
      </c>
      <c r="AB3462" s="1" t="s">
        <v>42</v>
      </c>
      <c r="AD3462" s="1">
        <v>0</v>
      </c>
      <c r="AE3462" s="1">
        <v>0</v>
      </c>
    </row>
    <row r="3463" spans="1:31" x14ac:dyDescent="0.3">
      <c r="A3463" s="1">
        <v>3462</v>
      </c>
      <c r="B3463" s="1" t="s">
        <v>6560</v>
      </c>
      <c r="C3463" s="3" t="s">
        <v>28</v>
      </c>
      <c r="D3463" s="1" t="s">
        <v>56</v>
      </c>
      <c r="E3463" s="1" t="s">
        <v>6946</v>
      </c>
      <c r="F3463" s="6">
        <v>44342</v>
      </c>
      <c r="G3463" s="6">
        <v>44343</v>
      </c>
      <c r="H3463" s="4">
        <f t="shared" si="216"/>
        <v>22</v>
      </c>
      <c r="I3463" s="1">
        <f t="shared" si="217"/>
        <v>2021</v>
      </c>
      <c r="J3463" s="1">
        <f t="shared" si="218"/>
        <v>5</v>
      </c>
      <c r="K3463" s="1">
        <f t="shared" si="219"/>
        <v>26</v>
      </c>
      <c r="L3463" s="1" t="s">
        <v>304</v>
      </c>
      <c r="M3463" s="1" t="s">
        <v>305</v>
      </c>
      <c r="N3463" s="1" t="s">
        <v>2562</v>
      </c>
      <c r="O3463" s="4">
        <v>47980</v>
      </c>
      <c r="P3463" s="1" t="s">
        <v>50</v>
      </c>
      <c r="Q3463" s="1" t="s">
        <v>6927</v>
      </c>
      <c r="R3463" s="1" t="s">
        <v>34</v>
      </c>
      <c r="S3463" s="1" t="s">
        <v>63</v>
      </c>
      <c r="T3463" s="3" t="s">
        <v>36</v>
      </c>
      <c r="U3463" s="1" t="s">
        <v>386</v>
      </c>
      <c r="V3463" s="1" t="s">
        <v>6936</v>
      </c>
      <c r="X3463" s="1" t="s">
        <v>82</v>
      </c>
      <c r="Y3463" s="1" t="s">
        <v>6939</v>
      </c>
      <c r="AB3463" s="1" t="s">
        <v>42</v>
      </c>
      <c r="AC3463" s="1">
        <v>1</v>
      </c>
      <c r="AD3463" s="1">
        <v>0</v>
      </c>
      <c r="AE3463" s="1">
        <v>0</v>
      </c>
    </row>
    <row r="3464" spans="1:31" x14ac:dyDescent="0.3">
      <c r="A3464" s="1">
        <v>3463</v>
      </c>
      <c r="B3464" s="1" t="s">
        <v>6551</v>
      </c>
      <c r="C3464" s="3" t="s">
        <v>28</v>
      </c>
      <c r="D3464" s="1" t="s">
        <v>56</v>
      </c>
      <c r="E3464" s="1" t="s">
        <v>6946</v>
      </c>
      <c r="F3464" s="6">
        <v>44342</v>
      </c>
      <c r="G3464" s="6">
        <v>44343</v>
      </c>
      <c r="H3464" s="4">
        <f t="shared" si="216"/>
        <v>22</v>
      </c>
      <c r="I3464" s="1">
        <f t="shared" si="217"/>
        <v>2021</v>
      </c>
      <c r="J3464" s="1">
        <f t="shared" si="218"/>
        <v>5</v>
      </c>
      <c r="K3464" s="1">
        <f t="shared" si="219"/>
        <v>26</v>
      </c>
      <c r="L3464" s="1" t="s">
        <v>304</v>
      </c>
      <c r="M3464" s="1" t="s">
        <v>305</v>
      </c>
      <c r="N3464" s="1" t="s">
        <v>306</v>
      </c>
      <c r="O3464" s="4">
        <v>47001</v>
      </c>
      <c r="P3464" s="1" t="s">
        <v>50</v>
      </c>
      <c r="Q3464" s="1" t="s">
        <v>6928</v>
      </c>
      <c r="R3464" s="1" t="s">
        <v>34</v>
      </c>
      <c r="S3464" s="1" t="s">
        <v>63</v>
      </c>
      <c r="T3464" s="3" t="s">
        <v>36</v>
      </c>
      <c r="U3464" s="1" t="s">
        <v>109</v>
      </c>
      <c r="V3464" s="1" t="s">
        <v>6937</v>
      </c>
      <c r="X3464" s="1" t="s">
        <v>82</v>
      </c>
      <c r="Y3464" s="1" t="s">
        <v>6940</v>
      </c>
      <c r="AB3464" s="1" t="s">
        <v>42</v>
      </c>
      <c r="AC3464" s="1">
        <v>1</v>
      </c>
      <c r="AD3464" s="1">
        <v>1</v>
      </c>
      <c r="AE3464" s="1">
        <v>0</v>
      </c>
    </row>
    <row r="3465" spans="1:31" x14ac:dyDescent="0.3">
      <c r="A3465" s="1">
        <v>3464</v>
      </c>
      <c r="B3465" s="1" t="s">
        <v>6692</v>
      </c>
      <c r="C3465" s="3" t="s">
        <v>28</v>
      </c>
      <c r="D3465" s="1" t="s">
        <v>46</v>
      </c>
      <c r="E3465" s="1" t="s">
        <v>1015</v>
      </c>
      <c r="F3465" s="6">
        <v>44344</v>
      </c>
      <c r="G3465" s="6">
        <v>44344</v>
      </c>
      <c r="H3465" s="4">
        <f t="shared" si="216"/>
        <v>22</v>
      </c>
      <c r="I3465" s="1">
        <f t="shared" si="217"/>
        <v>2021</v>
      </c>
      <c r="J3465" s="1">
        <f t="shared" si="218"/>
        <v>5</v>
      </c>
      <c r="K3465" s="1">
        <f t="shared" si="219"/>
        <v>28</v>
      </c>
      <c r="L3465" s="1" t="s">
        <v>113</v>
      </c>
      <c r="M3465" s="1" t="s">
        <v>114</v>
      </c>
      <c r="N3465" s="1" t="s">
        <v>115</v>
      </c>
      <c r="O3465" s="4">
        <v>76001</v>
      </c>
      <c r="P3465" s="1" t="s">
        <v>50</v>
      </c>
      <c r="Q3465" s="1" t="s">
        <v>6929</v>
      </c>
      <c r="R3465" s="1" t="s">
        <v>62</v>
      </c>
      <c r="S3465" s="1" t="s">
        <v>63</v>
      </c>
      <c r="T3465" s="3" t="s">
        <v>36</v>
      </c>
      <c r="U3465" s="1" t="s">
        <v>260</v>
      </c>
      <c r="W3465" s="1" t="s">
        <v>65</v>
      </c>
      <c r="X3465" s="1" t="s">
        <v>82</v>
      </c>
      <c r="Y3465" s="1" t="s">
        <v>6941</v>
      </c>
      <c r="AB3465" s="1" t="s">
        <v>42</v>
      </c>
      <c r="AD3465" s="1">
        <v>0</v>
      </c>
      <c r="AE3465" s="1">
        <v>0</v>
      </c>
    </row>
    <row r="3466" spans="1:31" x14ac:dyDescent="0.3">
      <c r="A3466" s="1">
        <v>3465</v>
      </c>
      <c r="B3466" s="1" t="s">
        <v>6551</v>
      </c>
      <c r="C3466" s="3" t="s">
        <v>28</v>
      </c>
      <c r="D3466" s="1" t="s">
        <v>46</v>
      </c>
      <c r="E3466" s="1" t="s">
        <v>69</v>
      </c>
      <c r="F3466" s="6">
        <v>44305</v>
      </c>
      <c r="G3466" s="6">
        <v>44305</v>
      </c>
      <c r="H3466" s="4">
        <f t="shared" si="216"/>
        <v>17</v>
      </c>
      <c r="I3466" s="1">
        <f t="shared" si="217"/>
        <v>2021</v>
      </c>
      <c r="J3466" s="1">
        <f t="shared" si="218"/>
        <v>4</v>
      </c>
      <c r="K3466" s="1">
        <f t="shared" si="219"/>
        <v>19</v>
      </c>
      <c r="L3466" s="1" t="s">
        <v>304</v>
      </c>
      <c r="M3466" s="1" t="s">
        <v>305</v>
      </c>
      <c r="N3466" s="1" t="s">
        <v>306</v>
      </c>
      <c r="O3466" s="4">
        <v>47001</v>
      </c>
      <c r="P3466" s="1" t="s">
        <v>50</v>
      </c>
      <c r="Q3466" s="1" t="s">
        <v>6947</v>
      </c>
      <c r="R3466" s="1" t="s">
        <v>62</v>
      </c>
      <c r="S3466" s="1" t="s">
        <v>63</v>
      </c>
      <c r="T3466" s="3" t="s">
        <v>36</v>
      </c>
      <c r="U3466" s="3" t="s">
        <v>542</v>
      </c>
      <c r="W3466" s="1" t="s">
        <v>65</v>
      </c>
      <c r="X3466" s="1" t="s">
        <v>82</v>
      </c>
      <c r="Y3466" s="1" t="s">
        <v>6948</v>
      </c>
      <c r="AB3466" s="1" t="s">
        <v>42</v>
      </c>
      <c r="AD3466" s="1">
        <v>1</v>
      </c>
      <c r="AE3466" s="1">
        <v>0</v>
      </c>
    </row>
    <row r="3467" spans="1:31" x14ac:dyDescent="0.3">
      <c r="A3467" s="1">
        <v>3466</v>
      </c>
      <c r="B3467" s="1" t="s">
        <v>6385</v>
      </c>
      <c r="C3467" s="3" t="s">
        <v>28</v>
      </c>
      <c r="D3467" s="1" t="s">
        <v>46</v>
      </c>
      <c r="E3467" s="1" t="s">
        <v>74</v>
      </c>
      <c r="F3467" s="6">
        <v>44347</v>
      </c>
      <c r="G3467" s="6">
        <v>44348</v>
      </c>
      <c r="H3467" s="4">
        <f t="shared" si="216"/>
        <v>23</v>
      </c>
      <c r="I3467" s="1">
        <f t="shared" si="217"/>
        <v>2021</v>
      </c>
      <c r="J3467" s="1">
        <f t="shared" si="218"/>
        <v>5</v>
      </c>
      <c r="K3467" s="1">
        <f t="shared" si="219"/>
        <v>31</v>
      </c>
      <c r="L3467" s="1" t="s">
        <v>963</v>
      </c>
      <c r="M3467" s="1" t="s">
        <v>964</v>
      </c>
      <c r="N3467" s="1" t="s">
        <v>6386</v>
      </c>
      <c r="O3467" s="4">
        <v>15322</v>
      </c>
      <c r="P3467" s="1" t="s">
        <v>50</v>
      </c>
      <c r="Q3467" s="1" t="s">
        <v>6930</v>
      </c>
      <c r="R3467" s="1" t="s">
        <v>34</v>
      </c>
      <c r="S3467" s="1" t="s">
        <v>63</v>
      </c>
      <c r="T3467" s="3" t="s">
        <v>36</v>
      </c>
      <c r="U3467" s="1" t="s">
        <v>539</v>
      </c>
      <c r="X3467" s="1" t="s">
        <v>82</v>
      </c>
      <c r="Y3467" s="1" t="s">
        <v>32</v>
      </c>
      <c r="AB3467" s="1" t="s">
        <v>42</v>
      </c>
      <c r="AC3467" s="1">
        <v>1</v>
      </c>
      <c r="AD3467" s="1">
        <v>0</v>
      </c>
      <c r="AE3467" s="1">
        <v>0</v>
      </c>
    </row>
    <row r="3468" spans="1:31" x14ac:dyDescent="0.3">
      <c r="A3468" s="1">
        <v>3467</v>
      </c>
      <c r="B3468" s="1" t="s">
        <v>6717</v>
      </c>
      <c r="C3468" s="3" t="s">
        <v>28</v>
      </c>
      <c r="D3468" s="1" t="s">
        <v>46</v>
      </c>
      <c r="E3468" s="1" t="s">
        <v>47</v>
      </c>
      <c r="F3468" s="6">
        <v>44352</v>
      </c>
      <c r="G3468" s="6">
        <v>44353</v>
      </c>
      <c r="H3468" s="4">
        <f t="shared" si="216"/>
        <v>23</v>
      </c>
      <c r="I3468" s="1">
        <f t="shared" si="217"/>
        <v>2021</v>
      </c>
      <c r="J3468" s="1">
        <f t="shared" si="218"/>
        <v>6</v>
      </c>
      <c r="K3468" s="1">
        <f t="shared" si="219"/>
        <v>5</v>
      </c>
      <c r="L3468" s="1" t="s">
        <v>113</v>
      </c>
      <c r="M3468" s="1" t="s">
        <v>114</v>
      </c>
      <c r="N3468" s="1" t="s">
        <v>1555</v>
      </c>
      <c r="O3468" s="4">
        <v>76834</v>
      </c>
      <c r="P3468" s="1" t="s">
        <v>78</v>
      </c>
      <c r="Q3468" s="1" t="s">
        <v>6931</v>
      </c>
      <c r="R3468" s="1" t="s">
        <v>62</v>
      </c>
      <c r="S3468" s="1" t="s">
        <v>63</v>
      </c>
      <c r="T3468" s="3" t="s">
        <v>36</v>
      </c>
      <c r="U3468" s="1" t="s">
        <v>64</v>
      </c>
      <c r="V3468" s="1" t="s">
        <v>398</v>
      </c>
      <c r="W3468" s="1" t="s">
        <v>65</v>
      </c>
      <c r="X3468" s="1" t="s">
        <v>82</v>
      </c>
      <c r="Y3468" s="1" t="s">
        <v>6942</v>
      </c>
      <c r="AB3468" s="1" t="s">
        <v>42</v>
      </c>
      <c r="AD3468" s="1">
        <v>0</v>
      </c>
      <c r="AE3468" s="1">
        <v>0</v>
      </c>
    </row>
    <row r="3469" spans="1:31" x14ac:dyDescent="0.3">
      <c r="A3469" s="1">
        <v>3468</v>
      </c>
      <c r="B3469" s="1" t="s">
        <v>6430</v>
      </c>
      <c r="C3469" s="3" t="s">
        <v>28</v>
      </c>
      <c r="D3469" s="1" t="s">
        <v>56</v>
      </c>
      <c r="E3469" s="1" t="s">
        <v>2809</v>
      </c>
      <c r="F3469" s="6">
        <v>44356</v>
      </c>
      <c r="G3469" s="6">
        <v>44356</v>
      </c>
      <c r="H3469" s="4">
        <f t="shared" si="216"/>
        <v>24</v>
      </c>
      <c r="I3469" s="1">
        <f t="shared" si="217"/>
        <v>2021</v>
      </c>
      <c r="J3469" s="1">
        <f t="shared" si="218"/>
        <v>6</v>
      </c>
      <c r="K3469" s="1">
        <f t="shared" si="219"/>
        <v>9</v>
      </c>
      <c r="L3469" s="1" t="s">
        <v>193</v>
      </c>
      <c r="M3469" s="1" t="s">
        <v>194</v>
      </c>
      <c r="N3469" s="1" t="s">
        <v>556</v>
      </c>
      <c r="O3469" s="4">
        <v>19212</v>
      </c>
      <c r="P3469" s="1" t="s">
        <v>78</v>
      </c>
      <c r="Q3469" s="1" t="s">
        <v>6932</v>
      </c>
      <c r="R3469" s="1" t="s">
        <v>62</v>
      </c>
      <c r="S3469" s="1" t="s">
        <v>63</v>
      </c>
      <c r="T3469" s="3" t="s">
        <v>36</v>
      </c>
      <c r="U3469" s="1" t="s">
        <v>80</v>
      </c>
      <c r="W3469" s="1" t="s">
        <v>65</v>
      </c>
      <c r="X3469" s="1" t="s">
        <v>82</v>
      </c>
      <c r="Y3469" s="1" t="s">
        <v>6943</v>
      </c>
      <c r="AB3469" s="1" t="s">
        <v>55</v>
      </c>
      <c r="AD3469" s="1">
        <v>1</v>
      </c>
      <c r="AE3469" s="1">
        <v>0</v>
      </c>
    </row>
    <row r="3470" spans="1:31" x14ac:dyDescent="0.3">
      <c r="A3470" s="1">
        <v>3469</v>
      </c>
      <c r="B3470" s="1" t="s">
        <v>6723</v>
      </c>
      <c r="C3470" s="3" t="s">
        <v>28</v>
      </c>
      <c r="D3470" s="1" t="s">
        <v>46</v>
      </c>
      <c r="E3470" s="1" t="s">
        <v>764</v>
      </c>
      <c r="F3470" s="6">
        <v>44356</v>
      </c>
      <c r="G3470" s="6">
        <v>44357</v>
      </c>
      <c r="H3470" s="4">
        <f t="shared" si="216"/>
        <v>24</v>
      </c>
      <c r="I3470" s="1">
        <f t="shared" si="217"/>
        <v>2021</v>
      </c>
      <c r="J3470" s="1">
        <f t="shared" si="218"/>
        <v>6</v>
      </c>
      <c r="K3470" s="1">
        <f t="shared" si="219"/>
        <v>9</v>
      </c>
      <c r="L3470" s="1" t="s">
        <v>276</v>
      </c>
      <c r="M3470" s="1" t="s">
        <v>277</v>
      </c>
      <c r="N3470" s="1" t="s">
        <v>1424</v>
      </c>
      <c r="O3470" s="4">
        <v>81300</v>
      </c>
      <c r="P3470" s="1" t="s">
        <v>78</v>
      </c>
      <c r="Q3470" s="1" t="s">
        <v>6933</v>
      </c>
      <c r="R3470" s="1" t="s">
        <v>62</v>
      </c>
      <c r="S3470" s="1" t="s">
        <v>63</v>
      </c>
      <c r="T3470" s="3" t="s">
        <v>36</v>
      </c>
      <c r="U3470" s="1" t="s">
        <v>539</v>
      </c>
      <c r="W3470" s="1" t="s">
        <v>65</v>
      </c>
      <c r="X3470" s="1" t="s">
        <v>82</v>
      </c>
      <c r="Y3470" s="1" t="s">
        <v>6944</v>
      </c>
      <c r="AB3470" s="1" t="s">
        <v>42</v>
      </c>
      <c r="AD3470" s="1">
        <v>1</v>
      </c>
      <c r="AE3470" s="1">
        <v>0</v>
      </c>
    </row>
    <row r="3471" spans="1:31" x14ac:dyDescent="0.3">
      <c r="A3471" s="1">
        <v>3470</v>
      </c>
      <c r="B3471" s="1" t="s">
        <v>6741</v>
      </c>
      <c r="C3471" s="3" t="s">
        <v>28</v>
      </c>
      <c r="D3471" s="1" t="s">
        <v>56</v>
      </c>
      <c r="E3471" s="1" t="s">
        <v>4781</v>
      </c>
      <c r="F3471" s="6">
        <v>44361</v>
      </c>
      <c r="G3471" s="6">
        <v>44362</v>
      </c>
      <c r="H3471" s="4">
        <f t="shared" si="216"/>
        <v>25</v>
      </c>
      <c r="I3471" s="1">
        <f t="shared" si="217"/>
        <v>2021</v>
      </c>
      <c r="J3471" s="1">
        <f t="shared" si="218"/>
        <v>6</v>
      </c>
      <c r="K3471" s="1">
        <f t="shared" si="219"/>
        <v>14</v>
      </c>
      <c r="L3471" s="1" t="s">
        <v>446</v>
      </c>
      <c r="M3471" s="1" t="s">
        <v>447</v>
      </c>
      <c r="N3471" s="1" t="s">
        <v>2456</v>
      </c>
      <c r="O3471" s="4">
        <v>86865</v>
      </c>
      <c r="P3471" s="1" t="s">
        <v>50</v>
      </c>
      <c r="Q3471" s="1" t="s">
        <v>6934</v>
      </c>
      <c r="R3471" s="1" t="s">
        <v>62</v>
      </c>
      <c r="S3471" s="1" t="s">
        <v>63</v>
      </c>
      <c r="T3471" s="3" t="s">
        <v>36</v>
      </c>
      <c r="U3471" s="1" t="s">
        <v>64</v>
      </c>
      <c r="V3471" s="1" t="s">
        <v>398</v>
      </c>
      <c r="W3471" s="1" t="s">
        <v>65</v>
      </c>
      <c r="X3471" s="1" t="s">
        <v>82</v>
      </c>
      <c r="Y3471" s="1" t="s">
        <v>6945</v>
      </c>
      <c r="AB3471" s="1" t="s">
        <v>42</v>
      </c>
      <c r="AD3471" s="1">
        <v>1</v>
      </c>
      <c r="AE3471" s="1" t="e">
        <f>VLOOKUP(#REF!,#REF!,2,0)</f>
        <v>#REF!</v>
      </c>
    </row>
    <row r="3472" spans="1:31" x14ac:dyDescent="0.3">
      <c r="A3472" s="1">
        <v>3471</v>
      </c>
      <c r="B3472" s="1" t="s">
        <v>6523</v>
      </c>
      <c r="C3472" s="3" t="s">
        <v>28</v>
      </c>
      <c r="D3472" s="1" t="s">
        <v>46</v>
      </c>
      <c r="E3472" s="1" t="s">
        <v>47</v>
      </c>
      <c r="F3472" s="6">
        <v>44362</v>
      </c>
      <c r="G3472" s="6">
        <v>44362</v>
      </c>
      <c r="H3472" s="4">
        <f t="shared" si="216"/>
        <v>25</v>
      </c>
      <c r="I3472" s="1">
        <f t="shared" si="217"/>
        <v>2021</v>
      </c>
      <c r="J3472" s="1">
        <f t="shared" si="218"/>
        <v>6</v>
      </c>
      <c r="K3472" s="1">
        <f t="shared" si="219"/>
        <v>15</v>
      </c>
      <c r="L3472" s="1" t="s">
        <v>245</v>
      </c>
      <c r="M3472" s="1" t="s">
        <v>246</v>
      </c>
      <c r="N3472" s="1" t="s">
        <v>1845</v>
      </c>
      <c r="O3472" s="4">
        <v>41001</v>
      </c>
      <c r="P3472" s="1" t="s">
        <v>50</v>
      </c>
      <c r="Q3472" s="1" t="s">
        <v>6935</v>
      </c>
      <c r="R3472" s="1" t="s">
        <v>3171</v>
      </c>
      <c r="S3472" s="1" t="s">
        <v>63</v>
      </c>
      <c r="T3472" s="3" t="s">
        <v>36</v>
      </c>
      <c r="U3472" s="1" t="s">
        <v>53</v>
      </c>
      <c r="X3472" s="1" t="s">
        <v>82</v>
      </c>
      <c r="Y3472" s="1" t="s">
        <v>5882</v>
      </c>
      <c r="AB3472" s="1" t="s">
        <v>55</v>
      </c>
      <c r="AD3472" s="1">
        <v>0</v>
      </c>
      <c r="AE3472" s="1">
        <v>0</v>
      </c>
    </row>
    <row r="3473" spans="1:31" x14ac:dyDescent="0.3">
      <c r="A3473" s="1">
        <v>3472</v>
      </c>
      <c r="B3473" s="1" t="s">
        <v>6639</v>
      </c>
      <c r="C3473" s="3" t="s">
        <v>28</v>
      </c>
      <c r="D3473" s="1" t="s">
        <v>46</v>
      </c>
      <c r="E3473" s="1" t="s">
        <v>5724</v>
      </c>
      <c r="F3473" s="6">
        <v>44317</v>
      </c>
      <c r="G3473" s="6">
        <v>44317</v>
      </c>
      <c r="H3473" s="4">
        <f t="shared" si="216"/>
        <v>18</v>
      </c>
      <c r="I3473" s="1">
        <f t="shared" si="217"/>
        <v>2021</v>
      </c>
      <c r="J3473" s="1">
        <f t="shared" si="218"/>
        <v>5</v>
      </c>
      <c r="K3473" s="1">
        <f t="shared" si="219"/>
        <v>1</v>
      </c>
      <c r="L3473" s="1" t="s">
        <v>170</v>
      </c>
      <c r="M3473" s="1" t="s">
        <v>171</v>
      </c>
      <c r="N3473" s="1" t="s">
        <v>3874</v>
      </c>
      <c r="O3473" s="4">
        <v>66594</v>
      </c>
      <c r="P3473" s="1" t="s">
        <v>50</v>
      </c>
      <c r="Q3473" s="1" t="s">
        <v>6925</v>
      </c>
      <c r="R3473" s="1" t="s">
        <v>218</v>
      </c>
      <c r="S3473" s="1" t="s">
        <v>329</v>
      </c>
      <c r="T3473" s="3" t="s">
        <v>36</v>
      </c>
      <c r="U3473" s="1" t="s">
        <v>64</v>
      </c>
      <c r="X3473" s="1" t="s">
        <v>82</v>
      </c>
      <c r="Y3473" s="1" t="s">
        <v>32</v>
      </c>
      <c r="AB3473" s="1" t="s">
        <v>42</v>
      </c>
      <c r="AC3473" s="1">
        <v>1</v>
      </c>
      <c r="AD3473" s="1">
        <v>0</v>
      </c>
      <c r="AE3473" s="1">
        <v>0</v>
      </c>
    </row>
    <row r="3474" spans="1:31" x14ac:dyDescent="0.3">
      <c r="A3474" s="1">
        <v>3473</v>
      </c>
      <c r="B3474" s="1" t="s">
        <v>6312</v>
      </c>
      <c r="C3474" s="3" t="s">
        <v>28</v>
      </c>
      <c r="D3474" s="1" t="s">
        <v>46</v>
      </c>
      <c r="E3474" s="1" t="s">
        <v>69</v>
      </c>
      <c r="F3474" s="6">
        <v>44367</v>
      </c>
      <c r="G3474" s="6">
        <v>44368</v>
      </c>
      <c r="H3474" s="4">
        <f t="shared" si="216"/>
        <v>26</v>
      </c>
      <c r="I3474" s="1">
        <f t="shared" si="217"/>
        <v>2021</v>
      </c>
      <c r="J3474" s="1">
        <f t="shared" si="218"/>
        <v>6</v>
      </c>
      <c r="K3474" s="1">
        <f t="shared" si="219"/>
        <v>20</v>
      </c>
      <c r="L3474" s="3" t="s">
        <v>29</v>
      </c>
      <c r="M3474" s="3" t="s">
        <v>30</v>
      </c>
      <c r="N3474" s="3" t="s">
        <v>604</v>
      </c>
      <c r="O3474" s="5">
        <v>5234</v>
      </c>
      <c r="P3474" s="1" t="s">
        <v>78</v>
      </c>
      <c r="Q3474" s="1" t="s">
        <v>6950</v>
      </c>
      <c r="R3474" s="1" t="s">
        <v>62</v>
      </c>
      <c r="S3474" s="1" t="s">
        <v>35</v>
      </c>
      <c r="T3474" s="1" t="s">
        <v>952</v>
      </c>
      <c r="U3474" s="1" t="s">
        <v>465</v>
      </c>
      <c r="V3474" s="20" t="s">
        <v>6951</v>
      </c>
      <c r="W3474" s="1" t="s">
        <v>6952</v>
      </c>
      <c r="X3474" s="1" t="s">
        <v>82</v>
      </c>
      <c r="Y3474" s="15" t="s">
        <v>6953</v>
      </c>
      <c r="AB3474" s="15" t="s">
        <v>42</v>
      </c>
      <c r="AD3474" s="3">
        <v>1</v>
      </c>
      <c r="AE3474" s="3">
        <v>0</v>
      </c>
    </row>
    <row r="3475" spans="1:31" x14ac:dyDescent="0.3">
      <c r="A3475" s="1">
        <v>3474</v>
      </c>
      <c r="B3475" s="1" t="s">
        <v>6534</v>
      </c>
      <c r="C3475" s="3" t="s">
        <v>28</v>
      </c>
      <c r="D3475" s="1" t="s">
        <v>56</v>
      </c>
      <c r="E3475" s="1" t="s">
        <v>871</v>
      </c>
      <c r="F3475" s="6">
        <v>44369</v>
      </c>
      <c r="G3475" s="6">
        <v>44371</v>
      </c>
      <c r="H3475" s="4">
        <f t="shared" si="216"/>
        <v>26</v>
      </c>
      <c r="I3475" s="1">
        <f t="shared" si="217"/>
        <v>2021</v>
      </c>
      <c r="J3475" s="1">
        <f t="shared" si="218"/>
        <v>6</v>
      </c>
      <c r="K3475" s="1">
        <f t="shared" si="219"/>
        <v>22</v>
      </c>
      <c r="L3475" s="3" t="s">
        <v>245</v>
      </c>
      <c r="M3475" s="3" t="s">
        <v>246</v>
      </c>
      <c r="N3475" s="3" t="s">
        <v>2580</v>
      </c>
      <c r="O3475" s="5">
        <v>41551</v>
      </c>
      <c r="P3475" s="1" t="s">
        <v>50</v>
      </c>
      <c r="Q3475" s="1" t="s">
        <v>6954</v>
      </c>
      <c r="R3475" s="1" t="s">
        <v>3171</v>
      </c>
      <c r="S3475" s="1" t="s">
        <v>3979</v>
      </c>
      <c r="T3475" s="1" t="s">
        <v>36</v>
      </c>
      <c r="U3475" s="1" t="s">
        <v>53</v>
      </c>
      <c r="X3475" s="1" t="s">
        <v>82</v>
      </c>
      <c r="Y3475" s="15" t="s">
        <v>6955</v>
      </c>
      <c r="AB3475" s="15" t="s">
        <v>42</v>
      </c>
      <c r="AD3475" s="3">
        <v>0</v>
      </c>
      <c r="AE3475" s="3">
        <v>0</v>
      </c>
    </row>
    <row r="3476" spans="1:31" ht="15" thickBot="1" x14ac:dyDescent="0.35">
      <c r="A3476" s="1">
        <v>3475</v>
      </c>
      <c r="B3476" s="1" t="s">
        <v>6300</v>
      </c>
      <c r="C3476" s="3" t="s">
        <v>28</v>
      </c>
      <c r="D3476" s="1" t="s">
        <v>56</v>
      </c>
      <c r="E3476" s="1" t="s">
        <v>2809</v>
      </c>
      <c r="F3476" s="6">
        <v>44367</v>
      </c>
      <c r="G3476" s="6">
        <v>44377</v>
      </c>
      <c r="H3476" s="4">
        <f t="shared" si="216"/>
        <v>26</v>
      </c>
      <c r="I3476" s="1">
        <f t="shared" si="217"/>
        <v>2021</v>
      </c>
      <c r="J3476" s="1">
        <f t="shared" si="218"/>
        <v>6</v>
      </c>
      <c r="K3476" s="1">
        <f t="shared" si="219"/>
        <v>20</v>
      </c>
      <c r="L3476" s="3" t="s">
        <v>29</v>
      </c>
      <c r="M3476" s="3" t="s">
        <v>30</v>
      </c>
      <c r="N3476" s="3" t="s">
        <v>6311</v>
      </c>
      <c r="O3476" s="4">
        <v>5212</v>
      </c>
      <c r="P3476" s="1" t="s">
        <v>290</v>
      </c>
      <c r="Q3476" s="1" t="s">
        <v>6956</v>
      </c>
      <c r="R3476" s="1" t="s">
        <v>62</v>
      </c>
      <c r="S3476" s="1" t="s">
        <v>356</v>
      </c>
      <c r="T3476" s="1" t="s">
        <v>36</v>
      </c>
      <c r="U3476" s="1" t="s">
        <v>64</v>
      </c>
      <c r="W3476" s="1" t="s">
        <v>290</v>
      </c>
      <c r="X3476" s="1" t="s">
        <v>82</v>
      </c>
      <c r="Y3476" s="15" t="s">
        <v>6957</v>
      </c>
      <c r="AB3476" s="15" t="s">
        <v>55</v>
      </c>
      <c r="AD3476" s="3">
        <v>0</v>
      </c>
      <c r="AE3476" s="3">
        <v>0</v>
      </c>
    </row>
    <row r="3477" spans="1:31" ht="15" thickBot="1" x14ac:dyDescent="0.35">
      <c r="A3477" s="1">
        <v>3476</v>
      </c>
      <c r="B3477" s="1" t="str">
        <f>CONCATENATE(L3477,N3477)</f>
        <v>CAQUETÁFLORENCIA</v>
      </c>
      <c r="C3477" s="3" t="s">
        <v>28</v>
      </c>
      <c r="D3477" s="1" t="s">
        <v>46</v>
      </c>
      <c r="E3477" s="1" t="s">
        <v>6958</v>
      </c>
      <c r="F3477" s="6">
        <v>44380</v>
      </c>
      <c r="G3477" s="6">
        <v>44381</v>
      </c>
      <c r="H3477" s="4">
        <f t="shared" si="216"/>
        <v>27</v>
      </c>
      <c r="I3477" s="1">
        <f t="shared" si="217"/>
        <v>2021</v>
      </c>
      <c r="J3477" s="1">
        <f t="shared" si="218"/>
        <v>7</v>
      </c>
      <c r="K3477" s="1">
        <f t="shared" si="219"/>
        <v>3</v>
      </c>
      <c r="L3477" s="1" t="s">
        <v>90</v>
      </c>
      <c r="M3477" s="1" t="s">
        <v>91</v>
      </c>
      <c r="N3477" s="1" t="s">
        <v>92</v>
      </c>
      <c r="O3477" s="4">
        <v>18001</v>
      </c>
      <c r="P3477" s="1" t="s">
        <v>50</v>
      </c>
      <c r="Q3477" s="1" t="s">
        <v>6993</v>
      </c>
      <c r="R3477" s="1" t="s">
        <v>62</v>
      </c>
      <c r="S3477" s="1" t="s">
        <v>63</v>
      </c>
      <c r="U3477" s="1" t="s">
        <v>484</v>
      </c>
      <c r="W3477" s="1" t="s">
        <v>65</v>
      </c>
      <c r="X3477" s="1" t="s">
        <v>82</v>
      </c>
      <c r="Y3477" s="1" t="s">
        <v>6976</v>
      </c>
      <c r="AB3477" s="1" t="s">
        <v>42</v>
      </c>
      <c r="AC3477" s="21"/>
      <c r="AD3477" s="1">
        <v>1</v>
      </c>
      <c r="AE3477" s="1">
        <v>0</v>
      </c>
    </row>
    <row r="3478" spans="1:31" ht="15" thickBot="1" x14ac:dyDescent="0.35">
      <c r="A3478" s="1">
        <v>3477</v>
      </c>
      <c r="B3478" s="1" t="str">
        <f t="shared" ref="B3478:B3541" si="220">CONCATENATE(L3478,N3478)</f>
        <v>CHOCÓALTO BAUDÓ</v>
      </c>
      <c r="C3478" s="3" t="s">
        <v>28</v>
      </c>
      <c r="D3478" s="1" t="s">
        <v>46</v>
      </c>
      <c r="E3478" s="1" t="s">
        <v>2809</v>
      </c>
      <c r="F3478" s="6">
        <v>44378</v>
      </c>
      <c r="G3478" s="6">
        <v>44380</v>
      </c>
      <c r="H3478" s="4">
        <f t="shared" si="216"/>
        <v>27</v>
      </c>
      <c r="I3478" s="1">
        <f t="shared" si="217"/>
        <v>2021</v>
      </c>
      <c r="J3478" s="1">
        <f t="shared" si="218"/>
        <v>7</v>
      </c>
      <c r="K3478" s="1">
        <f t="shared" si="219"/>
        <v>1</v>
      </c>
      <c r="L3478" s="1" t="s">
        <v>319</v>
      </c>
      <c r="M3478" s="1" t="s">
        <v>320</v>
      </c>
      <c r="N3478" s="1" t="s">
        <v>1974</v>
      </c>
      <c r="O3478" s="4">
        <v>27025</v>
      </c>
      <c r="P3478" s="1" t="s">
        <v>50</v>
      </c>
      <c r="Q3478" s="1" t="s">
        <v>7006</v>
      </c>
      <c r="R3478" s="1" t="s">
        <v>62</v>
      </c>
      <c r="S3478" s="1" t="s">
        <v>35</v>
      </c>
      <c r="T3478" s="1" t="s">
        <v>6960</v>
      </c>
      <c r="U3478" s="1" t="s">
        <v>80</v>
      </c>
      <c r="W3478" s="1" t="s">
        <v>2965</v>
      </c>
      <c r="X3478" s="1" t="s">
        <v>82</v>
      </c>
      <c r="Y3478" s="1" t="s">
        <v>6977</v>
      </c>
      <c r="AB3478" s="1" t="s">
        <v>42</v>
      </c>
      <c r="AC3478" s="21"/>
      <c r="AD3478" s="3">
        <v>0</v>
      </c>
      <c r="AE3478" s="1">
        <v>0</v>
      </c>
    </row>
    <row r="3479" spans="1:31" ht="15" thickBot="1" x14ac:dyDescent="0.35">
      <c r="A3479" s="1">
        <v>3478</v>
      </c>
      <c r="B3479" s="1" t="str">
        <f t="shared" si="220"/>
        <v>HUILANEIVA</v>
      </c>
      <c r="C3479" s="3" t="s">
        <v>28</v>
      </c>
      <c r="D3479" s="1" t="s">
        <v>46</v>
      </c>
      <c r="E3479" s="1" t="s">
        <v>122</v>
      </c>
      <c r="F3479" s="6">
        <v>44384</v>
      </c>
      <c r="G3479" s="6">
        <v>44385</v>
      </c>
      <c r="H3479" s="4">
        <f t="shared" si="216"/>
        <v>28</v>
      </c>
      <c r="I3479" s="1">
        <f t="shared" si="217"/>
        <v>2021</v>
      </c>
      <c r="J3479" s="1">
        <f t="shared" si="218"/>
        <v>7</v>
      </c>
      <c r="K3479" s="1">
        <f t="shared" si="219"/>
        <v>7</v>
      </c>
      <c r="L3479" s="1" t="s">
        <v>245</v>
      </c>
      <c r="M3479" s="1" t="s">
        <v>246</v>
      </c>
      <c r="N3479" s="1" t="s">
        <v>1845</v>
      </c>
      <c r="O3479" s="4">
        <v>41001</v>
      </c>
      <c r="P3479" s="1" t="s">
        <v>50</v>
      </c>
      <c r="Q3479" s="1" t="s">
        <v>6994</v>
      </c>
      <c r="R3479" s="1" t="s">
        <v>62</v>
      </c>
      <c r="S3479" s="1" t="s">
        <v>3979</v>
      </c>
      <c r="U3479" s="1" t="s">
        <v>53</v>
      </c>
      <c r="V3479" s="1" t="s">
        <v>6961</v>
      </c>
      <c r="W3479" s="1" t="s">
        <v>65</v>
      </c>
      <c r="X3479" s="1" t="s">
        <v>4142</v>
      </c>
      <c r="Y3479" s="1" t="s">
        <v>6978</v>
      </c>
      <c r="AB3479" s="1" t="s">
        <v>55</v>
      </c>
      <c r="AC3479" s="21"/>
      <c r="AD3479" s="3">
        <v>0</v>
      </c>
      <c r="AE3479" s="1">
        <v>0</v>
      </c>
    </row>
    <row r="3480" spans="1:31" ht="15" thickBot="1" x14ac:dyDescent="0.35">
      <c r="A3480" s="1">
        <v>3479</v>
      </c>
      <c r="B3480" s="1" t="str">
        <f t="shared" si="220"/>
        <v>CAQUETÁSin información</v>
      </c>
      <c r="C3480" s="3" t="s">
        <v>28</v>
      </c>
      <c r="D3480" s="1" t="s">
        <v>46</v>
      </c>
      <c r="E3480" s="1" t="s">
        <v>69</v>
      </c>
      <c r="F3480" s="6">
        <v>44384</v>
      </c>
      <c r="G3480" s="6">
        <v>44390</v>
      </c>
      <c r="H3480" s="4">
        <f t="shared" si="216"/>
        <v>28</v>
      </c>
      <c r="I3480" s="1">
        <f t="shared" si="217"/>
        <v>2021</v>
      </c>
      <c r="J3480" s="1">
        <f t="shared" si="218"/>
        <v>7</v>
      </c>
      <c r="K3480" s="1">
        <f t="shared" si="219"/>
        <v>7</v>
      </c>
      <c r="L3480" s="1" t="s">
        <v>90</v>
      </c>
      <c r="M3480" s="1" t="s">
        <v>91</v>
      </c>
      <c r="N3480" s="1" t="s">
        <v>290</v>
      </c>
      <c r="O3480" s="1" t="e">
        <v>#N/A</v>
      </c>
      <c r="P3480" s="1" t="s">
        <v>78</v>
      </c>
      <c r="Q3480" s="1" t="s">
        <v>6995</v>
      </c>
      <c r="R3480" s="1" t="s">
        <v>308</v>
      </c>
      <c r="S3480" s="1" t="s">
        <v>63</v>
      </c>
      <c r="U3480" s="1" t="s">
        <v>64</v>
      </c>
      <c r="X3480" s="1" t="s">
        <v>82</v>
      </c>
      <c r="Y3480" s="1" t="s">
        <v>6979</v>
      </c>
      <c r="AB3480" s="1" t="s">
        <v>42</v>
      </c>
      <c r="AC3480" s="21"/>
      <c r="AD3480" s="3">
        <v>0</v>
      </c>
      <c r="AE3480" s="1">
        <v>0</v>
      </c>
    </row>
    <row r="3481" spans="1:31" ht="15" thickBot="1" x14ac:dyDescent="0.35">
      <c r="A3481" s="1">
        <v>3480</v>
      </c>
      <c r="B3481" s="1" t="str">
        <f t="shared" si="220"/>
        <v>NORTE DE SANTANDERCÚCUTA</v>
      </c>
      <c r="C3481" s="3" t="s">
        <v>28</v>
      </c>
      <c r="D3481" s="1" t="s">
        <v>56</v>
      </c>
      <c r="E3481" s="1" t="s">
        <v>2827</v>
      </c>
      <c r="F3481" s="6">
        <v>44386</v>
      </c>
      <c r="G3481" s="6">
        <v>44387</v>
      </c>
      <c r="H3481" s="4">
        <f t="shared" si="216"/>
        <v>28</v>
      </c>
      <c r="I3481" s="1">
        <f t="shared" si="217"/>
        <v>2021</v>
      </c>
      <c r="J3481" s="1">
        <f t="shared" si="218"/>
        <v>7</v>
      </c>
      <c r="K3481" s="1">
        <f t="shared" si="219"/>
        <v>9</v>
      </c>
      <c r="L3481" s="1" t="s">
        <v>97</v>
      </c>
      <c r="M3481" s="1" t="s">
        <v>98</v>
      </c>
      <c r="N3481" s="1" t="s">
        <v>1087</v>
      </c>
      <c r="O3481" s="4">
        <v>54001</v>
      </c>
      <c r="P3481" s="1" t="s">
        <v>78</v>
      </c>
      <c r="Q3481" s="1" t="s">
        <v>6996</v>
      </c>
      <c r="R3481" s="1" t="s">
        <v>62</v>
      </c>
      <c r="S3481" s="1" t="s">
        <v>35</v>
      </c>
      <c r="T3481" s="1" t="s">
        <v>6962</v>
      </c>
      <c r="U3481" s="1" t="s">
        <v>539</v>
      </c>
      <c r="V3481" s="1" t="s">
        <v>6963</v>
      </c>
      <c r="W3481" s="1" t="s">
        <v>65</v>
      </c>
      <c r="X3481" s="1" t="s">
        <v>82</v>
      </c>
      <c r="Y3481" s="1" t="s">
        <v>6980</v>
      </c>
      <c r="AB3481" s="1" t="s">
        <v>55</v>
      </c>
      <c r="AC3481" s="21"/>
      <c r="AD3481" s="3">
        <v>0</v>
      </c>
      <c r="AE3481" s="1">
        <v>0</v>
      </c>
    </row>
    <row r="3482" spans="1:31" ht="15" thickBot="1" x14ac:dyDescent="0.35">
      <c r="A3482" s="1">
        <v>3481</v>
      </c>
      <c r="B3482" s="1" t="str">
        <f t="shared" si="220"/>
        <v>CAUCATORIBÍO</v>
      </c>
      <c r="C3482" s="3" t="s">
        <v>28</v>
      </c>
      <c r="D3482" s="1" t="s">
        <v>46</v>
      </c>
      <c r="E3482" s="1" t="s">
        <v>122</v>
      </c>
      <c r="F3482" s="6">
        <v>44389</v>
      </c>
      <c r="G3482" s="6">
        <v>44390</v>
      </c>
      <c r="H3482" s="4">
        <f t="shared" si="216"/>
        <v>29</v>
      </c>
      <c r="I3482" s="1">
        <f t="shared" si="217"/>
        <v>2021</v>
      </c>
      <c r="J3482" s="1">
        <f t="shared" si="218"/>
        <v>7</v>
      </c>
      <c r="K3482" s="1">
        <f t="shared" si="219"/>
        <v>12</v>
      </c>
      <c r="L3482" s="1" t="s">
        <v>193</v>
      </c>
      <c r="M3482" s="1" t="s">
        <v>194</v>
      </c>
      <c r="N3482" s="1" t="s">
        <v>354</v>
      </c>
      <c r="O3482" s="4">
        <v>19821</v>
      </c>
      <c r="P3482" s="1" t="s">
        <v>78</v>
      </c>
      <c r="Q3482" s="1" t="s">
        <v>6997</v>
      </c>
      <c r="R3482" s="1" t="s">
        <v>62</v>
      </c>
      <c r="S3482" s="1" t="s">
        <v>63</v>
      </c>
      <c r="U3482" s="1" t="s">
        <v>80</v>
      </c>
      <c r="W3482" s="1" t="s">
        <v>65</v>
      </c>
      <c r="X3482" s="1" t="s">
        <v>82</v>
      </c>
      <c r="Y3482" s="1" t="s">
        <v>6981</v>
      </c>
      <c r="AB3482" s="1" t="s">
        <v>290</v>
      </c>
      <c r="AC3482" s="21"/>
      <c r="AD3482" s="1">
        <v>1</v>
      </c>
      <c r="AE3482" s="1">
        <v>0</v>
      </c>
    </row>
    <row r="3483" spans="1:31" ht="15" thickBot="1" x14ac:dyDescent="0.35">
      <c r="A3483" s="1">
        <v>3482</v>
      </c>
      <c r="B3483" s="1" t="str">
        <f t="shared" si="220"/>
        <v>CAUCAMORALES</v>
      </c>
      <c r="C3483" s="3" t="s">
        <v>28</v>
      </c>
      <c r="D3483" s="1" t="s">
        <v>46</v>
      </c>
      <c r="E3483" s="1" t="s">
        <v>1015</v>
      </c>
      <c r="F3483" s="6">
        <v>44389</v>
      </c>
      <c r="G3483" s="6">
        <v>44392</v>
      </c>
      <c r="H3483" s="4">
        <f t="shared" si="216"/>
        <v>29</v>
      </c>
      <c r="I3483" s="1">
        <f t="shared" si="217"/>
        <v>2021</v>
      </c>
      <c r="J3483" s="1">
        <f t="shared" si="218"/>
        <v>7</v>
      </c>
      <c r="K3483" s="1">
        <f t="shared" si="219"/>
        <v>12</v>
      </c>
      <c r="L3483" s="1" t="s">
        <v>193</v>
      </c>
      <c r="M3483" s="1" t="s">
        <v>194</v>
      </c>
      <c r="N3483" s="1" t="s">
        <v>174</v>
      </c>
      <c r="O3483" s="4">
        <v>19473</v>
      </c>
      <c r="P3483" s="1" t="s">
        <v>78</v>
      </c>
      <c r="Q3483" s="1" t="s">
        <v>6998</v>
      </c>
      <c r="R3483" s="1" t="s">
        <v>62</v>
      </c>
      <c r="S3483" s="1" t="s">
        <v>35</v>
      </c>
      <c r="U3483" s="1" t="s">
        <v>64</v>
      </c>
      <c r="V3483" s="1" t="s">
        <v>6964</v>
      </c>
      <c r="W3483" s="1" t="s">
        <v>81</v>
      </c>
      <c r="X3483" s="1" t="s">
        <v>82</v>
      </c>
      <c r="Y3483" s="1" t="s">
        <v>6982</v>
      </c>
      <c r="AB3483" s="1" t="s">
        <v>55</v>
      </c>
      <c r="AC3483" s="21"/>
      <c r="AD3483" s="1">
        <v>1</v>
      </c>
      <c r="AE3483" s="1">
        <v>0</v>
      </c>
    </row>
    <row r="3484" spans="1:31" ht="15" thickBot="1" x14ac:dyDescent="0.35">
      <c r="A3484" s="1">
        <v>3483</v>
      </c>
      <c r="B3484" s="1" t="str">
        <f t="shared" si="220"/>
        <v>ATLÁNTICOSABANALARGA</v>
      </c>
      <c r="C3484" s="3" t="s">
        <v>28</v>
      </c>
      <c r="D3484" s="1" t="s">
        <v>56</v>
      </c>
      <c r="E3484" s="1" t="s">
        <v>628</v>
      </c>
      <c r="F3484" s="6">
        <v>44390</v>
      </c>
      <c r="G3484" s="6">
        <v>44391</v>
      </c>
      <c r="H3484" s="4">
        <f t="shared" si="216"/>
        <v>29</v>
      </c>
      <c r="I3484" s="1">
        <f t="shared" si="217"/>
        <v>2021</v>
      </c>
      <c r="J3484" s="1">
        <f t="shared" si="218"/>
        <v>7</v>
      </c>
      <c r="K3484" s="1">
        <f t="shared" si="219"/>
        <v>13</v>
      </c>
      <c r="L3484" s="1" t="s">
        <v>226</v>
      </c>
      <c r="M3484" s="1" t="s">
        <v>227</v>
      </c>
      <c r="N3484" s="1" t="s">
        <v>4353</v>
      </c>
      <c r="O3484" s="4">
        <v>8638</v>
      </c>
      <c r="P3484" s="1" t="s">
        <v>50</v>
      </c>
      <c r="Q3484" s="1" t="s">
        <v>6999</v>
      </c>
      <c r="R3484" s="1" t="s">
        <v>62</v>
      </c>
      <c r="S3484" s="1" t="s">
        <v>63</v>
      </c>
      <c r="U3484" s="1" t="s">
        <v>64</v>
      </c>
      <c r="V3484" s="1" t="s">
        <v>6965</v>
      </c>
      <c r="W3484" s="1" t="s">
        <v>65</v>
      </c>
      <c r="X3484" s="1" t="s">
        <v>82</v>
      </c>
      <c r="Y3484" s="1" t="s">
        <v>6983</v>
      </c>
      <c r="AB3484" s="1" t="s">
        <v>42</v>
      </c>
      <c r="AC3484" s="21"/>
      <c r="AD3484" s="3">
        <v>0</v>
      </c>
      <c r="AE3484" s="1">
        <v>0</v>
      </c>
    </row>
    <row r="3485" spans="1:31" ht="15" thickBot="1" x14ac:dyDescent="0.35">
      <c r="A3485" s="1">
        <v>3484</v>
      </c>
      <c r="B3485" s="1" t="str">
        <f t="shared" si="220"/>
        <v>VALLE DEL CAUCACALI</v>
      </c>
      <c r="C3485" s="3" t="s">
        <v>28</v>
      </c>
      <c r="D3485" s="1" t="s">
        <v>46</v>
      </c>
      <c r="E3485" s="1" t="s">
        <v>122</v>
      </c>
      <c r="F3485" s="6">
        <v>44391</v>
      </c>
      <c r="G3485" s="6">
        <v>44392</v>
      </c>
      <c r="H3485" s="4">
        <f t="shared" si="216"/>
        <v>29</v>
      </c>
      <c r="I3485" s="1">
        <f t="shared" si="217"/>
        <v>2021</v>
      </c>
      <c r="J3485" s="1">
        <f t="shared" si="218"/>
        <v>7</v>
      </c>
      <c r="K3485" s="1">
        <f t="shared" si="219"/>
        <v>14</v>
      </c>
      <c r="L3485" s="1" t="s">
        <v>113</v>
      </c>
      <c r="M3485" s="1" t="s">
        <v>114</v>
      </c>
      <c r="N3485" s="1" t="s">
        <v>115</v>
      </c>
      <c r="O3485" s="4">
        <v>76001</v>
      </c>
      <c r="P3485" s="1" t="s">
        <v>50</v>
      </c>
      <c r="Q3485" s="1" t="s">
        <v>7000</v>
      </c>
      <c r="R3485" s="1" t="s">
        <v>62</v>
      </c>
      <c r="S3485" s="1" t="s">
        <v>63</v>
      </c>
      <c r="U3485" s="1" t="s">
        <v>64</v>
      </c>
      <c r="W3485" s="1" t="s">
        <v>65</v>
      </c>
      <c r="X3485" s="1" t="s">
        <v>290</v>
      </c>
      <c r="Y3485" s="1" t="s">
        <v>6984</v>
      </c>
      <c r="AB3485" s="1" t="s">
        <v>42</v>
      </c>
      <c r="AC3485" s="21"/>
      <c r="AD3485" s="3">
        <v>0</v>
      </c>
      <c r="AE3485" s="1">
        <v>0</v>
      </c>
    </row>
    <row r="3486" spans="1:31" ht="15" thickBot="1" x14ac:dyDescent="0.35">
      <c r="A3486" s="1">
        <v>3485</v>
      </c>
      <c r="B3486" s="1" t="str">
        <f t="shared" si="220"/>
        <v>CESARCHIRIGUANÁ</v>
      </c>
      <c r="C3486" s="3" t="s">
        <v>28</v>
      </c>
      <c r="D3486" s="1" t="s">
        <v>46</v>
      </c>
      <c r="E3486" s="1" t="s">
        <v>1015</v>
      </c>
      <c r="F3486" s="6">
        <v>44397</v>
      </c>
      <c r="G3486" s="6">
        <v>44398</v>
      </c>
      <c r="H3486" s="4">
        <f t="shared" si="216"/>
        <v>30</v>
      </c>
      <c r="I3486" s="1">
        <f t="shared" si="217"/>
        <v>2021</v>
      </c>
      <c r="J3486" s="1">
        <f t="shared" si="218"/>
        <v>7</v>
      </c>
      <c r="K3486" s="1">
        <f t="shared" si="219"/>
        <v>20</v>
      </c>
      <c r="L3486" s="1" t="s">
        <v>341</v>
      </c>
      <c r="M3486" s="1" t="s">
        <v>342</v>
      </c>
      <c r="N3486" s="1" t="s">
        <v>2994</v>
      </c>
      <c r="O3486" s="4">
        <v>20178</v>
      </c>
      <c r="P3486" s="1" t="s">
        <v>78</v>
      </c>
      <c r="Q3486" s="1" t="s">
        <v>7001</v>
      </c>
      <c r="R3486" s="1" t="s">
        <v>3171</v>
      </c>
      <c r="S3486" s="1" t="s">
        <v>63</v>
      </c>
      <c r="U3486" s="1" t="s">
        <v>80</v>
      </c>
      <c r="V3486" s="1" t="s">
        <v>6966</v>
      </c>
      <c r="X3486" s="1" t="s">
        <v>4142</v>
      </c>
      <c r="Y3486" s="1" t="s">
        <v>6985</v>
      </c>
      <c r="AB3486" s="1" t="s">
        <v>42</v>
      </c>
      <c r="AC3486" s="21"/>
      <c r="AD3486" s="3">
        <v>0</v>
      </c>
      <c r="AE3486" s="1">
        <v>0</v>
      </c>
    </row>
    <row r="3487" spans="1:31" ht="15" thickBot="1" x14ac:dyDescent="0.35">
      <c r="A3487" s="1">
        <v>3486</v>
      </c>
      <c r="B3487" s="1" t="str">
        <f t="shared" si="220"/>
        <v>TOLIMAIBAGUÉ</v>
      </c>
      <c r="C3487" s="3" t="s">
        <v>28</v>
      </c>
      <c r="D3487" s="1" t="s">
        <v>46</v>
      </c>
      <c r="E3487" s="1" t="s">
        <v>47</v>
      </c>
      <c r="F3487" s="6">
        <v>44398</v>
      </c>
      <c r="G3487" s="6">
        <v>44398</v>
      </c>
      <c r="H3487" s="4">
        <f t="shared" si="216"/>
        <v>30</v>
      </c>
      <c r="I3487" s="1">
        <f t="shared" si="217"/>
        <v>2021</v>
      </c>
      <c r="J3487" s="1">
        <f t="shared" si="218"/>
        <v>7</v>
      </c>
      <c r="K3487" s="1">
        <f t="shared" si="219"/>
        <v>21</v>
      </c>
      <c r="L3487" s="1" t="s">
        <v>367</v>
      </c>
      <c r="M3487" s="1" t="s">
        <v>368</v>
      </c>
      <c r="N3487" s="1" t="s">
        <v>2575</v>
      </c>
      <c r="O3487" s="4">
        <v>73001</v>
      </c>
      <c r="P3487" s="1" t="s">
        <v>50</v>
      </c>
      <c r="Q3487" s="1" t="s">
        <v>6967</v>
      </c>
      <c r="R3487" s="1" t="s">
        <v>34</v>
      </c>
      <c r="S3487" s="1" t="s">
        <v>35</v>
      </c>
      <c r="T3487" s="1" t="s">
        <v>6968</v>
      </c>
      <c r="U3487" s="1" t="s">
        <v>539</v>
      </c>
      <c r="X3487" s="1" t="s">
        <v>290</v>
      </c>
      <c r="Y3487" s="1" t="s">
        <v>6986</v>
      </c>
      <c r="AB3487" s="1" t="s">
        <v>42</v>
      </c>
      <c r="AC3487" s="22">
        <v>1</v>
      </c>
      <c r="AD3487" s="3">
        <v>0</v>
      </c>
      <c r="AE3487" s="1">
        <v>0</v>
      </c>
    </row>
    <row r="3488" spans="1:31" ht="15" thickBot="1" x14ac:dyDescent="0.35">
      <c r="A3488" s="1">
        <v>3487</v>
      </c>
      <c r="B3488" s="1" t="str">
        <f t="shared" si="220"/>
        <v>ANTIOQUIAYOLOMBÓ</v>
      </c>
      <c r="C3488" s="3" t="s">
        <v>28</v>
      </c>
      <c r="D3488" s="1" t="s">
        <v>46</v>
      </c>
      <c r="E3488" s="1" t="s">
        <v>1015</v>
      </c>
      <c r="F3488" s="6">
        <v>44395</v>
      </c>
      <c r="G3488" s="6">
        <v>44396</v>
      </c>
      <c r="H3488" s="4">
        <f t="shared" si="216"/>
        <v>30</v>
      </c>
      <c r="I3488" s="1">
        <f t="shared" si="217"/>
        <v>2021</v>
      </c>
      <c r="J3488" s="1">
        <f t="shared" si="218"/>
        <v>7</v>
      </c>
      <c r="K3488" s="1">
        <f t="shared" si="219"/>
        <v>18</v>
      </c>
      <c r="L3488" s="1" t="s">
        <v>29</v>
      </c>
      <c r="M3488" s="1" t="s">
        <v>30</v>
      </c>
      <c r="N3488" s="1" t="s">
        <v>6114</v>
      </c>
      <c r="O3488" s="4">
        <v>5890</v>
      </c>
      <c r="P3488" s="1" t="s">
        <v>50</v>
      </c>
      <c r="Q3488" s="1" t="s">
        <v>7002</v>
      </c>
      <c r="R3488" s="1" t="s">
        <v>62</v>
      </c>
      <c r="S3488" s="1" t="s">
        <v>63</v>
      </c>
      <c r="U3488" s="1" t="s">
        <v>64</v>
      </c>
      <c r="V3488" s="1" t="s">
        <v>6969</v>
      </c>
      <c r="W3488" s="1" t="s">
        <v>65</v>
      </c>
      <c r="X3488" s="1" t="s">
        <v>290</v>
      </c>
      <c r="Y3488" s="1" t="s">
        <v>6987</v>
      </c>
      <c r="AB3488" s="1" t="s">
        <v>42</v>
      </c>
      <c r="AC3488" s="21"/>
      <c r="AD3488" s="3">
        <v>0</v>
      </c>
      <c r="AE3488" s="1">
        <v>0</v>
      </c>
    </row>
    <row r="3489" spans="1:31" ht="15" thickBot="1" x14ac:dyDescent="0.35">
      <c r="A3489" s="1">
        <v>3488</v>
      </c>
      <c r="B3489" s="1" t="str">
        <f t="shared" si="220"/>
        <v>CAUCASin información</v>
      </c>
      <c r="C3489" s="3" t="s">
        <v>28</v>
      </c>
      <c r="D3489" s="1" t="s">
        <v>46</v>
      </c>
      <c r="E3489" s="1" t="s">
        <v>122</v>
      </c>
      <c r="F3489" s="6">
        <v>44358</v>
      </c>
      <c r="G3489" s="6">
        <v>44398</v>
      </c>
      <c r="H3489" s="4">
        <f t="shared" si="216"/>
        <v>24</v>
      </c>
      <c r="I3489" s="1">
        <f t="shared" si="217"/>
        <v>2021</v>
      </c>
      <c r="J3489" s="1">
        <f t="shared" si="218"/>
        <v>6</v>
      </c>
      <c r="K3489" s="1">
        <f t="shared" si="219"/>
        <v>11</v>
      </c>
      <c r="L3489" s="1" t="s">
        <v>193</v>
      </c>
      <c r="M3489" s="1" t="s">
        <v>194</v>
      </c>
      <c r="N3489" s="1" t="s">
        <v>290</v>
      </c>
      <c r="O3489" s="1" t="e">
        <v>#N/A</v>
      </c>
      <c r="P3489" s="1" t="s">
        <v>290</v>
      </c>
      <c r="Q3489" s="1" t="s">
        <v>6970</v>
      </c>
      <c r="R3489" s="1" t="s">
        <v>34</v>
      </c>
      <c r="S3489" s="1" t="s">
        <v>63</v>
      </c>
      <c r="U3489" s="1" t="s">
        <v>127</v>
      </c>
      <c r="X3489" s="1" t="s">
        <v>82</v>
      </c>
      <c r="Y3489" s="1" t="s">
        <v>6988</v>
      </c>
      <c r="AB3489" s="1" t="s">
        <v>42</v>
      </c>
      <c r="AC3489" s="22">
        <v>1</v>
      </c>
      <c r="AD3489" s="3">
        <v>0</v>
      </c>
      <c r="AE3489" s="1">
        <v>0</v>
      </c>
    </row>
    <row r="3490" spans="1:31" ht="15" thickBot="1" x14ac:dyDescent="0.35">
      <c r="A3490" s="1">
        <v>3489</v>
      </c>
      <c r="B3490" s="1" t="str">
        <f t="shared" si="220"/>
        <v>METAMAPIRIPÁN</v>
      </c>
      <c r="C3490" s="3" t="s">
        <v>28</v>
      </c>
      <c r="D3490" s="1" t="s">
        <v>46</v>
      </c>
      <c r="E3490" s="1" t="s">
        <v>74</v>
      </c>
      <c r="F3490" s="6">
        <v>44391</v>
      </c>
      <c r="G3490" s="6">
        <v>44391</v>
      </c>
      <c r="H3490" s="4">
        <f t="shared" si="216"/>
        <v>29</v>
      </c>
      <c r="I3490" s="1">
        <f t="shared" si="217"/>
        <v>2021</v>
      </c>
      <c r="J3490" s="1">
        <f t="shared" si="218"/>
        <v>7</v>
      </c>
      <c r="K3490" s="1">
        <f t="shared" si="219"/>
        <v>14</v>
      </c>
      <c r="L3490" s="1" t="s">
        <v>123</v>
      </c>
      <c r="M3490" s="1" t="s">
        <v>124</v>
      </c>
      <c r="N3490" s="1" t="s">
        <v>1092</v>
      </c>
      <c r="O3490" s="4">
        <v>50325</v>
      </c>
      <c r="P3490" s="1" t="s">
        <v>50</v>
      </c>
      <c r="Q3490" s="1" t="s">
        <v>6971</v>
      </c>
      <c r="R3490" s="1" t="s">
        <v>34</v>
      </c>
      <c r="S3490" s="1" t="s">
        <v>63</v>
      </c>
      <c r="U3490" s="1" t="s">
        <v>53</v>
      </c>
      <c r="V3490" s="1" t="s">
        <v>6972</v>
      </c>
      <c r="X3490" s="1" t="s">
        <v>290</v>
      </c>
      <c r="Y3490" s="1" t="s">
        <v>6989</v>
      </c>
      <c r="AB3490" s="1" t="s">
        <v>55</v>
      </c>
      <c r="AC3490" s="22">
        <v>1</v>
      </c>
      <c r="AD3490" s="1">
        <v>1</v>
      </c>
      <c r="AE3490" s="1" t="e">
        <f>VLOOKUP(#REF!,#REF!,2,0)</f>
        <v>#REF!</v>
      </c>
    </row>
    <row r="3491" spans="1:31" ht="15" thickBot="1" x14ac:dyDescent="0.35">
      <c r="A3491" s="1">
        <v>3490</v>
      </c>
      <c r="B3491" s="1" t="str">
        <f t="shared" si="220"/>
        <v>NORTE DE SANTANDEREL CARMEN</v>
      </c>
      <c r="C3491" s="3" t="s">
        <v>28</v>
      </c>
      <c r="D3491" s="1" t="s">
        <v>46</v>
      </c>
      <c r="E3491" s="1" t="s">
        <v>5917</v>
      </c>
      <c r="F3491" s="6">
        <v>44402</v>
      </c>
      <c r="G3491" s="6">
        <v>44402</v>
      </c>
      <c r="H3491" s="4">
        <f t="shared" si="216"/>
        <v>31</v>
      </c>
      <c r="I3491" s="1">
        <f t="shared" si="217"/>
        <v>2021</v>
      </c>
      <c r="J3491" s="1">
        <f t="shared" si="218"/>
        <v>7</v>
      </c>
      <c r="K3491" s="1">
        <f t="shared" si="219"/>
        <v>25</v>
      </c>
      <c r="L3491" s="1" t="s">
        <v>97</v>
      </c>
      <c r="M3491" s="1" t="s">
        <v>98</v>
      </c>
      <c r="N3491" s="1" t="s">
        <v>2277</v>
      </c>
      <c r="O3491" s="4">
        <v>54245</v>
      </c>
      <c r="P3491" s="1" t="s">
        <v>78</v>
      </c>
      <c r="Q3491" s="1" t="s">
        <v>7003</v>
      </c>
      <c r="R3491" s="1" t="s">
        <v>62</v>
      </c>
      <c r="S3491" s="1" t="s">
        <v>63</v>
      </c>
      <c r="U3491" s="1" t="s">
        <v>64</v>
      </c>
      <c r="V3491" s="1" t="s">
        <v>6973</v>
      </c>
      <c r="W3491" s="1" t="s">
        <v>65</v>
      </c>
      <c r="X3491" s="1" t="s">
        <v>290</v>
      </c>
      <c r="Y3491" s="1" t="s">
        <v>6990</v>
      </c>
      <c r="AB3491" s="1" t="s">
        <v>42</v>
      </c>
      <c r="AC3491" s="21"/>
      <c r="AD3491" s="1">
        <v>1</v>
      </c>
      <c r="AE3491" s="1">
        <v>0</v>
      </c>
    </row>
    <row r="3492" spans="1:31" ht="15" thickBot="1" x14ac:dyDescent="0.35">
      <c r="A3492" s="1">
        <v>3491</v>
      </c>
      <c r="B3492" s="1" t="str">
        <f t="shared" si="220"/>
        <v>CAQUETÁLA MONTAÑITA</v>
      </c>
      <c r="C3492" s="3" t="s">
        <v>28</v>
      </c>
      <c r="D3492" s="1" t="s">
        <v>46</v>
      </c>
      <c r="E3492" s="1" t="s">
        <v>6959</v>
      </c>
      <c r="F3492" s="6">
        <v>44400</v>
      </c>
      <c r="G3492" s="6">
        <v>44401</v>
      </c>
      <c r="H3492" s="4">
        <f t="shared" si="216"/>
        <v>30</v>
      </c>
      <c r="I3492" s="1">
        <f t="shared" si="217"/>
        <v>2021</v>
      </c>
      <c r="J3492" s="1">
        <f t="shared" si="218"/>
        <v>7</v>
      </c>
      <c r="K3492" s="1">
        <f t="shared" si="219"/>
        <v>23</v>
      </c>
      <c r="L3492" s="1" t="s">
        <v>90</v>
      </c>
      <c r="M3492" s="1" t="s">
        <v>91</v>
      </c>
      <c r="N3492" s="1" t="s">
        <v>4308</v>
      </c>
      <c r="O3492" s="4">
        <v>18410</v>
      </c>
      <c r="P3492" s="1" t="s">
        <v>78</v>
      </c>
      <c r="Q3492" s="1" t="s">
        <v>7004</v>
      </c>
      <c r="R3492" s="1" t="s">
        <v>62</v>
      </c>
      <c r="S3492" s="1" t="s">
        <v>63</v>
      </c>
      <c r="U3492" s="1" t="s">
        <v>465</v>
      </c>
      <c r="V3492" s="1" t="s">
        <v>6974</v>
      </c>
      <c r="W3492" s="1" t="s">
        <v>290</v>
      </c>
      <c r="X3492" s="1" t="s">
        <v>290</v>
      </c>
      <c r="Y3492" s="1" t="s">
        <v>6991</v>
      </c>
      <c r="AB3492" s="1" t="s">
        <v>42</v>
      </c>
      <c r="AC3492" s="21"/>
      <c r="AD3492" s="1">
        <v>1</v>
      </c>
      <c r="AE3492" s="1" t="e">
        <f>VLOOKUP(#REF!,#REF!,2,0)</f>
        <v>#REF!</v>
      </c>
    </row>
    <row r="3493" spans="1:31" ht="15" thickBot="1" x14ac:dyDescent="0.35">
      <c r="A3493" s="1">
        <v>3492</v>
      </c>
      <c r="B3493" s="1" t="str">
        <f t="shared" si="220"/>
        <v>BOLÍVARMONTECRISTO</v>
      </c>
      <c r="C3493" s="3" t="s">
        <v>28</v>
      </c>
      <c r="D3493" s="1" t="s">
        <v>46</v>
      </c>
      <c r="E3493" s="1" t="s">
        <v>2809</v>
      </c>
      <c r="F3493" s="6">
        <v>44403</v>
      </c>
      <c r="G3493" s="6">
        <v>44404</v>
      </c>
      <c r="H3493" s="4">
        <f t="shared" si="216"/>
        <v>31</v>
      </c>
      <c r="I3493" s="1">
        <f t="shared" si="217"/>
        <v>2021</v>
      </c>
      <c r="J3493" s="1">
        <f t="shared" si="218"/>
        <v>7</v>
      </c>
      <c r="K3493" s="1">
        <f t="shared" si="219"/>
        <v>26</v>
      </c>
      <c r="L3493" s="1" t="s">
        <v>58</v>
      </c>
      <c r="M3493" s="1" t="s">
        <v>59</v>
      </c>
      <c r="N3493" s="1" t="s">
        <v>3506</v>
      </c>
      <c r="O3493" s="4">
        <v>13458</v>
      </c>
      <c r="P3493" s="1" t="s">
        <v>78</v>
      </c>
      <c r="Q3493" s="1" t="s">
        <v>7005</v>
      </c>
      <c r="R3493" s="1" t="s">
        <v>62</v>
      </c>
      <c r="S3493" s="1" t="s">
        <v>3979</v>
      </c>
      <c r="T3493" s="1" t="s">
        <v>3508</v>
      </c>
      <c r="U3493" s="1" t="s">
        <v>64</v>
      </c>
      <c r="V3493" s="1" t="s">
        <v>6975</v>
      </c>
      <c r="W3493" s="1" t="s">
        <v>65</v>
      </c>
      <c r="X3493" s="1" t="s">
        <v>290</v>
      </c>
      <c r="Y3493" s="1" t="s">
        <v>6992</v>
      </c>
      <c r="AB3493" s="1" t="s">
        <v>42</v>
      </c>
      <c r="AC3493" s="21"/>
      <c r="AD3493" s="3">
        <v>0</v>
      </c>
      <c r="AE3493" s="1">
        <v>0</v>
      </c>
    </row>
    <row r="3494" spans="1:31" x14ac:dyDescent="0.3">
      <c r="A3494" s="1">
        <v>3493</v>
      </c>
      <c r="B3494" s="1" t="str">
        <f t="shared" si="220"/>
        <v>ANTIOQUIASAN ANDRÉS DE CUERQUÍA</v>
      </c>
      <c r="C3494" s="3" t="s">
        <v>28</v>
      </c>
      <c r="D3494" s="24" t="s">
        <v>46</v>
      </c>
      <c r="E3494" s="24" t="s">
        <v>74</v>
      </c>
      <c r="F3494" s="23">
        <v>44417</v>
      </c>
      <c r="G3494" s="23">
        <v>44417</v>
      </c>
      <c r="H3494" s="4">
        <f t="shared" si="216"/>
        <v>33</v>
      </c>
      <c r="I3494" s="1">
        <f t="shared" si="217"/>
        <v>2021</v>
      </c>
      <c r="J3494" s="1">
        <f t="shared" si="218"/>
        <v>8</v>
      </c>
      <c r="K3494" s="1">
        <f t="shared" si="219"/>
        <v>9</v>
      </c>
      <c r="L3494" s="24" t="s">
        <v>29</v>
      </c>
      <c r="M3494" s="1" t="s">
        <v>30</v>
      </c>
      <c r="N3494" s="24" t="s">
        <v>6331</v>
      </c>
      <c r="O3494" s="4">
        <v>5647</v>
      </c>
      <c r="P3494" s="24" t="s">
        <v>78</v>
      </c>
      <c r="Q3494" s="24" t="s">
        <v>7009</v>
      </c>
      <c r="R3494" s="24" t="s">
        <v>62</v>
      </c>
      <c r="S3494" s="24" t="s">
        <v>63</v>
      </c>
      <c r="U3494" s="24" t="s">
        <v>64</v>
      </c>
      <c r="V3494" s="24" t="s">
        <v>7020</v>
      </c>
      <c r="W3494" s="24" t="s">
        <v>65</v>
      </c>
      <c r="X3494" s="24" t="s">
        <v>290</v>
      </c>
      <c r="Y3494" s="24" t="s">
        <v>7027</v>
      </c>
      <c r="AB3494" s="24" t="s">
        <v>42</v>
      </c>
      <c r="AC3494" s="25"/>
      <c r="AD3494" s="1">
        <v>0</v>
      </c>
      <c r="AE3494" s="1">
        <v>0</v>
      </c>
    </row>
    <row r="3495" spans="1:31" x14ac:dyDescent="0.3">
      <c r="A3495" s="1">
        <v>3494</v>
      </c>
      <c r="B3495" s="1" t="str">
        <f t="shared" si="220"/>
        <v>CAQUETÁEL PAUJIL</v>
      </c>
      <c r="C3495" s="3" t="s">
        <v>28</v>
      </c>
      <c r="D3495" s="24" t="s">
        <v>46</v>
      </c>
      <c r="E3495" s="24" t="s">
        <v>5917</v>
      </c>
      <c r="F3495" s="23">
        <v>44414</v>
      </c>
      <c r="G3495" s="23">
        <v>44414</v>
      </c>
      <c r="H3495" s="4">
        <f t="shared" si="216"/>
        <v>32</v>
      </c>
      <c r="I3495" s="1">
        <f t="shared" si="217"/>
        <v>2021</v>
      </c>
      <c r="J3495" s="1">
        <f t="shared" si="218"/>
        <v>8</v>
      </c>
      <c r="K3495" s="1">
        <f t="shared" si="219"/>
        <v>6</v>
      </c>
      <c r="L3495" s="24" t="s">
        <v>90</v>
      </c>
      <c r="M3495" s="1" t="s">
        <v>91</v>
      </c>
      <c r="N3495" s="24" t="s">
        <v>6415</v>
      </c>
      <c r="O3495" s="4">
        <v>18256</v>
      </c>
      <c r="P3495" s="24" t="s">
        <v>78</v>
      </c>
      <c r="Q3495" s="24" t="s">
        <v>7010</v>
      </c>
      <c r="R3495" s="24" t="s">
        <v>3171</v>
      </c>
      <c r="S3495" s="24" t="s">
        <v>63</v>
      </c>
      <c r="U3495" s="24" t="s">
        <v>539</v>
      </c>
      <c r="V3495" s="25"/>
      <c r="W3495" s="25"/>
      <c r="X3495" s="24" t="s">
        <v>4142</v>
      </c>
      <c r="Y3495" s="24" t="s">
        <v>7028</v>
      </c>
      <c r="AB3495" s="24" t="s">
        <v>42</v>
      </c>
      <c r="AC3495" s="25"/>
      <c r="AD3495" s="1">
        <v>1</v>
      </c>
      <c r="AE3495" s="1">
        <v>1</v>
      </c>
    </row>
    <row r="3496" spans="1:31" x14ac:dyDescent="0.3">
      <c r="A3496" s="1">
        <v>3495</v>
      </c>
      <c r="B3496" s="1" t="str">
        <f t="shared" si="220"/>
        <v>PUTUMAYOSIBUNDOY</v>
      </c>
      <c r="C3496" s="3" t="s">
        <v>28</v>
      </c>
      <c r="D3496" s="24" t="s">
        <v>46</v>
      </c>
      <c r="E3496" s="24" t="s">
        <v>2809</v>
      </c>
      <c r="F3496" s="23">
        <v>44413</v>
      </c>
      <c r="G3496" s="23">
        <v>44414</v>
      </c>
      <c r="H3496" s="4">
        <f t="shared" si="216"/>
        <v>32</v>
      </c>
      <c r="I3496" s="1">
        <f t="shared" si="217"/>
        <v>2021</v>
      </c>
      <c r="J3496" s="1">
        <f t="shared" si="218"/>
        <v>8</v>
      </c>
      <c r="K3496" s="1">
        <f t="shared" si="219"/>
        <v>5</v>
      </c>
      <c r="L3496" s="24" t="s">
        <v>446</v>
      </c>
      <c r="M3496" s="1" t="s">
        <v>447</v>
      </c>
      <c r="N3496" s="24" t="s">
        <v>6739</v>
      </c>
      <c r="O3496" s="4">
        <v>86749</v>
      </c>
      <c r="P3496" s="24" t="s">
        <v>50</v>
      </c>
      <c r="Q3496" s="24" t="s">
        <v>7011</v>
      </c>
      <c r="R3496" s="24" t="s">
        <v>62</v>
      </c>
      <c r="S3496" s="24" t="s">
        <v>63</v>
      </c>
      <c r="U3496" s="24" t="s">
        <v>80</v>
      </c>
      <c r="V3496" s="25"/>
      <c r="W3496" s="24" t="s">
        <v>65</v>
      </c>
      <c r="X3496" s="24" t="s">
        <v>290</v>
      </c>
      <c r="Y3496" s="24" t="s">
        <v>7029</v>
      </c>
      <c r="AB3496" s="24" t="s">
        <v>42</v>
      </c>
      <c r="AC3496" s="25"/>
      <c r="AD3496" s="1">
        <v>0</v>
      </c>
      <c r="AE3496" s="1">
        <v>0</v>
      </c>
    </row>
    <row r="3497" spans="1:31" x14ac:dyDescent="0.3">
      <c r="A3497" s="1">
        <v>3496</v>
      </c>
      <c r="B3497" s="1" t="str">
        <f t="shared" si="220"/>
        <v>RISARALDAPEREIRA</v>
      </c>
      <c r="C3497" s="3" t="s">
        <v>28</v>
      </c>
      <c r="D3497" s="24" t="s">
        <v>46</v>
      </c>
      <c r="E3497" s="24" t="s">
        <v>74</v>
      </c>
      <c r="F3497" s="23">
        <v>44411</v>
      </c>
      <c r="G3497" s="23">
        <v>44411</v>
      </c>
      <c r="H3497" s="4">
        <f t="shared" si="216"/>
        <v>32</v>
      </c>
      <c r="I3497" s="1">
        <f t="shared" si="217"/>
        <v>2021</v>
      </c>
      <c r="J3497" s="1">
        <f t="shared" si="218"/>
        <v>8</v>
      </c>
      <c r="K3497" s="1">
        <f t="shared" si="219"/>
        <v>3</v>
      </c>
      <c r="L3497" s="24" t="s">
        <v>170</v>
      </c>
      <c r="M3497" s="1" t="s">
        <v>171</v>
      </c>
      <c r="N3497" s="24" t="s">
        <v>185</v>
      </c>
      <c r="O3497" s="4">
        <v>66001</v>
      </c>
      <c r="P3497" s="24" t="s">
        <v>50</v>
      </c>
      <c r="Q3497" s="24" t="s">
        <v>7012</v>
      </c>
      <c r="R3497" s="24" t="s">
        <v>3171</v>
      </c>
      <c r="S3497" s="24" t="s">
        <v>63</v>
      </c>
      <c r="U3497" s="24" t="s">
        <v>64</v>
      </c>
      <c r="V3497" s="24" t="s">
        <v>7021</v>
      </c>
      <c r="W3497" s="25"/>
      <c r="X3497" s="24" t="s">
        <v>290</v>
      </c>
      <c r="Y3497" s="24" t="s">
        <v>7030</v>
      </c>
      <c r="AB3497" s="24" t="s">
        <v>42</v>
      </c>
      <c r="AC3497" s="25"/>
      <c r="AD3497" s="1">
        <v>0</v>
      </c>
      <c r="AE3497" s="1">
        <v>0</v>
      </c>
    </row>
    <row r="3498" spans="1:31" x14ac:dyDescent="0.3">
      <c r="A3498" s="1">
        <v>3497</v>
      </c>
      <c r="B3498" s="1" t="str">
        <f t="shared" si="220"/>
        <v>METAFUENTE DE ORO</v>
      </c>
      <c r="C3498" s="3" t="s">
        <v>28</v>
      </c>
      <c r="D3498" s="24" t="s">
        <v>46</v>
      </c>
      <c r="E3498" s="24" t="s">
        <v>2809</v>
      </c>
      <c r="F3498" s="23">
        <v>44419</v>
      </c>
      <c r="G3498" s="23">
        <v>44420</v>
      </c>
      <c r="H3498" s="4">
        <f t="shared" si="216"/>
        <v>33</v>
      </c>
      <c r="I3498" s="1">
        <f t="shared" si="217"/>
        <v>2021</v>
      </c>
      <c r="J3498" s="1">
        <f t="shared" si="218"/>
        <v>8</v>
      </c>
      <c r="K3498" s="1">
        <f t="shared" si="219"/>
        <v>11</v>
      </c>
      <c r="L3498" s="24" t="s">
        <v>123</v>
      </c>
      <c r="M3498" s="1" t="s">
        <v>124</v>
      </c>
      <c r="N3498" s="24" t="s">
        <v>6565</v>
      </c>
      <c r="O3498" s="4">
        <v>50287</v>
      </c>
      <c r="P3498" s="24" t="s">
        <v>50</v>
      </c>
      <c r="Q3498" s="24" t="s">
        <v>7013</v>
      </c>
      <c r="R3498" s="24" t="s">
        <v>62</v>
      </c>
      <c r="S3498" s="24" t="s">
        <v>63</v>
      </c>
      <c r="U3498" s="24" t="s">
        <v>139</v>
      </c>
      <c r="V3498" s="24" t="s">
        <v>7022</v>
      </c>
      <c r="W3498" s="24" t="s">
        <v>65</v>
      </c>
      <c r="X3498" s="24" t="s">
        <v>290</v>
      </c>
      <c r="Y3498" s="24" t="s">
        <v>7031</v>
      </c>
      <c r="AB3498" s="24" t="s">
        <v>42</v>
      </c>
      <c r="AC3498" s="25"/>
      <c r="AD3498" s="1">
        <v>0</v>
      </c>
      <c r="AE3498" s="1">
        <v>0</v>
      </c>
    </row>
    <row r="3499" spans="1:31" x14ac:dyDescent="0.3">
      <c r="A3499" s="1">
        <v>3498</v>
      </c>
      <c r="B3499" s="1" t="str">
        <f t="shared" si="220"/>
        <v>CÓRDOBAPUERTO LIBERTADOR</v>
      </c>
      <c r="C3499" s="3" t="s">
        <v>28</v>
      </c>
      <c r="D3499" s="24" t="s">
        <v>56</v>
      </c>
      <c r="E3499" s="24" t="s">
        <v>7007</v>
      </c>
      <c r="F3499" s="23">
        <v>44422</v>
      </c>
      <c r="G3499" s="23">
        <v>44425</v>
      </c>
      <c r="H3499" s="4">
        <f t="shared" si="216"/>
        <v>33</v>
      </c>
      <c r="I3499" s="1">
        <f t="shared" si="217"/>
        <v>2021</v>
      </c>
      <c r="J3499" s="1">
        <f t="shared" si="218"/>
        <v>8</v>
      </c>
      <c r="K3499" s="1">
        <f t="shared" si="219"/>
        <v>14</v>
      </c>
      <c r="L3499" s="24" t="s">
        <v>130</v>
      </c>
      <c r="M3499" s="1" t="s">
        <v>131</v>
      </c>
      <c r="N3499" s="24" t="s">
        <v>1531</v>
      </c>
      <c r="O3499" s="4">
        <v>23580</v>
      </c>
      <c r="P3499" s="24" t="s">
        <v>78</v>
      </c>
      <c r="Q3499" s="24" t="s">
        <v>7014</v>
      </c>
      <c r="R3499" s="24" t="s">
        <v>62</v>
      </c>
      <c r="S3499" s="24" t="s">
        <v>63</v>
      </c>
      <c r="U3499" s="24" t="s">
        <v>7023</v>
      </c>
      <c r="V3499" s="24" t="s">
        <v>7024</v>
      </c>
      <c r="W3499" s="24" t="s">
        <v>65</v>
      </c>
      <c r="X3499" s="24" t="s">
        <v>290</v>
      </c>
      <c r="Y3499" s="24" t="s">
        <v>7032</v>
      </c>
      <c r="AB3499" s="24" t="s">
        <v>42</v>
      </c>
      <c r="AC3499" s="25"/>
      <c r="AD3499" s="1">
        <v>1</v>
      </c>
      <c r="AE3499" s="1">
        <v>1</v>
      </c>
    </row>
    <row r="3500" spans="1:31" x14ac:dyDescent="0.3">
      <c r="A3500" s="1">
        <v>3499</v>
      </c>
      <c r="B3500" s="1" t="str">
        <f t="shared" si="220"/>
        <v>BOGOTÁ, D.C.BOGOTÁ, D.C.</v>
      </c>
      <c r="C3500" s="3" t="s">
        <v>28</v>
      </c>
      <c r="D3500" s="24" t="s">
        <v>46</v>
      </c>
      <c r="E3500" s="24" t="s">
        <v>7008</v>
      </c>
      <c r="F3500" s="23">
        <v>44420</v>
      </c>
      <c r="G3500" s="23">
        <v>44420</v>
      </c>
      <c r="H3500" s="4">
        <f t="shared" si="216"/>
        <v>33</v>
      </c>
      <c r="I3500" s="1">
        <f t="shared" si="217"/>
        <v>2021</v>
      </c>
      <c r="J3500" s="1">
        <f t="shared" si="218"/>
        <v>8</v>
      </c>
      <c r="K3500" s="1">
        <f t="shared" si="219"/>
        <v>12</v>
      </c>
      <c r="L3500" s="24" t="s">
        <v>48</v>
      </c>
      <c r="M3500" s="1" t="s">
        <v>49</v>
      </c>
      <c r="N3500" s="24" t="s">
        <v>48</v>
      </c>
      <c r="O3500" s="4">
        <v>11001</v>
      </c>
      <c r="P3500" s="24" t="s">
        <v>50</v>
      </c>
      <c r="Q3500" s="24" t="s">
        <v>7015</v>
      </c>
      <c r="R3500" s="24" t="s">
        <v>34</v>
      </c>
      <c r="S3500" s="24" t="s">
        <v>259</v>
      </c>
      <c r="U3500" s="24" t="s">
        <v>64</v>
      </c>
      <c r="V3500" s="24" t="s">
        <v>7025</v>
      </c>
      <c r="W3500" s="25"/>
      <c r="X3500" s="24" t="s">
        <v>290</v>
      </c>
      <c r="Y3500" s="24" t="s">
        <v>7033</v>
      </c>
      <c r="AB3500" s="24" t="s">
        <v>42</v>
      </c>
      <c r="AC3500" s="24">
        <v>1</v>
      </c>
      <c r="AD3500" s="1">
        <v>0</v>
      </c>
      <c r="AE3500" s="1">
        <v>0</v>
      </c>
    </row>
    <row r="3501" spans="1:31" x14ac:dyDescent="0.3">
      <c r="A3501" s="1">
        <v>3500</v>
      </c>
      <c r="B3501" s="1" t="str">
        <f t="shared" si="220"/>
        <v>NORTE DE SANTANDERCÚCUTA</v>
      </c>
      <c r="C3501" s="3" t="s">
        <v>28</v>
      </c>
      <c r="D3501" s="24" t="s">
        <v>46</v>
      </c>
      <c r="E3501" s="24" t="s">
        <v>4200</v>
      </c>
      <c r="F3501" s="23">
        <v>44429</v>
      </c>
      <c r="G3501" s="23">
        <v>44429</v>
      </c>
      <c r="H3501" s="4">
        <f t="shared" si="216"/>
        <v>34</v>
      </c>
      <c r="I3501" s="1">
        <f t="shared" si="217"/>
        <v>2021</v>
      </c>
      <c r="J3501" s="1">
        <f t="shared" si="218"/>
        <v>8</v>
      </c>
      <c r="K3501" s="1">
        <f t="shared" si="219"/>
        <v>21</v>
      </c>
      <c r="L3501" s="24" t="s">
        <v>97</v>
      </c>
      <c r="M3501" s="1" t="s">
        <v>98</v>
      </c>
      <c r="N3501" s="24" t="s">
        <v>1087</v>
      </c>
      <c r="O3501" s="4">
        <v>54001</v>
      </c>
      <c r="P3501" s="24" t="s">
        <v>78</v>
      </c>
      <c r="Q3501" s="24" t="s">
        <v>7016</v>
      </c>
      <c r="R3501" s="24" t="s">
        <v>62</v>
      </c>
      <c r="S3501" s="24" t="s">
        <v>63</v>
      </c>
      <c r="U3501" s="24" t="s">
        <v>64</v>
      </c>
      <c r="V3501" s="25"/>
      <c r="W3501" s="24" t="s">
        <v>65</v>
      </c>
      <c r="X3501" s="24" t="s">
        <v>290</v>
      </c>
      <c r="Y3501" s="24" t="s">
        <v>7034</v>
      </c>
      <c r="AB3501" s="24" t="s">
        <v>42</v>
      </c>
      <c r="AC3501" s="25"/>
      <c r="AD3501" s="1">
        <v>0</v>
      </c>
      <c r="AE3501" s="1">
        <v>0</v>
      </c>
    </row>
    <row r="3502" spans="1:31" x14ac:dyDescent="0.3">
      <c r="A3502" s="1">
        <v>3501</v>
      </c>
      <c r="B3502" s="1" t="str">
        <f t="shared" si="220"/>
        <v>CAUCAPOPAYÁN</v>
      </c>
      <c r="C3502" s="3" t="s">
        <v>28</v>
      </c>
      <c r="D3502" s="24" t="s">
        <v>46</v>
      </c>
      <c r="E3502" s="24" t="s">
        <v>69</v>
      </c>
      <c r="F3502" s="23">
        <v>44431</v>
      </c>
      <c r="G3502" s="23">
        <v>44432</v>
      </c>
      <c r="H3502" s="4">
        <f t="shared" si="216"/>
        <v>35</v>
      </c>
      <c r="I3502" s="1">
        <f t="shared" si="217"/>
        <v>2021</v>
      </c>
      <c r="J3502" s="1">
        <f t="shared" si="218"/>
        <v>8</v>
      </c>
      <c r="K3502" s="1">
        <f t="shared" si="219"/>
        <v>23</v>
      </c>
      <c r="L3502" s="24" t="s">
        <v>193</v>
      </c>
      <c r="M3502" s="1" t="s">
        <v>194</v>
      </c>
      <c r="N3502" s="24" t="s">
        <v>283</v>
      </c>
      <c r="O3502" s="4">
        <v>19001</v>
      </c>
      <c r="P3502" s="24" t="s">
        <v>50</v>
      </c>
      <c r="Q3502" s="24" t="s">
        <v>7017</v>
      </c>
      <c r="R3502" s="24" t="s">
        <v>62</v>
      </c>
      <c r="S3502" s="24" t="s">
        <v>35</v>
      </c>
      <c r="T3502" s="24" t="s">
        <v>7018</v>
      </c>
      <c r="U3502" s="24" t="s">
        <v>109</v>
      </c>
      <c r="V3502" s="25"/>
      <c r="W3502" s="24" t="s">
        <v>65</v>
      </c>
      <c r="X3502" s="24" t="s">
        <v>82</v>
      </c>
      <c r="Y3502" s="24" t="s">
        <v>7035</v>
      </c>
      <c r="AB3502" s="24" t="s">
        <v>42</v>
      </c>
      <c r="AC3502" s="25"/>
      <c r="AD3502" s="1">
        <v>0</v>
      </c>
      <c r="AE3502" s="1">
        <v>0</v>
      </c>
    </row>
    <row r="3503" spans="1:31" x14ac:dyDescent="0.3">
      <c r="A3503" s="1">
        <v>3502</v>
      </c>
      <c r="B3503" s="1" t="str">
        <f t="shared" si="220"/>
        <v>HUILANEIVA</v>
      </c>
      <c r="C3503" s="3" t="s">
        <v>28</v>
      </c>
      <c r="D3503" s="24" t="s">
        <v>46</v>
      </c>
      <c r="E3503" s="24" t="s">
        <v>47</v>
      </c>
      <c r="F3503" s="23">
        <v>44432</v>
      </c>
      <c r="G3503" s="23">
        <v>44432</v>
      </c>
      <c r="H3503" s="4">
        <f t="shared" si="216"/>
        <v>35</v>
      </c>
      <c r="I3503" s="1">
        <f t="shared" si="217"/>
        <v>2021</v>
      </c>
      <c r="J3503" s="1">
        <f t="shared" si="218"/>
        <v>8</v>
      </c>
      <c r="K3503" s="1">
        <f t="shared" si="219"/>
        <v>24</v>
      </c>
      <c r="L3503" s="24" t="s">
        <v>245</v>
      </c>
      <c r="M3503" s="1" t="s">
        <v>246</v>
      </c>
      <c r="N3503" s="24" t="s">
        <v>1845</v>
      </c>
      <c r="O3503" s="4">
        <v>41001</v>
      </c>
      <c r="P3503" s="27" t="s">
        <v>50</v>
      </c>
      <c r="Q3503" s="26" t="s">
        <v>7019</v>
      </c>
      <c r="R3503" s="24" t="s">
        <v>34</v>
      </c>
      <c r="S3503" s="24" t="s">
        <v>63</v>
      </c>
      <c r="U3503" s="24" t="s">
        <v>80</v>
      </c>
      <c r="V3503" s="24" t="s">
        <v>7026</v>
      </c>
      <c r="W3503" s="25"/>
      <c r="X3503" s="24" t="s">
        <v>290</v>
      </c>
      <c r="Y3503" s="25"/>
      <c r="AB3503" s="24" t="s">
        <v>290</v>
      </c>
      <c r="AC3503" s="24">
        <v>3</v>
      </c>
      <c r="AD3503" s="1">
        <v>0</v>
      </c>
      <c r="AE3503" s="1">
        <v>0</v>
      </c>
    </row>
    <row r="3504" spans="1:31" x14ac:dyDescent="0.3">
      <c r="A3504" s="1">
        <v>3503</v>
      </c>
      <c r="B3504" s="1" t="str">
        <f t="shared" si="220"/>
        <v>HUILANEIVA</v>
      </c>
      <c r="C3504" s="3" t="s">
        <v>28</v>
      </c>
      <c r="D3504" s="24" t="s">
        <v>46</v>
      </c>
      <c r="E3504" s="24" t="s">
        <v>47</v>
      </c>
      <c r="F3504" s="23">
        <v>44432</v>
      </c>
      <c r="G3504" s="23">
        <v>44432</v>
      </c>
      <c r="H3504" s="4">
        <f t="shared" si="216"/>
        <v>35</v>
      </c>
      <c r="I3504" s="1">
        <f t="shared" si="217"/>
        <v>2021</v>
      </c>
      <c r="J3504" s="1">
        <f t="shared" si="218"/>
        <v>8</v>
      </c>
      <c r="K3504" s="1">
        <f t="shared" si="219"/>
        <v>24</v>
      </c>
      <c r="L3504" s="24" t="s">
        <v>245</v>
      </c>
      <c r="M3504" s="1" t="s">
        <v>246</v>
      </c>
      <c r="N3504" s="24" t="s">
        <v>1845</v>
      </c>
      <c r="O3504" s="4">
        <v>41001</v>
      </c>
      <c r="P3504" s="27" t="s">
        <v>50</v>
      </c>
      <c r="Q3504" s="26" t="s">
        <v>7019</v>
      </c>
      <c r="R3504" s="24" t="s">
        <v>34</v>
      </c>
      <c r="S3504" s="24" t="s">
        <v>63</v>
      </c>
      <c r="U3504" s="24" t="s">
        <v>80</v>
      </c>
      <c r="V3504" s="24" t="s">
        <v>7026</v>
      </c>
      <c r="W3504" s="25"/>
      <c r="X3504" s="24" t="s">
        <v>290</v>
      </c>
      <c r="Y3504" s="24" t="s">
        <v>7036</v>
      </c>
      <c r="AB3504" s="24" t="s">
        <v>42</v>
      </c>
      <c r="AC3504" s="24">
        <v>1</v>
      </c>
      <c r="AD3504" s="1">
        <v>0</v>
      </c>
      <c r="AE3504" s="1">
        <v>0</v>
      </c>
    </row>
    <row r="3505" spans="1:31" x14ac:dyDescent="0.3">
      <c r="A3505" s="1">
        <v>3504</v>
      </c>
      <c r="B3505" s="1" t="str">
        <f t="shared" si="220"/>
        <v>CAQUETÁFLORENCIA</v>
      </c>
      <c r="C3505" s="3" t="s">
        <v>28</v>
      </c>
      <c r="D3505" s="24" t="s">
        <v>46</v>
      </c>
      <c r="E3505" s="24" t="s">
        <v>69</v>
      </c>
      <c r="F3505" s="23">
        <v>44437</v>
      </c>
      <c r="G3505" s="23">
        <v>44441</v>
      </c>
      <c r="H3505" s="4">
        <f t="shared" si="216"/>
        <v>36</v>
      </c>
      <c r="I3505" s="1">
        <f t="shared" si="217"/>
        <v>2021</v>
      </c>
      <c r="J3505" s="1">
        <f t="shared" si="218"/>
        <v>8</v>
      </c>
      <c r="K3505" s="1">
        <f t="shared" si="219"/>
        <v>29</v>
      </c>
      <c r="L3505" s="27" t="s">
        <v>90</v>
      </c>
      <c r="M3505" s="1" t="s">
        <v>91</v>
      </c>
      <c r="N3505" s="27" t="s">
        <v>92</v>
      </c>
      <c r="O3505" s="4">
        <v>18001</v>
      </c>
      <c r="P3505" s="27" t="s">
        <v>50</v>
      </c>
      <c r="Q3505" s="27" t="s">
        <v>7038</v>
      </c>
      <c r="R3505" s="27" t="s">
        <v>308</v>
      </c>
      <c r="S3505" s="27" t="s">
        <v>63</v>
      </c>
      <c r="T3505" s="25"/>
      <c r="U3505" s="27" t="s">
        <v>7039</v>
      </c>
      <c r="V3505" s="27" t="s">
        <v>7040</v>
      </c>
      <c r="W3505" s="25"/>
      <c r="X3505" s="27" t="s">
        <v>290</v>
      </c>
      <c r="Y3505" s="27" t="s">
        <v>7063</v>
      </c>
      <c r="AB3505" s="27" t="s">
        <v>42</v>
      </c>
      <c r="AC3505" s="25"/>
      <c r="AD3505" s="1">
        <v>1</v>
      </c>
      <c r="AE3505" s="1">
        <v>0</v>
      </c>
    </row>
    <row r="3506" spans="1:31" x14ac:dyDescent="0.3">
      <c r="A3506" s="1">
        <v>3505</v>
      </c>
      <c r="B3506" s="1" t="str">
        <f t="shared" si="220"/>
        <v>CAUCACAJIBÍO</v>
      </c>
      <c r="C3506" s="3" t="s">
        <v>28</v>
      </c>
      <c r="D3506" s="24" t="s">
        <v>56</v>
      </c>
      <c r="E3506" s="24" t="s">
        <v>523</v>
      </c>
      <c r="F3506" s="23">
        <v>44433</v>
      </c>
      <c r="G3506" s="23">
        <v>44441</v>
      </c>
      <c r="H3506" s="4">
        <f t="shared" si="216"/>
        <v>35</v>
      </c>
      <c r="I3506" s="1">
        <f t="shared" si="217"/>
        <v>2021</v>
      </c>
      <c r="J3506" s="1">
        <f t="shared" si="218"/>
        <v>8</v>
      </c>
      <c r="K3506" s="1">
        <f t="shared" si="219"/>
        <v>25</v>
      </c>
      <c r="L3506" s="27" t="s">
        <v>193</v>
      </c>
      <c r="M3506" s="1" t="s">
        <v>194</v>
      </c>
      <c r="N3506" s="27" t="s">
        <v>463</v>
      </c>
      <c r="O3506" s="4">
        <v>19130</v>
      </c>
      <c r="P3506" s="27" t="s">
        <v>78</v>
      </c>
      <c r="Q3506" s="27" t="s">
        <v>7041</v>
      </c>
      <c r="R3506" s="27" t="s">
        <v>62</v>
      </c>
      <c r="S3506" s="27" t="s">
        <v>63</v>
      </c>
      <c r="T3506" s="25"/>
      <c r="U3506" s="27" t="s">
        <v>7023</v>
      </c>
      <c r="V3506" s="27" t="s">
        <v>7042</v>
      </c>
      <c r="W3506" s="27" t="s">
        <v>65</v>
      </c>
      <c r="X3506" s="27" t="s">
        <v>290</v>
      </c>
      <c r="Y3506" s="27" t="s">
        <v>7064</v>
      </c>
      <c r="AB3506" s="27" t="s">
        <v>42</v>
      </c>
      <c r="AC3506" s="25"/>
      <c r="AD3506" s="1">
        <v>1</v>
      </c>
      <c r="AE3506" s="1">
        <v>0</v>
      </c>
    </row>
    <row r="3507" spans="1:31" x14ac:dyDescent="0.3">
      <c r="A3507" s="1">
        <v>3506</v>
      </c>
      <c r="B3507" s="1" t="str">
        <f t="shared" si="220"/>
        <v>METAEL CASTILLO</v>
      </c>
      <c r="C3507" s="3" t="s">
        <v>28</v>
      </c>
      <c r="D3507" s="24" t="s">
        <v>46</v>
      </c>
      <c r="E3507" s="24" t="s">
        <v>7037</v>
      </c>
      <c r="F3507" s="23">
        <v>44437</v>
      </c>
      <c r="G3507" s="23">
        <v>44441</v>
      </c>
      <c r="H3507" s="4">
        <f t="shared" si="216"/>
        <v>36</v>
      </c>
      <c r="I3507" s="1">
        <f t="shared" si="217"/>
        <v>2021</v>
      </c>
      <c r="J3507" s="1">
        <f t="shared" si="218"/>
        <v>8</v>
      </c>
      <c r="K3507" s="1">
        <f t="shared" si="219"/>
        <v>29</v>
      </c>
      <c r="L3507" s="27" t="s">
        <v>123</v>
      </c>
      <c r="M3507" s="1" t="s">
        <v>124</v>
      </c>
      <c r="N3507" s="27" t="s">
        <v>1968</v>
      </c>
      <c r="O3507" s="4">
        <v>50251</v>
      </c>
      <c r="P3507" s="27" t="s">
        <v>50</v>
      </c>
      <c r="Q3507" s="27" t="s">
        <v>7043</v>
      </c>
      <c r="R3507" s="27" t="s">
        <v>62</v>
      </c>
      <c r="S3507" s="27" t="s">
        <v>63</v>
      </c>
      <c r="T3507" s="25"/>
      <c r="U3507" s="27" t="s">
        <v>7044</v>
      </c>
      <c r="V3507" s="27" t="s">
        <v>7045</v>
      </c>
      <c r="W3507" s="27" t="s">
        <v>65</v>
      </c>
      <c r="X3507" s="27" t="s">
        <v>290</v>
      </c>
      <c r="Y3507" s="27" t="s">
        <v>7065</v>
      </c>
      <c r="AB3507" s="27" t="s">
        <v>55</v>
      </c>
      <c r="AC3507" s="25"/>
      <c r="AD3507" s="1">
        <v>0</v>
      </c>
      <c r="AE3507" s="1">
        <v>0</v>
      </c>
    </row>
    <row r="3508" spans="1:31" x14ac:dyDescent="0.3">
      <c r="A3508" s="1">
        <v>3507</v>
      </c>
      <c r="B3508" s="1" t="str">
        <f t="shared" si="220"/>
        <v>HUILANEIVA</v>
      </c>
      <c r="C3508" s="3" t="s">
        <v>28</v>
      </c>
      <c r="D3508" s="24" t="s">
        <v>46</v>
      </c>
      <c r="E3508" s="24" t="s">
        <v>5724</v>
      </c>
      <c r="F3508" s="23">
        <v>44446</v>
      </c>
      <c r="G3508" s="23">
        <v>44446</v>
      </c>
      <c r="H3508" s="4">
        <f t="shared" si="216"/>
        <v>37</v>
      </c>
      <c r="I3508" s="1">
        <f t="shared" si="217"/>
        <v>2021</v>
      </c>
      <c r="J3508" s="1">
        <f t="shared" si="218"/>
        <v>9</v>
      </c>
      <c r="K3508" s="1">
        <f t="shared" si="219"/>
        <v>7</v>
      </c>
      <c r="L3508" s="27" t="s">
        <v>245</v>
      </c>
      <c r="M3508" s="1" t="s">
        <v>246</v>
      </c>
      <c r="N3508" s="27" t="s">
        <v>1845</v>
      </c>
      <c r="O3508" s="4">
        <v>41001</v>
      </c>
      <c r="P3508" s="27" t="s">
        <v>50</v>
      </c>
      <c r="Q3508" s="27" t="s">
        <v>7046</v>
      </c>
      <c r="R3508" s="27" t="s">
        <v>34</v>
      </c>
      <c r="S3508" s="27" t="s">
        <v>63</v>
      </c>
      <c r="T3508" s="25"/>
      <c r="U3508" s="27" t="s">
        <v>539</v>
      </c>
      <c r="V3508" s="25"/>
      <c r="W3508" s="25"/>
      <c r="X3508" s="27" t="s">
        <v>290</v>
      </c>
      <c r="Y3508" s="25"/>
      <c r="AB3508" s="27" t="s">
        <v>290</v>
      </c>
      <c r="AC3508" s="27">
        <v>5</v>
      </c>
      <c r="AD3508" s="1">
        <v>0</v>
      </c>
      <c r="AE3508" s="1">
        <v>0</v>
      </c>
    </row>
    <row r="3509" spans="1:31" x14ac:dyDescent="0.3">
      <c r="A3509" s="1">
        <v>3508</v>
      </c>
      <c r="B3509" s="1" t="str">
        <f t="shared" si="220"/>
        <v>METALEJANÍAS</v>
      </c>
      <c r="C3509" s="3" t="s">
        <v>28</v>
      </c>
      <c r="D3509" s="24" t="s">
        <v>46</v>
      </c>
      <c r="E3509" s="24" t="s">
        <v>2809</v>
      </c>
      <c r="F3509" s="23">
        <v>44449</v>
      </c>
      <c r="G3509" s="23">
        <v>44453</v>
      </c>
      <c r="H3509" s="4">
        <f t="shared" si="216"/>
        <v>37</v>
      </c>
      <c r="I3509" s="1">
        <f t="shared" si="217"/>
        <v>2021</v>
      </c>
      <c r="J3509" s="1">
        <f t="shared" si="218"/>
        <v>9</v>
      </c>
      <c r="K3509" s="1">
        <f t="shared" si="219"/>
        <v>10</v>
      </c>
      <c r="L3509" s="27" t="s">
        <v>123</v>
      </c>
      <c r="M3509" s="1" t="s">
        <v>124</v>
      </c>
      <c r="N3509" s="27" t="s">
        <v>6570</v>
      </c>
      <c r="O3509" s="4">
        <v>50400</v>
      </c>
      <c r="P3509" s="27" t="s">
        <v>78</v>
      </c>
      <c r="Q3509" s="27" t="s">
        <v>7047</v>
      </c>
      <c r="R3509" s="27" t="s">
        <v>62</v>
      </c>
      <c r="S3509" s="27" t="s">
        <v>63</v>
      </c>
      <c r="T3509" s="25"/>
      <c r="U3509" s="27" t="s">
        <v>64</v>
      </c>
      <c r="V3509" s="27" t="s">
        <v>7048</v>
      </c>
      <c r="W3509" s="27" t="s">
        <v>65</v>
      </c>
      <c r="X3509" s="27" t="s">
        <v>290</v>
      </c>
      <c r="Y3509" s="27" t="s">
        <v>7066</v>
      </c>
      <c r="AB3509" s="27" t="s">
        <v>42</v>
      </c>
      <c r="AC3509" s="25"/>
      <c r="AD3509" s="1">
        <v>0</v>
      </c>
      <c r="AE3509" s="1">
        <v>0</v>
      </c>
    </row>
    <row r="3510" spans="1:31" x14ac:dyDescent="0.3">
      <c r="A3510" s="1">
        <v>3509</v>
      </c>
      <c r="B3510" s="1" t="str">
        <f t="shared" si="220"/>
        <v>CAUCAPOPAYÁN</v>
      </c>
      <c r="C3510" s="3" t="s">
        <v>28</v>
      </c>
      <c r="D3510" s="24" t="s">
        <v>46</v>
      </c>
      <c r="E3510" s="24" t="s">
        <v>47</v>
      </c>
      <c r="F3510" s="23">
        <v>44449</v>
      </c>
      <c r="G3510" s="23">
        <v>44449</v>
      </c>
      <c r="H3510" s="4">
        <f t="shared" si="216"/>
        <v>37</v>
      </c>
      <c r="I3510" s="1">
        <f t="shared" si="217"/>
        <v>2021</v>
      </c>
      <c r="J3510" s="1">
        <f t="shared" si="218"/>
        <v>9</v>
      </c>
      <c r="K3510" s="1">
        <f t="shared" si="219"/>
        <v>10</v>
      </c>
      <c r="L3510" s="27" t="s">
        <v>193</v>
      </c>
      <c r="M3510" s="1" t="s">
        <v>194</v>
      </c>
      <c r="N3510" s="27" t="s">
        <v>283</v>
      </c>
      <c r="O3510" s="4">
        <v>19001</v>
      </c>
      <c r="P3510" s="27" t="s">
        <v>50</v>
      </c>
      <c r="Q3510" s="27" t="s">
        <v>7049</v>
      </c>
      <c r="R3510" s="27" t="s">
        <v>34</v>
      </c>
      <c r="S3510" s="27" t="s">
        <v>63</v>
      </c>
      <c r="T3510" s="25"/>
      <c r="U3510" s="27" t="s">
        <v>7050</v>
      </c>
      <c r="V3510" s="25"/>
      <c r="W3510" s="25"/>
      <c r="X3510" s="27" t="s">
        <v>290</v>
      </c>
      <c r="Y3510" s="27" t="s">
        <v>7067</v>
      </c>
      <c r="AB3510" s="27" t="s">
        <v>42</v>
      </c>
      <c r="AC3510" s="27">
        <v>1</v>
      </c>
      <c r="AD3510" s="1">
        <v>0</v>
      </c>
      <c r="AE3510" s="1">
        <v>0</v>
      </c>
    </row>
    <row r="3511" spans="1:31" x14ac:dyDescent="0.3">
      <c r="A3511" s="1">
        <v>3510</v>
      </c>
      <c r="B3511" s="1" t="str">
        <f t="shared" si="220"/>
        <v>CAUCACALDONO</v>
      </c>
      <c r="C3511" s="3" t="s">
        <v>28</v>
      </c>
      <c r="D3511" s="24" t="s">
        <v>56</v>
      </c>
      <c r="E3511" s="24" t="s">
        <v>4108</v>
      </c>
      <c r="F3511" s="23">
        <v>44455</v>
      </c>
      <c r="G3511" s="23">
        <v>44457</v>
      </c>
      <c r="H3511" s="4">
        <f t="shared" si="216"/>
        <v>38</v>
      </c>
      <c r="I3511" s="1">
        <f t="shared" si="217"/>
        <v>2021</v>
      </c>
      <c r="J3511" s="1">
        <f t="shared" si="218"/>
        <v>9</v>
      </c>
      <c r="K3511" s="1">
        <f t="shared" si="219"/>
        <v>16</v>
      </c>
      <c r="L3511" s="27" t="s">
        <v>193</v>
      </c>
      <c r="M3511" s="1" t="s">
        <v>194</v>
      </c>
      <c r="N3511" s="27" t="s">
        <v>1111</v>
      </c>
      <c r="O3511" s="4">
        <v>19137</v>
      </c>
      <c r="P3511" s="27" t="s">
        <v>50</v>
      </c>
      <c r="Q3511" s="27" t="s">
        <v>7051</v>
      </c>
      <c r="R3511" s="27" t="s">
        <v>62</v>
      </c>
      <c r="S3511" s="27" t="s">
        <v>63</v>
      </c>
      <c r="T3511" s="25"/>
      <c r="U3511" s="27" t="s">
        <v>64</v>
      </c>
      <c r="V3511" s="25"/>
      <c r="W3511" s="27" t="s">
        <v>65</v>
      </c>
      <c r="X3511" s="27" t="s">
        <v>290</v>
      </c>
      <c r="Y3511" s="27" t="s">
        <v>7068</v>
      </c>
      <c r="AB3511" s="27" t="s">
        <v>42</v>
      </c>
      <c r="AC3511" s="25"/>
      <c r="AD3511" s="1">
        <v>1</v>
      </c>
      <c r="AE3511" s="1">
        <v>0</v>
      </c>
    </row>
    <row r="3512" spans="1:31" x14ac:dyDescent="0.3">
      <c r="A3512" s="1">
        <v>3511</v>
      </c>
      <c r="B3512" s="1" t="str">
        <f t="shared" si="220"/>
        <v>CHOCÓACANDÍ</v>
      </c>
      <c r="C3512" s="3" t="s">
        <v>28</v>
      </c>
      <c r="D3512" s="24" t="s">
        <v>46</v>
      </c>
      <c r="E3512" s="24" t="s">
        <v>2809</v>
      </c>
      <c r="F3512" s="23">
        <v>44455</v>
      </c>
      <c r="G3512" s="23">
        <v>44455</v>
      </c>
      <c r="H3512" s="4">
        <f t="shared" si="216"/>
        <v>38</v>
      </c>
      <c r="I3512" s="1">
        <f t="shared" si="217"/>
        <v>2021</v>
      </c>
      <c r="J3512" s="1">
        <f t="shared" si="218"/>
        <v>9</v>
      </c>
      <c r="K3512" s="1">
        <f t="shared" si="219"/>
        <v>16</v>
      </c>
      <c r="L3512" s="27" t="s">
        <v>319</v>
      </c>
      <c r="M3512" s="1" t="s">
        <v>320</v>
      </c>
      <c r="N3512" s="27" t="s">
        <v>321</v>
      </c>
      <c r="O3512" s="4">
        <v>27006</v>
      </c>
      <c r="P3512" s="27" t="s">
        <v>50</v>
      </c>
      <c r="Q3512" s="27" t="s">
        <v>7052</v>
      </c>
      <c r="R3512" s="27" t="s">
        <v>62</v>
      </c>
      <c r="S3512" s="27" t="s">
        <v>35</v>
      </c>
      <c r="T3512" s="27" t="s">
        <v>6960</v>
      </c>
      <c r="U3512" s="27" t="s">
        <v>7053</v>
      </c>
      <c r="V3512" s="25"/>
      <c r="W3512" s="27" t="s">
        <v>65</v>
      </c>
      <c r="X3512" s="27" t="s">
        <v>290</v>
      </c>
      <c r="Y3512" s="27" t="s">
        <v>7069</v>
      </c>
      <c r="AB3512" s="27" t="s">
        <v>42</v>
      </c>
      <c r="AC3512" s="25"/>
      <c r="AD3512" s="1">
        <v>1</v>
      </c>
      <c r="AE3512" s="1">
        <v>0</v>
      </c>
    </row>
    <row r="3513" spans="1:31" x14ac:dyDescent="0.3">
      <c r="A3513" s="1">
        <v>3512</v>
      </c>
      <c r="B3513" s="1" t="str">
        <f t="shared" si="220"/>
        <v>NORTE DE SANTANDERCÚCUTA</v>
      </c>
      <c r="C3513" s="3" t="s">
        <v>28</v>
      </c>
      <c r="D3513" s="24" t="s">
        <v>46</v>
      </c>
      <c r="E3513" s="24" t="s">
        <v>47</v>
      </c>
      <c r="F3513" s="23">
        <v>44453</v>
      </c>
      <c r="G3513" s="23">
        <v>44453</v>
      </c>
      <c r="H3513" s="4">
        <f t="shared" si="216"/>
        <v>38</v>
      </c>
      <c r="I3513" s="1">
        <f t="shared" si="217"/>
        <v>2021</v>
      </c>
      <c r="J3513" s="1">
        <f t="shared" si="218"/>
        <v>9</v>
      </c>
      <c r="K3513" s="1">
        <f t="shared" si="219"/>
        <v>14</v>
      </c>
      <c r="L3513" s="27" t="s">
        <v>97</v>
      </c>
      <c r="M3513" s="1" t="s">
        <v>98</v>
      </c>
      <c r="N3513" s="27" t="s">
        <v>1087</v>
      </c>
      <c r="O3513" s="4">
        <v>54001</v>
      </c>
      <c r="P3513" s="27" t="s">
        <v>50</v>
      </c>
      <c r="Q3513" s="27" t="s">
        <v>7054</v>
      </c>
      <c r="R3513" s="27" t="s">
        <v>34</v>
      </c>
      <c r="S3513" s="27" t="s">
        <v>35</v>
      </c>
      <c r="T3513" s="27" t="s">
        <v>6960</v>
      </c>
      <c r="U3513" s="27" t="s">
        <v>539</v>
      </c>
      <c r="V3513" s="25"/>
      <c r="W3513" s="25"/>
      <c r="X3513" s="27" t="s">
        <v>82</v>
      </c>
      <c r="Y3513" s="27" t="s">
        <v>7070</v>
      </c>
      <c r="AB3513" s="27" t="s">
        <v>42</v>
      </c>
      <c r="AC3513" s="27">
        <v>1</v>
      </c>
      <c r="AD3513" s="1">
        <v>0</v>
      </c>
      <c r="AE3513" s="1">
        <v>0</v>
      </c>
    </row>
    <row r="3514" spans="1:31" x14ac:dyDescent="0.3">
      <c r="A3514" s="1">
        <v>3513</v>
      </c>
      <c r="B3514" s="1" t="str">
        <f t="shared" si="220"/>
        <v>NORTE DE SANTANDERCÚCUTA</v>
      </c>
      <c r="C3514" s="3" t="s">
        <v>28</v>
      </c>
      <c r="D3514" s="24" t="s">
        <v>46</v>
      </c>
      <c r="E3514" s="24" t="s">
        <v>47</v>
      </c>
      <c r="F3514" s="23">
        <v>44453</v>
      </c>
      <c r="G3514" s="23">
        <v>44453</v>
      </c>
      <c r="H3514" s="4">
        <f t="shared" si="216"/>
        <v>38</v>
      </c>
      <c r="I3514" s="1">
        <f t="shared" si="217"/>
        <v>2021</v>
      </c>
      <c r="J3514" s="1">
        <f t="shared" si="218"/>
        <v>9</v>
      </c>
      <c r="K3514" s="1">
        <f t="shared" si="219"/>
        <v>14</v>
      </c>
      <c r="L3514" s="27" t="s">
        <v>97</v>
      </c>
      <c r="M3514" s="1" t="s">
        <v>98</v>
      </c>
      <c r="N3514" s="27" t="s">
        <v>1087</v>
      </c>
      <c r="O3514" s="4">
        <v>54001</v>
      </c>
      <c r="P3514" s="27" t="s">
        <v>50</v>
      </c>
      <c r="Q3514" s="27" t="s">
        <v>7054</v>
      </c>
      <c r="R3514" s="27" t="s">
        <v>34</v>
      </c>
      <c r="S3514" s="27" t="s">
        <v>7055</v>
      </c>
      <c r="T3514" s="27" t="s">
        <v>6960</v>
      </c>
      <c r="U3514" s="27" t="s">
        <v>539</v>
      </c>
      <c r="V3514" s="25"/>
      <c r="W3514" s="25"/>
      <c r="X3514" s="27" t="s">
        <v>82</v>
      </c>
      <c r="Y3514" s="27" t="s">
        <v>7071</v>
      </c>
      <c r="AB3514" s="28" t="s">
        <v>55</v>
      </c>
      <c r="AC3514" s="27">
        <v>1</v>
      </c>
      <c r="AD3514" s="1">
        <v>0</v>
      </c>
      <c r="AE3514" s="1">
        <v>0</v>
      </c>
    </row>
    <row r="3515" spans="1:31" x14ac:dyDescent="0.3">
      <c r="A3515" s="1">
        <v>3514</v>
      </c>
      <c r="B3515" s="1" t="str">
        <f t="shared" si="220"/>
        <v>NORTE DE SANTANDERCÚCUTA</v>
      </c>
      <c r="C3515" s="3" t="s">
        <v>28</v>
      </c>
      <c r="D3515" s="24" t="s">
        <v>46</v>
      </c>
      <c r="E3515" s="24" t="s">
        <v>47</v>
      </c>
      <c r="F3515" s="23">
        <v>44453</v>
      </c>
      <c r="G3515" s="23">
        <v>44453</v>
      </c>
      <c r="H3515" s="4">
        <f t="shared" si="216"/>
        <v>38</v>
      </c>
      <c r="I3515" s="1">
        <f t="shared" si="217"/>
        <v>2021</v>
      </c>
      <c r="J3515" s="1">
        <f t="shared" si="218"/>
        <v>9</v>
      </c>
      <c r="K3515" s="1">
        <f t="shared" si="219"/>
        <v>14</v>
      </c>
      <c r="L3515" s="27" t="s">
        <v>97</v>
      </c>
      <c r="M3515" s="1" t="s">
        <v>98</v>
      </c>
      <c r="N3515" s="27" t="s">
        <v>1087</v>
      </c>
      <c r="O3515" s="4">
        <v>54001</v>
      </c>
      <c r="P3515" s="27" t="s">
        <v>50</v>
      </c>
      <c r="Q3515" s="27" t="s">
        <v>7054</v>
      </c>
      <c r="R3515" s="27" t="s">
        <v>34</v>
      </c>
      <c r="S3515" s="27" t="s">
        <v>35</v>
      </c>
      <c r="T3515" s="27" t="s">
        <v>6960</v>
      </c>
      <c r="U3515" s="27" t="s">
        <v>539</v>
      </c>
      <c r="V3515" s="25"/>
      <c r="W3515" s="25"/>
      <c r="X3515" s="27" t="s">
        <v>82</v>
      </c>
      <c r="Y3515" s="27" t="s">
        <v>7072</v>
      </c>
      <c r="AB3515" s="27" t="s">
        <v>42</v>
      </c>
      <c r="AC3515" s="27">
        <v>1</v>
      </c>
      <c r="AD3515" s="1">
        <v>0</v>
      </c>
      <c r="AE3515" s="1">
        <v>0</v>
      </c>
    </row>
    <row r="3516" spans="1:31" x14ac:dyDescent="0.3">
      <c r="A3516" s="1">
        <v>3515</v>
      </c>
      <c r="B3516" s="1" t="str">
        <f t="shared" si="220"/>
        <v>NORTE DE SANTANDERCÚCUTA</v>
      </c>
      <c r="C3516" s="3" t="s">
        <v>28</v>
      </c>
      <c r="D3516" s="24" t="s">
        <v>46</v>
      </c>
      <c r="E3516" s="24" t="s">
        <v>47</v>
      </c>
      <c r="F3516" s="23">
        <v>44453</v>
      </c>
      <c r="G3516" s="23">
        <v>44453</v>
      </c>
      <c r="H3516" s="4">
        <f t="shared" si="216"/>
        <v>38</v>
      </c>
      <c r="I3516" s="1">
        <f t="shared" si="217"/>
        <v>2021</v>
      </c>
      <c r="J3516" s="1">
        <f t="shared" si="218"/>
        <v>9</v>
      </c>
      <c r="K3516" s="1">
        <f t="shared" si="219"/>
        <v>14</v>
      </c>
      <c r="L3516" s="27" t="s">
        <v>97</v>
      </c>
      <c r="M3516" s="1" t="s">
        <v>98</v>
      </c>
      <c r="N3516" s="27" t="s">
        <v>1087</v>
      </c>
      <c r="O3516" s="4">
        <v>54001</v>
      </c>
      <c r="P3516" s="27" t="s">
        <v>50</v>
      </c>
      <c r="Q3516" s="27" t="s">
        <v>7054</v>
      </c>
      <c r="R3516" s="27" t="s">
        <v>34</v>
      </c>
      <c r="S3516" s="27" t="s">
        <v>35</v>
      </c>
      <c r="T3516" s="27" t="s">
        <v>6960</v>
      </c>
      <c r="U3516" s="27" t="s">
        <v>539</v>
      </c>
      <c r="V3516" s="25"/>
      <c r="W3516" s="25"/>
      <c r="X3516" s="27" t="s">
        <v>82</v>
      </c>
      <c r="Y3516" s="27" t="s">
        <v>7073</v>
      </c>
      <c r="AB3516" s="27" t="s">
        <v>55</v>
      </c>
      <c r="AC3516" s="27">
        <v>1</v>
      </c>
      <c r="AD3516" s="1">
        <v>0</v>
      </c>
      <c r="AE3516" s="1">
        <v>0</v>
      </c>
    </row>
    <row r="3517" spans="1:31" x14ac:dyDescent="0.3">
      <c r="A3517" s="1">
        <v>3516</v>
      </c>
      <c r="B3517" s="1" t="str">
        <f t="shared" si="220"/>
        <v>NORTE DE SANTANDERCÚCUTA</v>
      </c>
      <c r="C3517" s="3" t="s">
        <v>28</v>
      </c>
      <c r="D3517" s="24" t="s">
        <v>46</v>
      </c>
      <c r="E3517" s="24" t="s">
        <v>47</v>
      </c>
      <c r="F3517" s="23">
        <v>44453</v>
      </c>
      <c r="G3517" s="23">
        <v>44453</v>
      </c>
      <c r="H3517" s="4">
        <f t="shared" si="216"/>
        <v>38</v>
      </c>
      <c r="I3517" s="1">
        <f t="shared" si="217"/>
        <v>2021</v>
      </c>
      <c r="J3517" s="1">
        <f t="shared" si="218"/>
        <v>9</v>
      </c>
      <c r="K3517" s="1">
        <f t="shared" si="219"/>
        <v>14</v>
      </c>
      <c r="L3517" s="27" t="s">
        <v>97</v>
      </c>
      <c r="M3517" s="1" t="s">
        <v>98</v>
      </c>
      <c r="N3517" s="27" t="s">
        <v>1087</v>
      </c>
      <c r="O3517" s="4">
        <v>54001</v>
      </c>
      <c r="P3517" s="27" t="s">
        <v>50</v>
      </c>
      <c r="Q3517" s="27" t="s">
        <v>7054</v>
      </c>
      <c r="R3517" s="27" t="s">
        <v>62</v>
      </c>
      <c r="S3517" s="27" t="s">
        <v>35</v>
      </c>
      <c r="T3517" s="27" t="s">
        <v>6960</v>
      </c>
      <c r="U3517" s="27" t="s">
        <v>539</v>
      </c>
      <c r="V3517" s="25"/>
      <c r="W3517" s="25"/>
      <c r="X3517" s="27" t="s">
        <v>82</v>
      </c>
      <c r="Y3517" s="27" t="s">
        <v>7074</v>
      </c>
      <c r="AB3517" s="27" t="s">
        <v>42</v>
      </c>
      <c r="AC3517" s="27">
        <v>1</v>
      </c>
      <c r="AD3517" s="1">
        <v>0</v>
      </c>
      <c r="AE3517" s="1">
        <v>0</v>
      </c>
    </row>
    <row r="3518" spans="1:31" x14ac:dyDescent="0.3">
      <c r="A3518" s="1">
        <v>3517</v>
      </c>
      <c r="B3518" s="1" t="str">
        <f t="shared" si="220"/>
        <v>NORTE DE SANTANDERCÚCUTA</v>
      </c>
      <c r="C3518" s="3" t="s">
        <v>28</v>
      </c>
      <c r="D3518" s="24" t="s">
        <v>46</v>
      </c>
      <c r="E3518" s="24" t="s">
        <v>47</v>
      </c>
      <c r="F3518" s="23">
        <v>44453</v>
      </c>
      <c r="G3518" s="23">
        <v>44453</v>
      </c>
      <c r="H3518" s="4">
        <f t="shared" si="216"/>
        <v>38</v>
      </c>
      <c r="I3518" s="1">
        <f t="shared" si="217"/>
        <v>2021</v>
      </c>
      <c r="J3518" s="1">
        <f t="shared" si="218"/>
        <v>9</v>
      </c>
      <c r="K3518" s="1">
        <f t="shared" si="219"/>
        <v>14</v>
      </c>
      <c r="L3518" s="27" t="s">
        <v>97</v>
      </c>
      <c r="M3518" s="1" t="s">
        <v>98</v>
      </c>
      <c r="N3518" s="27" t="s">
        <v>1087</v>
      </c>
      <c r="O3518" s="4">
        <v>54001</v>
      </c>
      <c r="P3518" s="27" t="s">
        <v>50</v>
      </c>
      <c r="Q3518" s="27" t="s">
        <v>7054</v>
      </c>
      <c r="R3518" s="27" t="s">
        <v>34</v>
      </c>
      <c r="S3518" s="27" t="s">
        <v>35</v>
      </c>
      <c r="T3518" s="27" t="s">
        <v>6960</v>
      </c>
      <c r="U3518" s="27" t="s">
        <v>139</v>
      </c>
      <c r="V3518" s="27" t="s">
        <v>7056</v>
      </c>
      <c r="W3518" s="25"/>
      <c r="X3518" s="27" t="s">
        <v>82</v>
      </c>
      <c r="Y3518" s="27" t="s">
        <v>7075</v>
      </c>
      <c r="AB3518" s="27" t="s">
        <v>42</v>
      </c>
      <c r="AC3518" s="27">
        <v>1</v>
      </c>
      <c r="AD3518" s="1">
        <v>0</v>
      </c>
      <c r="AE3518" s="1">
        <v>0</v>
      </c>
    </row>
    <row r="3519" spans="1:31" x14ac:dyDescent="0.3">
      <c r="A3519" s="1">
        <v>3518</v>
      </c>
      <c r="B3519" s="1" t="str">
        <f t="shared" si="220"/>
        <v>BOLÍVARMORALES</v>
      </c>
      <c r="C3519" s="3" t="s">
        <v>28</v>
      </c>
      <c r="D3519" s="24" t="s">
        <v>46</v>
      </c>
      <c r="E3519" s="24" t="s">
        <v>2809</v>
      </c>
      <c r="F3519" s="23">
        <v>44461</v>
      </c>
      <c r="G3519" s="23">
        <v>44463</v>
      </c>
      <c r="H3519" s="4">
        <f t="shared" si="216"/>
        <v>39</v>
      </c>
      <c r="I3519" s="1">
        <f t="shared" si="217"/>
        <v>2021</v>
      </c>
      <c r="J3519" s="1">
        <f t="shared" si="218"/>
        <v>9</v>
      </c>
      <c r="K3519" s="1">
        <f t="shared" si="219"/>
        <v>22</v>
      </c>
      <c r="L3519" s="27" t="s">
        <v>58</v>
      </c>
      <c r="M3519" s="1" t="s">
        <v>59</v>
      </c>
      <c r="N3519" s="27" t="s">
        <v>174</v>
      </c>
      <c r="O3519" s="4">
        <v>13473</v>
      </c>
      <c r="P3519" s="27" t="s">
        <v>78</v>
      </c>
      <c r="Q3519" s="27" t="s">
        <v>7057</v>
      </c>
      <c r="R3519" s="27" t="s">
        <v>62</v>
      </c>
      <c r="S3519" s="27" t="s">
        <v>63</v>
      </c>
      <c r="T3519" s="25"/>
      <c r="U3519" s="27" t="s">
        <v>64</v>
      </c>
      <c r="V3519" s="27" t="s">
        <v>7058</v>
      </c>
      <c r="W3519" s="27" t="s">
        <v>65</v>
      </c>
      <c r="X3519" s="27" t="s">
        <v>290</v>
      </c>
      <c r="Y3519" s="27" t="s">
        <v>7076</v>
      </c>
      <c r="AB3519" s="27" t="s">
        <v>42</v>
      </c>
      <c r="AC3519" s="25"/>
      <c r="AD3519" s="1">
        <v>1</v>
      </c>
      <c r="AE3519" s="1">
        <v>0</v>
      </c>
    </row>
    <row r="3520" spans="1:31" x14ac:dyDescent="0.3">
      <c r="A3520" s="1">
        <v>3519</v>
      </c>
      <c r="B3520" s="1" t="str">
        <f t="shared" si="220"/>
        <v>NORTE DE SANTANDERTIBÚ</v>
      </c>
      <c r="C3520" s="3" t="s">
        <v>28</v>
      </c>
      <c r="D3520" s="24" t="s">
        <v>46</v>
      </c>
      <c r="E3520" s="24" t="s">
        <v>47</v>
      </c>
      <c r="F3520" s="23">
        <v>44449</v>
      </c>
      <c r="G3520" s="23">
        <v>44464</v>
      </c>
      <c r="H3520" s="4">
        <f t="shared" si="216"/>
        <v>37</v>
      </c>
      <c r="I3520" s="1">
        <f t="shared" si="217"/>
        <v>2021</v>
      </c>
      <c r="J3520" s="1">
        <f t="shared" si="218"/>
        <v>9</v>
      </c>
      <c r="K3520" s="1">
        <f t="shared" si="219"/>
        <v>10</v>
      </c>
      <c r="L3520" s="27" t="s">
        <v>97</v>
      </c>
      <c r="M3520" s="1" t="s">
        <v>98</v>
      </c>
      <c r="N3520" s="27" t="s">
        <v>2636</v>
      </c>
      <c r="O3520" s="4">
        <v>54810</v>
      </c>
      <c r="P3520" s="27" t="s">
        <v>78</v>
      </c>
      <c r="Q3520" s="27" t="s">
        <v>7059</v>
      </c>
      <c r="R3520" s="27" t="s">
        <v>308</v>
      </c>
      <c r="S3520" s="27" t="s">
        <v>63</v>
      </c>
      <c r="T3520" s="25"/>
      <c r="U3520" s="27" t="s">
        <v>37</v>
      </c>
      <c r="V3520" s="27" t="s">
        <v>7060</v>
      </c>
      <c r="W3520" s="25"/>
      <c r="X3520" s="27" t="s">
        <v>4142</v>
      </c>
      <c r="Y3520" s="27" t="s">
        <v>7077</v>
      </c>
      <c r="AB3520" s="27" t="s">
        <v>42</v>
      </c>
      <c r="AC3520" s="25"/>
      <c r="AD3520" s="1">
        <v>1</v>
      </c>
      <c r="AE3520" s="1">
        <v>1</v>
      </c>
    </row>
    <row r="3521" spans="1:31" x14ac:dyDescent="0.3">
      <c r="A3521" s="1">
        <v>3520</v>
      </c>
      <c r="B3521" s="1" t="str">
        <f t="shared" si="220"/>
        <v>CAUCAJAMBALÓ</v>
      </c>
      <c r="C3521" s="3" t="s">
        <v>28</v>
      </c>
      <c r="D3521" s="24" t="s">
        <v>56</v>
      </c>
      <c r="E3521" s="24" t="s">
        <v>523</v>
      </c>
      <c r="F3521" s="23">
        <v>44461</v>
      </c>
      <c r="G3521" s="23">
        <v>44462</v>
      </c>
      <c r="H3521" s="4">
        <f t="shared" si="216"/>
        <v>39</v>
      </c>
      <c r="I3521" s="1">
        <f t="shared" si="217"/>
        <v>2021</v>
      </c>
      <c r="J3521" s="1">
        <f t="shared" si="218"/>
        <v>9</v>
      </c>
      <c r="K3521" s="1">
        <f t="shared" si="219"/>
        <v>22</v>
      </c>
      <c r="L3521" s="27" t="s">
        <v>193</v>
      </c>
      <c r="M3521" s="1" t="s">
        <v>194</v>
      </c>
      <c r="N3521" s="27" t="s">
        <v>591</v>
      </c>
      <c r="O3521" s="4">
        <v>19364</v>
      </c>
      <c r="P3521" s="27" t="s">
        <v>50</v>
      </c>
      <c r="Q3521" s="27" t="s">
        <v>7061</v>
      </c>
      <c r="R3521" s="27" t="s">
        <v>62</v>
      </c>
      <c r="S3521" s="27" t="s">
        <v>63</v>
      </c>
      <c r="T3521" s="25"/>
      <c r="U3521" s="27" t="s">
        <v>80</v>
      </c>
      <c r="V3521" s="25"/>
      <c r="W3521" s="27" t="s">
        <v>65</v>
      </c>
      <c r="X3521" s="27" t="s">
        <v>290</v>
      </c>
      <c r="Y3521" s="27" t="s">
        <v>7078</v>
      </c>
      <c r="AB3521" s="27" t="s">
        <v>55</v>
      </c>
      <c r="AC3521" s="25"/>
      <c r="AD3521" s="1">
        <v>1</v>
      </c>
      <c r="AE3521" s="1">
        <v>1</v>
      </c>
    </row>
    <row r="3522" spans="1:31" ht="15" thickBot="1" x14ac:dyDescent="0.35">
      <c r="A3522" s="1">
        <v>3521</v>
      </c>
      <c r="B3522" s="1" t="str">
        <f t="shared" si="220"/>
        <v>CAUCACALDONO</v>
      </c>
      <c r="C3522" s="3" t="s">
        <v>28</v>
      </c>
      <c r="D3522" s="24" t="s">
        <v>46</v>
      </c>
      <c r="E3522" s="24" t="s">
        <v>3155</v>
      </c>
      <c r="F3522" s="23">
        <v>44458</v>
      </c>
      <c r="G3522" s="23">
        <v>44459</v>
      </c>
      <c r="H3522" s="4">
        <f t="shared" si="216"/>
        <v>39</v>
      </c>
      <c r="I3522" s="1">
        <f t="shared" si="217"/>
        <v>2021</v>
      </c>
      <c r="J3522" s="1">
        <f t="shared" si="218"/>
        <v>9</v>
      </c>
      <c r="K3522" s="1">
        <f t="shared" si="219"/>
        <v>19</v>
      </c>
      <c r="L3522" s="27" t="s">
        <v>193</v>
      </c>
      <c r="M3522" s="1" t="s">
        <v>194</v>
      </c>
      <c r="N3522" s="27" t="s">
        <v>1111</v>
      </c>
      <c r="O3522" s="4">
        <v>19137</v>
      </c>
      <c r="P3522" s="27" t="s">
        <v>78</v>
      </c>
      <c r="Q3522" s="27" t="s">
        <v>7062</v>
      </c>
      <c r="R3522" s="27" t="s">
        <v>62</v>
      </c>
      <c r="S3522" s="27" t="s">
        <v>63</v>
      </c>
      <c r="T3522" s="25"/>
      <c r="U3522" s="27" t="s">
        <v>80</v>
      </c>
      <c r="V3522" s="25"/>
      <c r="W3522" s="27" t="s">
        <v>65</v>
      </c>
      <c r="X3522" s="27" t="s">
        <v>290</v>
      </c>
      <c r="Y3522" s="27" t="s">
        <v>7079</v>
      </c>
      <c r="AB3522" s="27" t="s">
        <v>42</v>
      </c>
      <c r="AC3522" s="25"/>
      <c r="AD3522" s="1">
        <v>1</v>
      </c>
      <c r="AE3522" s="1">
        <v>0</v>
      </c>
    </row>
    <row r="3523" spans="1:31" ht="15" thickBot="1" x14ac:dyDescent="0.35">
      <c r="A3523" s="1">
        <v>3522</v>
      </c>
      <c r="B3523" s="1" t="str">
        <f t="shared" si="220"/>
        <v>ANTIOQUIAITUANGO</v>
      </c>
      <c r="C3523" s="3" t="s">
        <v>28</v>
      </c>
      <c r="D3523" s="29" t="s">
        <v>46</v>
      </c>
      <c r="E3523" s="29" t="s">
        <v>3792</v>
      </c>
      <c r="F3523" s="30">
        <v>44206</v>
      </c>
      <c r="G3523" s="30">
        <v>44206</v>
      </c>
      <c r="H3523" s="4">
        <f t="shared" ref="H3523:H3586" si="221">WEEKNUM(F3523)</f>
        <v>3</v>
      </c>
      <c r="I3523" s="1">
        <f t="shared" ref="I3523:I3586" si="222">YEAR(F3523)</f>
        <v>2021</v>
      </c>
      <c r="J3523" s="1">
        <f t="shared" ref="J3523:J3586" si="223">MONTH(F3523)</f>
        <v>1</v>
      </c>
      <c r="K3523" s="1">
        <f t="shared" ref="K3523:K3586" si="224">DAY(F3523)</f>
        <v>10</v>
      </c>
      <c r="L3523" s="29" t="s">
        <v>29</v>
      </c>
      <c r="M3523" s="1" t="s">
        <v>30</v>
      </c>
      <c r="N3523" s="29" t="s">
        <v>149</v>
      </c>
      <c r="O3523" s="4">
        <v>5361</v>
      </c>
      <c r="P3523" s="29" t="s">
        <v>78</v>
      </c>
      <c r="Q3523" s="29" t="s">
        <v>7082</v>
      </c>
      <c r="R3523" s="29" t="s">
        <v>62</v>
      </c>
      <c r="S3523" s="29" t="s">
        <v>35</v>
      </c>
      <c r="T3523" s="29" t="s">
        <v>6960</v>
      </c>
      <c r="U3523" s="29" t="s">
        <v>465</v>
      </c>
      <c r="V3523" s="29" t="s">
        <v>7116</v>
      </c>
      <c r="W3523" s="29" t="s">
        <v>65</v>
      </c>
      <c r="X3523" s="29" t="s">
        <v>82</v>
      </c>
      <c r="Y3523" s="29" t="s">
        <v>7129</v>
      </c>
      <c r="AB3523" s="29" t="s">
        <v>42</v>
      </c>
      <c r="AC3523" s="29"/>
      <c r="AD3523" s="1" t="e">
        <f>VLOOKUP(#REF!,#REF!,3,0)</f>
        <v>#REF!</v>
      </c>
      <c r="AE3523" s="1" t="e">
        <f>VLOOKUP(#REF!,#REF!,2,0)</f>
        <v>#REF!</v>
      </c>
    </row>
    <row r="3524" spans="1:31" ht="15" thickBot="1" x14ac:dyDescent="0.35">
      <c r="A3524" s="1">
        <v>3523</v>
      </c>
      <c r="B3524" s="1" t="str">
        <f t="shared" si="220"/>
        <v>CESARVALLEDUPAR</v>
      </c>
      <c r="C3524" s="3" t="s">
        <v>28</v>
      </c>
      <c r="D3524" s="29" t="s">
        <v>46</v>
      </c>
      <c r="E3524" s="29" t="s">
        <v>3792</v>
      </c>
      <c r="F3524" s="30">
        <v>44223</v>
      </c>
      <c r="G3524" s="30">
        <v>44223</v>
      </c>
      <c r="H3524" s="4">
        <f t="shared" si="221"/>
        <v>5</v>
      </c>
      <c r="I3524" s="1">
        <f t="shared" si="222"/>
        <v>2021</v>
      </c>
      <c r="J3524" s="1">
        <f t="shared" si="223"/>
        <v>1</v>
      </c>
      <c r="K3524" s="1">
        <f t="shared" si="224"/>
        <v>27</v>
      </c>
      <c r="L3524" s="29" t="s">
        <v>341</v>
      </c>
      <c r="M3524" s="1" t="s">
        <v>342</v>
      </c>
      <c r="N3524" s="29" t="s">
        <v>1270</v>
      </c>
      <c r="O3524" s="4">
        <v>20001</v>
      </c>
      <c r="P3524" s="29" t="s">
        <v>50</v>
      </c>
      <c r="Q3524" s="29" t="s">
        <v>7083</v>
      </c>
      <c r="R3524" s="29" t="s">
        <v>62</v>
      </c>
      <c r="S3524" s="29" t="s">
        <v>63</v>
      </c>
      <c r="T3524" s="29"/>
      <c r="U3524" s="29" t="s">
        <v>539</v>
      </c>
      <c r="V3524" s="29"/>
      <c r="W3524" s="29" t="s">
        <v>65</v>
      </c>
      <c r="X3524" s="29" t="s">
        <v>82</v>
      </c>
      <c r="Y3524" s="29" t="s">
        <v>7130</v>
      </c>
      <c r="AB3524" s="29" t="s">
        <v>42</v>
      </c>
      <c r="AC3524" s="29"/>
      <c r="AD3524" s="1" t="e">
        <f>VLOOKUP(#REF!,#REF!,3,0)</f>
        <v>#REF!</v>
      </c>
      <c r="AE3524" s="1">
        <v>0</v>
      </c>
    </row>
    <row r="3525" spans="1:31" ht="15" thickBot="1" x14ac:dyDescent="0.35">
      <c r="A3525" s="1">
        <v>3524</v>
      </c>
      <c r="B3525" s="1" t="str">
        <f t="shared" si="220"/>
        <v>ANTIOQUIAYARUMAL</v>
      </c>
      <c r="C3525" s="3" t="s">
        <v>28</v>
      </c>
      <c r="D3525" s="29" t="s">
        <v>46</v>
      </c>
      <c r="E3525" s="29" t="s">
        <v>47</v>
      </c>
      <c r="F3525" s="30">
        <v>44225</v>
      </c>
      <c r="G3525" s="30">
        <v>44228</v>
      </c>
      <c r="H3525" s="4">
        <f t="shared" si="221"/>
        <v>5</v>
      </c>
      <c r="I3525" s="1">
        <f t="shared" si="222"/>
        <v>2021</v>
      </c>
      <c r="J3525" s="1">
        <f t="shared" si="223"/>
        <v>1</v>
      </c>
      <c r="K3525" s="1">
        <f t="shared" si="224"/>
        <v>29</v>
      </c>
      <c r="L3525" s="29" t="s">
        <v>29</v>
      </c>
      <c r="M3525" s="1" t="s">
        <v>30</v>
      </c>
      <c r="N3525" s="29" t="s">
        <v>902</v>
      </c>
      <c r="O3525" s="4">
        <v>5887</v>
      </c>
      <c r="P3525" s="29" t="s">
        <v>78</v>
      </c>
      <c r="Q3525" s="29" t="s">
        <v>7084</v>
      </c>
      <c r="R3525" s="29" t="s">
        <v>62</v>
      </c>
      <c r="S3525" s="29" t="s">
        <v>63</v>
      </c>
      <c r="T3525" s="29"/>
      <c r="U3525" s="29" t="s">
        <v>64</v>
      </c>
      <c r="V3525" s="29" t="s">
        <v>7117</v>
      </c>
      <c r="W3525" s="29" t="s">
        <v>65</v>
      </c>
      <c r="X3525" s="29" t="s">
        <v>82</v>
      </c>
      <c r="Y3525" s="29" t="s">
        <v>7131</v>
      </c>
      <c r="AB3525" s="29" t="s">
        <v>42</v>
      </c>
      <c r="AC3525" s="29"/>
      <c r="AD3525" s="1">
        <v>0</v>
      </c>
      <c r="AE3525" s="1">
        <v>0</v>
      </c>
    </row>
    <row r="3526" spans="1:31" ht="15" thickBot="1" x14ac:dyDescent="0.35">
      <c r="A3526" s="1">
        <v>3525</v>
      </c>
      <c r="B3526" s="1" t="str">
        <f t="shared" si="220"/>
        <v>ARAUCAARAUCA</v>
      </c>
      <c r="C3526" s="3" t="s">
        <v>28</v>
      </c>
      <c r="D3526" s="29" t="s">
        <v>56</v>
      </c>
      <c r="E3526" s="29" t="s">
        <v>7080</v>
      </c>
      <c r="F3526" s="30">
        <v>44227</v>
      </c>
      <c r="G3526" s="30">
        <v>44228</v>
      </c>
      <c r="H3526" s="4">
        <f t="shared" si="221"/>
        <v>6</v>
      </c>
      <c r="I3526" s="1">
        <f t="shared" si="222"/>
        <v>2021</v>
      </c>
      <c r="J3526" s="1">
        <f t="shared" si="223"/>
        <v>1</v>
      </c>
      <c r="K3526" s="1">
        <f t="shared" si="224"/>
        <v>31</v>
      </c>
      <c r="L3526" s="29" t="s">
        <v>276</v>
      </c>
      <c r="M3526" s="1" t="s">
        <v>277</v>
      </c>
      <c r="N3526" s="29" t="s">
        <v>276</v>
      </c>
      <c r="O3526" s="4">
        <v>81001</v>
      </c>
      <c r="P3526" s="29" t="s">
        <v>50</v>
      </c>
      <c r="Q3526" s="29" t="s">
        <v>7085</v>
      </c>
      <c r="R3526" s="29" t="s">
        <v>62</v>
      </c>
      <c r="S3526" s="29" t="s">
        <v>63</v>
      </c>
      <c r="T3526" s="29"/>
      <c r="U3526" s="29" t="s">
        <v>539</v>
      </c>
      <c r="V3526" s="29"/>
      <c r="W3526" s="29"/>
      <c r="X3526" s="29" t="s">
        <v>82</v>
      </c>
      <c r="Y3526" s="29" t="s">
        <v>7132</v>
      </c>
      <c r="AB3526" s="29" t="s">
        <v>42</v>
      </c>
      <c r="AC3526" s="29"/>
      <c r="AD3526" s="1">
        <v>0</v>
      </c>
      <c r="AE3526" s="1">
        <v>0</v>
      </c>
    </row>
    <row r="3527" spans="1:31" ht="15" thickBot="1" x14ac:dyDescent="0.35">
      <c r="A3527" s="1">
        <v>3526</v>
      </c>
      <c r="B3527" s="1" t="str">
        <f t="shared" si="220"/>
        <v>NARIÑOSAN ANDRÉS DE TUMACO</v>
      </c>
      <c r="C3527" s="3" t="s">
        <v>28</v>
      </c>
      <c r="D3527" s="29" t="s">
        <v>46</v>
      </c>
      <c r="E3527" s="29" t="s">
        <v>47</v>
      </c>
      <c r="F3527" s="30">
        <v>44248</v>
      </c>
      <c r="G3527" s="30">
        <v>44251</v>
      </c>
      <c r="H3527" s="4">
        <f t="shared" si="221"/>
        <v>9</v>
      </c>
      <c r="I3527" s="1">
        <f t="shared" si="222"/>
        <v>2021</v>
      </c>
      <c r="J3527" s="1">
        <f t="shared" si="223"/>
        <v>2</v>
      </c>
      <c r="K3527" s="1">
        <f t="shared" si="224"/>
        <v>21</v>
      </c>
      <c r="L3527" s="29" t="s">
        <v>176</v>
      </c>
      <c r="M3527" s="1" t="s">
        <v>177</v>
      </c>
      <c r="N3527" s="33" t="s">
        <v>178</v>
      </c>
      <c r="O3527" s="4">
        <v>52835</v>
      </c>
      <c r="P3527" s="29" t="s">
        <v>78</v>
      </c>
      <c r="Q3527" s="29" t="s">
        <v>7086</v>
      </c>
      <c r="R3527" s="29" t="s">
        <v>62</v>
      </c>
      <c r="S3527" s="29" t="s">
        <v>63</v>
      </c>
      <c r="T3527" s="29"/>
      <c r="U3527" s="29" t="s">
        <v>80</v>
      </c>
      <c r="V3527" s="29"/>
      <c r="W3527" s="29" t="s">
        <v>94</v>
      </c>
      <c r="X3527" s="29" t="s">
        <v>82</v>
      </c>
      <c r="Y3527" s="29" t="s">
        <v>7133</v>
      </c>
      <c r="AB3527" s="29" t="s">
        <v>42</v>
      </c>
      <c r="AC3527" s="29"/>
      <c r="AD3527" s="1">
        <v>1</v>
      </c>
      <c r="AE3527" s="1">
        <v>1</v>
      </c>
    </row>
    <row r="3528" spans="1:31" ht="15" thickBot="1" x14ac:dyDescent="0.35">
      <c r="A3528" s="1">
        <v>3527</v>
      </c>
      <c r="B3528" s="1" t="str">
        <f t="shared" si="220"/>
        <v>NARIÑOSAN ANDRÉS DE TUMACO</v>
      </c>
      <c r="C3528" s="3" t="s">
        <v>28</v>
      </c>
      <c r="D3528" s="29" t="s">
        <v>46</v>
      </c>
      <c r="E3528" s="29" t="s">
        <v>1284</v>
      </c>
      <c r="F3528" s="30">
        <v>44251</v>
      </c>
      <c r="G3528" s="30">
        <v>44251</v>
      </c>
      <c r="H3528" s="4">
        <f t="shared" si="221"/>
        <v>9</v>
      </c>
      <c r="I3528" s="1">
        <f t="shared" si="222"/>
        <v>2021</v>
      </c>
      <c r="J3528" s="1">
        <f t="shared" si="223"/>
        <v>2</v>
      </c>
      <c r="K3528" s="1">
        <f t="shared" si="224"/>
        <v>24</v>
      </c>
      <c r="L3528" s="29" t="s">
        <v>176</v>
      </c>
      <c r="M3528" s="1" t="s">
        <v>177</v>
      </c>
      <c r="N3528" s="33" t="s">
        <v>178</v>
      </c>
      <c r="O3528" s="4">
        <v>52835</v>
      </c>
      <c r="P3528" s="29" t="s">
        <v>78</v>
      </c>
      <c r="Q3528" s="29" t="s">
        <v>7087</v>
      </c>
      <c r="R3528" s="29" t="s">
        <v>62</v>
      </c>
      <c r="S3528" s="29" t="s">
        <v>63</v>
      </c>
      <c r="T3528" s="29"/>
      <c r="U3528" s="29" t="s">
        <v>80</v>
      </c>
      <c r="V3528" s="29"/>
      <c r="W3528" s="29" t="s">
        <v>65</v>
      </c>
      <c r="X3528" s="29" t="s">
        <v>82</v>
      </c>
      <c r="Y3528" s="29" t="s">
        <v>7134</v>
      </c>
      <c r="AB3528" s="29" t="s">
        <v>42</v>
      </c>
      <c r="AC3528" s="29"/>
      <c r="AD3528" s="1">
        <v>1</v>
      </c>
      <c r="AE3528" s="1">
        <v>1</v>
      </c>
    </row>
    <row r="3529" spans="1:31" ht="15" thickBot="1" x14ac:dyDescent="0.35">
      <c r="A3529" s="1">
        <v>3528</v>
      </c>
      <c r="B3529" s="1" t="str">
        <f t="shared" si="220"/>
        <v>CHOCÓNUQUÍ</v>
      </c>
      <c r="C3529" s="3" t="s">
        <v>28</v>
      </c>
      <c r="D3529" s="29" t="s">
        <v>46</v>
      </c>
      <c r="E3529" s="29" t="s">
        <v>69</v>
      </c>
      <c r="F3529" s="30">
        <v>44294</v>
      </c>
      <c r="G3529" s="30">
        <v>44297</v>
      </c>
      <c r="H3529" s="4">
        <f t="shared" si="221"/>
        <v>15</v>
      </c>
      <c r="I3529" s="1">
        <f t="shared" si="222"/>
        <v>2021</v>
      </c>
      <c r="J3529" s="1">
        <f t="shared" si="223"/>
        <v>4</v>
      </c>
      <c r="K3529" s="1">
        <f t="shared" si="224"/>
        <v>8</v>
      </c>
      <c r="L3529" s="29" t="s">
        <v>319</v>
      </c>
      <c r="M3529" s="1" t="s">
        <v>320</v>
      </c>
      <c r="N3529" s="8" t="s">
        <v>911</v>
      </c>
      <c r="O3529" s="4">
        <v>27495</v>
      </c>
      <c r="P3529" s="29" t="s">
        <v>78</v>
      </c>
      <c r="Q3529" s="29" t="s">
        <v>7088</v>
      </c>
      <c r="R3529" s="29" t="s">
        <v>62</v>
      </c>
      <c r="S3529" s="29" t="s">
        <v>63</v>
      </c>
      <c r="T3529" s="29"/>
      <c r="U3529" s="29" t="s">
        <v>64</v>
      </c>
      <c r="V3529" s="29"/>
      <c r="W3529" s="29" t="s">
        <v>65</v>
      </c>
      <c r="X3529" s="29" t="s">
        <v>82</v>
      </c>
      <c r="Y3529" s="29" t="s">
        <v>7135</v>
      </c>
      <c r="AB3529" s="29" t="s">
        <v>42</v>
      </c>
      <c r="AC3529" s="29"/>
      <c r="AD3529" s="1">
        <v>0</v>
      </c>
      <c r="AE3529" s="1">
        <v>0</v>
      </c>
    </row>
    <row r="3530" spans="1:31" ht="15" thickBot="1" x14ac:dyDescent="0.35">
      <c r="A3530" s="1">
        <v>3529</v>
      </c>
      <c r="B3530" s="1" t="str">
        <f t="shared" si="220"/>
        <v>CAUCAMIRANDA</v>
      </c>
      <c r="C3530" s="3" t="s">
        <v>28</v>
      </c>
      <c r="D3530" s="29" t="s">
        <v>56</v>
      </c>
      <c r="E3530" s="29" t="s">
        <v>7081</v>
      </c>
      <c r="F3530" s="30">
        <v>44296</v>
      </c>
      <c r="G3530" s="30">
        <v>44300</v>
      </c>
      <c r="H3530" s="4">
        <f t="shared" si="221"/>
        <v>15</v>
      </c>
      <c r="I3530" s="1">
        <f t="shared" si="222"/>
        <v>2021</v>
      </c>
      <c r="J3530" s="1">
        <f t="shared" si="223"/>
        <v>4</v>
      </c>
      <c r="K3530" s="1">
        <f t="shared" si="224"/>
        <v>10</v>
      </c>
      <c r="L3530" s="29" t="s">
        <v>193</v>
      </c>
      <c r="M3530" s="1" t="s">
        <v>194</v>
      </c>
      <c r="N3530" s="29" t="s">
        <v>779</v>
      </c>
      <c r="O3530" s="4">
        <v>19455</v>
      </c>
      <c r="P3530" s="29" t="s">
        <v>78</v>
      </c>
      <c r="Q3530" s="29" t="s">
        <v>7089</v>
      </c>
      <c r="R3530" s="29" t="s">
        <v>62</v>
      </c>
      <c r="S3530" s="29" t="s">
        <v>63</v>
      </c>
      <c r="T3530" s="29"/>
      <c r="U3530" s="29" t="s">
        <v>1056</v>
      </c>
      <c r="V3530" s="29" t="s">
        <v>7118</v>
      </c>
      <c r="W3530" s="29" t="s">
        <v>94</v>
      </c>
      <c r="X3530" s="29" t="s">
        <v>82</v>
      </c>
      <c r="Y3530" s="29" t="s">
        <v>7136</v>
      </c>
      <c r="AB3530" s="29" t="s">
        <v>42</v>
      </c>
      <c r="AC3530" s="29"/>
      <c r="AD3530" s="1">
        <v>1</v>
      </c>
      <c r="AE3530" s="1">
        <v>1</v>
      </c>
    </row>
    <row r="3531" spans="1:31" ht="15" thickBot="1" x14ac:dyDescent="0.35">
      <c r="A3531" s="1">
        <v>3530</v>
      </c>
      <c r="B3531" s="1" t="str">
        <f t="shared" si="220"/>
        <v>METALA MACARENA</v>
      </c>
      <c r="C3531" s="3" t="s">
        <v>28</v>
      </c>
      <c r="D3531" s="29" t="s">
        <v>46</v>
      </c>
      <c r="E3531" s="29" t="s">
        <v>3155</v>
      </c>
      <c r="F3531" s="30">
        <v>44300</v>
      </c>
      <c r="G3531" s="30">
        <v>44304</v>
      </c>
      <c r="H3531" s="4">
        <f t="shared" si="221"/>
        <v>16</v>
      </c>
      <c r="I3531" s="1">
        <f t="shared" si="222"/>
        <v>2021</v>
      </c>
      <c r="J3531" s="1">
        <f t="shared" si="223"/>
        <v>4</v>
      </c>
      <c r="K3531" s="1">
        <f t="shared" si="224"/>
        <v>14</v>
      </c>
      <c r="L3531" s="29" t="s">
        <v>123</v>
      </c>
      <c r="M3531" s="1" t="s">
        <v>124</v>
      </c>
      <c r="N3531" s="29" t="s">
        <v>125</v>
      </c>
      <c r="O3531" s="4">
        <v>50350</v>
      </c>
      <c r="P3531" s="29" t="s">
        <v>78</v>
      </c>
      <c r="Q3531" s="29" t="s">
        <v>7090</v>
      </c>
      <c r="R3531" s="29" t="s">
        <v>62</v>
      </c>
      <c r="S3531" s="29" t="s">
        <v>63</v>
      </c>
      <c r="T3531" s="29"/>
      <c r="U3531" s="29" t="s">
        <v>64</v>
      </c>
      <c r="V3531" s="29" t="s">
        <v>7119</v>
      </c>
      <c r="W3531" s="29" t="s">
        <v>94</v>
      </c>
      <c r="X3531" s="29" t="s">
        <v>82</v>
      </c>
      <c r="Y3531" s="29" t="s">
        <v>7137</v>
      </c>
      <c r="AB3531" s="29" t="s">
        <v>42</v>
      </c>
      <c r="AC3531" s="29"/>
      <c r="AD3531" s="1">
        <v>1</v>
      </c>
      <c r="AE3531" s="1">
        <v>1</v>
      </c>
    </row>
    <row r="3532" spans="1:31" ht="15" thickBot="1" x14ac:dyDescent="0.35">
      <c r="A3532" s="1">
        <v>3531</v>
      </c>
      <c r="B3532" s="1" t="str">
        <f t="shared" si="220"/>
        <v>VALLE DEL CAUCAJAMUNDÍ</v>
      </c>
      <c r="C3532" s="3" t="s">
        <v>28</v>
      </c>
      <c r="D3532" s="29" t="s">
        <v>46</v>
      </c>
      <c r="E3532" s="29" t="s">
        <v>2809</v>
      </c>
      <c r="F3532" s="30">
        <v>44331</v>
      </c>
      <c r="G3532" s="30">
        <v>44333</v>
      </c>
      <c r="H3532" s="4">
        <f t="shared" si="221"/>
        <v>20</v>
      </c>
      <c r="I3532" s="1">
        <f t="shared" si="222"/>
        <v>2021</v>
      </c>
      <c r="J3532" s="1">
        <f t="shared" si="223"/>
        <v>5</v>
      </c>
      <c r="K3532" s="1">
        <f t="shared" si="224"/>
        <v>15</v>
      </c>
      <c r="L3532" s="29" t="s">
        <v>113</v>
      </c>
      <c r="M3532" s="1" t="s">
        <v>114</v>
      </c>
      <c r="N3532" s="29" t="s">
        <v>3888</v>
      </c>
      <c r="O3532" s="4">
        <v>76364</v>
      </c>
      <c r="P3532" s="29" t="s">
        <v>78</v>
      </c>
      <c r="Q3532" s="29" t="s">
        <v>7091</v>
      </c>
      <c r="R3532" s="29" t="s">
        <v>62</v>
      </c>
      <c r="S3532" s="29" t="s">
        <v>63</v>
      </c>
      <c r="T3532" s="29"/>
      <c r="U3532" s="29" t="s">
        <v>80</v>
      </c>
      <c r="V3532" s="29"/>
      <c r="W3532" s="29" t="s">
        <v>65</v>
      </c>
      <c r="X3532" s="29" t="s">
        <v>82</v>
      </c>
      <c r="Y3532" s="29" t="s">
        <v>7138</v>
      </c>
      <c r="AB3532" s="29" t="s">
        <v>42</v>
      </c>
      <c r="AC3532" s="29"/>
      <c r="AD3532" s="1">
        <v>0</v>
      </c>
      <c r="AE3532" s="1">
        <v>0</v>
      </c>
    </row>
    <row r="3533" spans="1:31" ht="15" thickBot="1" x14ac:dyDescent="0.35">
      <c r="A3533" s="1">
        <v>3532</v>
      </c>
      <c r="B3533" s="1" t="str">
        <f t="shared" si="220"/>
        <v>CAUCASANTANDER DE QUILICHAO</v>
      </c>
      <c r="C3533" s="3" t="s">
        <v>28</v>
      </c>
      <c r="D3533" s="29" t="s">
        <v>46</v>
      </c>
      <c r="E3533" s="29" t="s">
        <v>122</v>
      </c>
      <c r="F3533" s="30">
        <v>44351</v>
      </c>
      <c r="G3533" s="30">
        <v>44355</v>
      </c>
      <c r="H3533" s="4">
        <f t="shared" si="221"/>
        <v>23</v>
      </c>
      <c r="I3533" s="1">
        <f t="shared" si="222"/>
        <v>2021</v>
      </c>
      <c r="J3533" s="1">
        <f t="shared" si="223"/>
        <v>6</v>
      </c>
      <c r="K3533" s="1">
        <f t="shared" si="224"/>
        <v>4</v>
      </c>
      <c r="L3533" s="29" t="s">
        <v>193</v>
      </c>
      <c r="M3533" s="1" t="s">
        <v>194</v>
      </c>
      <c r="N3533" s="29" t="s">
        <v>238</v>
      </c>
      <c r="O3533" s="4">
        <v>19698</v>
      </c>
      <c r="P3533" s="29" t="s">
        <v>78</v>
      </c>
      <c r="Q3533" s="29" t="s">
        <v>7092</v>
      </c>
      <c r="R3533" s="29" t="s">
        <v>62</v>
      </c>
      <c r="S3533" s="29" t="s">
        <v>63</v>
      </c>
      <c r="T3533" s="29"/>
      <c r="U3533" s="29" t="s">
        <v>80</v>
      </c>
      <c r="V3533" s="29" t="s">
        <v>7120</v>
      </c>
      <c r="W3533" s="29" t="s">
        <v>65</v>
      </c>
      <c r="X3533" s="29" t="s">
        <v>82</v>
      </c>
      <c r="Y3533" s="29" t="s">
        <v>7139</v>
      </c>
      <c r="AB3533" s="29" t="s">
        <v>55</v>
      </c>
      <c r="AC3533" s="29"/>
      <c r="AD3533" s="1">
        <v>1</v>
      </c>
      <c r="AE3533" s="1">
        <v>0</v>
      </c>
    </row>
    <row r="3534" spans="1:31" ht="15" thickBot="1" x14ac:dyDescent="0.35">
      <c r="A3534" s="1">
        <v>3533</v>
      </c>
      <c r="B3534" s="1" t="str">
        <f t="shared" si="220"/>
        <v>CAUCASANTANDER DE QUILICHAO</v>
      </c>
      <c r="C3534" s="3" t="s">
        <v>28</v>
      </c>
      <c r="D3534" s="29" t="s">
        <v>46</v>
      </c>
      <c r="E3534" s="29" t="s">
        <v>122</v>
      </c>
      <c r="F3534" s="30">
        <v>44351</v>
      </c>
      <c r="G3534" s="30">
        <v>44355</v>
      </c>
      <c r="H3534" s="4">
        <f t="shared" si="221"/>
        <v>23</v>
      </c>
      <c r="I3534" s="1">
        <f t="shared" si="222"/>
        <v>2021</v>
      </c>
      <c r="J3534" s="1">
        <f t="shared" si="223"/>
        <v>6</v>
      </c>
      <c r="K3534" s="1">
        <f t="shared" si="224"/>
        <v>4</v>
      </c>
      <c r="L3534" s="29" t="s">
        <v>193</v>
      </c>
      <c r="M3534" s="1" t="s">
        <v>194</v>
      </c>
      <c r="N3534" s="29" t="s">
        <v>238</v>
      </c>
      <c r="O3534" s="4">
        <v>19698</v>
      </c>
      <c r="P3534" s="29" t="s">
        <v>78</v>
      </c>
      <c r="Q3534" s="29" t="s">
        <v>7093</v>
      </c>
      <c r="R3534" s="29" t="s">
        <v>62</v>
      </c>
      <c r="S3534" s="29" t="s">
        <v>63</v>
      </c>
      <c r="T3534" s="29"/>
      <c r="U3534" s="29" t="s">
        <v>80</v>
      </c>
      <c r="V3534" s="29"/>
      <c r="W3534" s="29" t="s">
        <v>65</v>
      </c>
      <c r="X3534" s="29" t="s">
        <v>82</v>
      </c>
      <c r="Y3534" s="29" t="s">
        <v>7140</v>
      </c>
      <c r="AB3534" s="29" t="s">
        <v>42</v>
      </c>
      <c r="AC3534" s="29"/>
      <c r="AD3534" s="1">
        <v>1</v>
      </c>
      <c r="AE3534" s="1">
        <v>0</v>
      </c>
    </row>
    <row r="3535" spans="1:31" ht="15" thickBot="1" x14ac:dyDescent="0.35">
      <c r="A3535" s="1">
        <v>3534</v>
      </c>
      <c r="B3535" s="1" t="str">
        <f t="shared" si="220"/>
        <v>NARIÑOMAGÜI</v>
      </c>
      <c r="C3535" s="3" t="s">
        <v>28</v>
      </c>
      <c r="D3535" s="29" t="s">
        <v>46</v>
      </c>
      <c r="E3535" s="29" t="s">
        <v>69</v>
      </c>
      <c r="F3535" s="30">
        <v>44373</v>
      </c>
      <c r="G3535" s="30">
        <v>44384</v>
      </c>
      <c r="H3535" s="4">
        <f t="shared" si="221"/>
        <v>26</v>
      </c>
      <c r="I3535" s="1">
        <f t="shared" si="222"/>
        <v>2021</v>
      </c>
      <c r="J3535" s="1">
        <f t="shared" si="223"/>
        <v>6</v>
      </c>
      <c r="K3535" s="1">
        <f t="shared" si="224"/>
        <v>26</v>
      </c>
      <c r="L3535" s="29" t="s">
        <v>176</v>
      </c>
      <c r="M3535" s="1" t="s">
        <v>177</v>
      </c>
      <c r="N3535" s="8" t="s">
        <v>6590</v>
      </c>
      <c r="O3535" s="4">
        <v>52427</v>
      </c>
      <c r="P3535" s="29" t="s">
        <v>50</v>
      </c>
      <c r="Q3535" s="29" t="s">
        <v>7094</v>
      </c>
      <c r="R3535" s="29" t="s">
        <v>62</v>
      </c>
      <c r="S3535" s="29" t="s">
        <v>35</v>
      </c>
      <c r="T3535" s="29" t="s">
        <v>6962</v>
      </c>
      <c r="U3535" s="29" t="s">
        <v>64</v>
      </c>
      <c r="V3535" s="29"/>
      <c r="W3535" s="29" t="s">
        <v>290</v>
      </c>
      <c r="X3535" s="29" t="s">
        <v>82</v>
      </c>
      <c r="Y3535" s="29" t="s">
        <v>7141</v>
      </c>
      <c r="AB3535" s="29" t="s">
        <v>42</v>
      </c>
      <c r="AC3535" s="29"/>
      <c r="AD3535" s="1">
        <v>1</v>
      </c>
      <c r="AE3535" s="1">
        <v>0</v>
      </c>
    </row>
    <row r="3536" spans="1:31" ht="15" thickBot="1" x14ac:dyDescent="0.35">
      <c r="A3536" s="1">
        <v>3535</v>
      </c>
      <c r="B3536" s="1" t="str">
        <f t="shared" si="220"/>
        <v>BOLÍVARMONTECRISTO</v>
      </c>
      <c r="C3536" s="3" t="s">
        <v>28</v>
      </c>
      <c r="D3536" s="29" t="s">
        <v>46</v>
      </c>
      <c r="E3536" s="29" t="s">
        <v>2809</v>
      </c>
      <c r="F3536" s="30">
        <v>44469</v>
      </c>
      <c r="G3536" s="30">
        <v>44469</v>
      </c>
      <c r="H3536" s="4">
        <f t="shared" si="221"/>
        <v>40</v>
      </c>
      <c r="I3536" s="1">
        <f t="shared" si="222"/>
        <v>2021</v>
      </c>
      <c r="J3536" s="1">
        <f t="shared" si="223"/>
        <v>9</v>
      </c>
      <c r="K3536" s="1">
        <f t="shared" si="224"/>
        <v>30</v>
      </c>
      <c r="L3536" s="29" t="s">
        <v>58</v>
      </c>
      <c r="M3536" s="1" t="s">
        <v>59</v>
      </c>
      <c r="N3536" s="29" t="s">
        <v>3506</v>
      </c>
      <c r="O3536" s="4">
        <v>13458</v>
      </c>
      <c r="P3536" s="29" t="s">
        <v>50</v>
      </c>
      <c r="Q3536" s="29" t="s">
        <v>7095</v>
      </c>
      <c r="R3536" s="29" t="s">
        <v>62</v>
      </c>
      <c r="S3536" s="29" t="s">
        <v>35</v>
      </c>
      <c r="T3536" s="29" t="s">
        <v>6960</v>
      </c>
      <c r="U3536" s="29" t="s">
        <v>393</v>
      </c>
      <c r="V3536" s="29" t="s">
        <v>7121</v>
      </c>
      <c r="W3536" s="29" t="s">
        <v>290</v>
      </c>
      <c r="X3536" s="29" t="s">
        <v>82</v>
      </c>
      <c r="Y3536" s="29" t="s">
        <v>7142</v>
      </c>
      <c r="AB3536" s="29" t="s">
        <v>42</v>
      </c>
      <c r="AC3536" s="29"/>
      <c r="AD3536" s="1">
        <v>0</v>
      </c>
      <c r="AE3536" s="1">
        <v>0</v>
      </c>
    </row>
    <row r="3537" spans="1:31" ht="15" thickBot="1" x14ac:dyDescent="0.35">
      <c r="A3537" s="1">
        <v>3536</v>
      </c>
      <c r="B3537" s="1" t="str">
        <f t="shared" si="220"/>
        <v>BOGOTÁ, D.C.BOGOTÁ, D.C.</v>
      </c>
      <c r="C3537" s="3" t="s">
        <v>28</v>
      </c>
      <c r="D3537" s="29" t="s">
        <v>46</v>
      </c>
      <c r="E3537" s="29" t="s">
        <v>1824</v>
      </c>
      <c r="F3537" s="30">
        <v>44469</v>
      </c>
      <c r="G3537" s="30">
        <v>44473</v>
      </c>
      <c r="H3537" s="4">
        <f t="shared" si="221"/>
        <v>40</v>
      </c>
      <c r="I3537" s="1">
        <f t="shared" si="222"/>
        <v>2021</v>
      </c>
      <c r="J3537" s="1">
        <f t="shared" si="223"/>
        <v>9</v>
      </c>
      <c r="K3537" s="1">
        <f t="shared" si="224"/>
        <v>30</v>
      </c>
      <c r="L3537" s="33" t="s">
        <v>48</v>
      </c>
      <c r="M3537" s="1" t="s">
        <v>49</v>
      </c>
      <c r="N3537" s="33" t="s">
        <v>48</v>
      </c>
      <c r="O3537" s="4">
        <v>11001</v>
      </c>
      <c r="P3537" s="29" t="s">
        <v>50</v>
      </c>
      <c r="Q3537" s="29" t="s">
        <v>7096</v>
      </c>
      <c r="R3537" s="29" t="s">
        <v>62</v>
      </c>
      <c r="S3537" s="29" t="s">
        <v>63</v>
      </c>
      <c r="T3537" s="29"/>
      <c r="U3537" s="29" t="s">
        <v>539</v>
      </c>
      <c r="V3537" s="29"/>
      <c r="W3537" s="29" t="s">
        <v>81</v>
      </c>
      <c r="X3537" s="29" t="s">
        <v>82</v>
      </c>
      <c r="Y3537" s="29" t="s">
        <v>7143</v>
      </c>
      <c r="AB3537" s="29" t="s">
        <v>42</v>
      </c>
      <c r="AC3537" s="29"/>
      <c r="AD3537" s="1">
        <v>0</v>
      </c>
      <c r="AE3537" s="1">
        <v>0</v>
      </c>
    </row>
    <row r="3538" spans="1:31" ht="15" thickBot="1" x14ac:dyDescent="0.35">
      <c r="A3538" s="1">
        <v>3537</v>
      </c>
      <c r="B3538" s="1" t="str">
        <f t="shared" si="220"/>
        <v>CAUCATORIBÍO</v>
      </c>
      <c r="C3538" s="3" t="s">
        <v>28</v>
      </c>
      <c r="D3538" s="29" t="s">
        <v>46</v>
      </c>
      <c r="E3538" s="29" t="s">
        <v>5452</v>
      </c>
      <c r="F3538" s="30">
        <v>44451</v>
      </c>
      <c r="G3538" s="30">
        <v>44472</v>
      </c>
      <c r="H3538" s="4">
        <f t="shared" si="221"/>
        <v>38</v>
      </c>
      <c r="I3538" s="1">
        <f t="shared" si="222"/>
        <v>2021</v>
      </c>
      <c r="J3538" s="1">
        <f t="shared" si="223"/>
        <v>9</v>
      </c>
      <c r="K3538" s="1">
        <f t="shared" si="224"/>
        <v>12</v>
      </c>
      <c r="L3538" s="29" t="s">
        <v>193</v>
      </c>
      <c r="M3538" s="1" t="s">
        <v>194</v>
      </c>
      <c r="N3538" s="29" t="s">
        <v>354</v>
      </c>
      <c r="O3538" s="4">
        <v>19821</v>
      </c>
      <c r="P3538" s="29" t="s">
        <v>78</v>
      </c>
      <c r="Q3538" s="29" t="s">
        <v>7097</v>
      </c>
      <c r="R3538" s="29" t="s">
        <v>34</v>
      </c>
      <c r="S3538" s="29" t="s">
        <v>63</v>
      </c>
      <c r="T3538" s="29"/>
      <c r="U3538" s="29" t="s">
        <v>80</v>
      </c>
      <c r="V3538" s="32" t="s">
        <v>7111</v>
      </c>
      <c r="W3538" s="29"/>
      <c r="X3538" s="29" t="s">
        <v>82</v>
      </c>
      <c r="Y3538" s="29" t="s">
        <v>7144</v>
      </c>
      <c r="AB3538" s="29" t="s">
        <v>42</v>
      </c>
      <c r="AC3538" s="31">
        <v>1</v>
      </c>
      <c r="AD3538" s="1">
        <v>1</v>
      </c>
      <c r="AE3538" s="1">
        <v>0</v>
      </c>
    </row>
    <row r="3539" spans="1:31" ht="15" thickBot="1" x14ac:dyDescent="0.35">
      <c r="A3539" s="1">
        <v>3538</v>
      </c>
      <c r="B3539" s="1" t="str">
        <f t="shared" si="220"/>
        <v>CAUCATORIBÍO</v>
      </c>
      <c r="C3539" s="3" t="s">
        <v>28</v>
      </c>
      <c r="D3539" s="29" t="s">
        <v>46</v>
      </c>
      <c r="E3539" s="29" t="s">
        <v>5452</v>
      </c>
      <c r="F3539" s="30">
        <v>44464</v>
      </c>
      <c r="G3539" s="30">
        <v>44472</v>
      </c>
      <c r="H3539" s="4">
        <f t="shared" si="221"/>
        <v>39</v>
      </c>
      <c r="I3539" s="1">
        <f t="shared" si="222"/>
        <v>2021</v>
      </c>
      <c r="J3539" s="1">
        <f t="shared" si="223"/>
        <v>9</v>
      </c>
      <c r="K3539" s="1">
        <f t="shared" si="224"/>
        <v>25</v>
      </c>
      <c r="L3539" s="29" t="s">
        <v>193</v>
      </c>
      <c r="M3539" s="1" t="s">
        <v>194</v>
      </c>
      <c r="N3539" s="29" t="s">
        <v>354</v>
      </c>
      <c r="O3539" s="4">
        <v>19821</v>
      </c>
      <c r="P3539" s="29" t="s">
        <v>78</v>
      </c>
      <c r="Q3539" s="29" t="s">
        <v>7097</v>
      </c>
      <c r="R3539" s="29" t="s">
        <v>34</v>
      </c>
      <c r="S3539" s="29" t="s">
        <v>63</v>
      </c>
      <c r="T3539" s="29" t="s">
        <v>7111</v>
      </c>
      <c r="U3539" s="29" t="s">
        <v>80</v>
      </c>
      <c r="V3539" s="29"/>
      <c r="W3539" s="29"/>
      <c r="X3539" s="29" t="s">
        <v>290</v>
      </c>
      <c r="Y3539" s="29" t="s">
        <v>7144</v>
      </c>
      <c r="AB3539" s="29" t="s">
        <v>55</v>
      </c>
      <c r="AC3539" s="31">
        <v>1</v>
      </c>
      <c r="AD3539" s="1">
        <v>1</v>
      </c>
      <c r="AE3539" s="1">
        <v>0</v>
      </c>
    </row>
    <row r="3540" spans="1:31" ht="15" thickBot="1" x14ac:dyDescent="0.35">
      <c r="A3540" s="1">
        <v>3539</v>
      </c>
      <c r="B3540" s="1" t="str">
        <f t="shared" si="220"/>
        <v>CAUCATORIBÍO</v>
      </c>
      <c r="C3540" s="3" t="s">
        <v>28</v>
      </c>
      <c r="D3540" s="29" t="s">
        <v>46</v>
      </c>
      <c r="E3540" s="29" t="s">
        <v>5452</v>
      </c>
      <c r="F3540" s="30">
        <v>44464</v>
      </c>
      <c r="G3540" s="30">
        <v>44472</v>
      </c>
      <c r="H3540" s="4">
        <f t="shared" si="221"/>
        <v>39</v>
      </c>
      <c r="I3540" s="1">
        <f t="shared" si="222"/>
        <v>2021</v>
      </c>
      <c r="J3540" s="1">
        <f t="shared" si="223"/>
        <v>9</v>
      </c>
      <c r="K3540" s="1">
        <f t="shared" si="224"/>
        <v>25</v>
      </c>
      <c r="L3540" s="29" t="s">
        <v>193</v>
      </c>
      <c r="M3540" s="1" t="s">
        <v>194</v>
      </c>
      <c r="N3540" s="29" t="s">
        <v>354</v>
      </c>
      <c r="O3540" s="4">
        <v>19821</v>
      </c>
      <c r="P3540" s="29" t="s">
        <v>78</v>
      </c>
      <c r="Q3540" s="29" t="s">
        <v>7097</v>
      </c>
      <c r="R3540" s="29" t="s">
        <v>3171</v>
      </c>
      <c r="S3540" s="29" t="s">
        <v>63</v>
      </c>
      <c r="T3540" s="29"/>
      <c r="U3540" s="29" t="s">
        <v>80</v>
      </c>
      <c r="V3540" s="32" t="s">
        <v>7111</v>
      </c>
      <c r="W3540" s="29"/>
      <c r="X3540" s="29" t="s">
        <v>82</v>
      </c>
      <c r="Y3540" s="29" t="s">
        <v>7144</v>
      </c>
      <c r="AB3540" s="29" t="s">
        <v>42</v>
      </c>
      <c r="AC3540" s="29"/>
      <c r="AD3540" s="1">
        <v>1</v>
      </c>
      <c r="AE3540" s="1">
        <v>0</v>
      </c>
    </row>
    <row r="3541" spans="1:31" ht="15" thickBot="1" x14ac:dyDescent="0.35">
      <c r="A3541" s="1">
        <v>3540</v>
      </c>
      <c r="B3541" s="1" t="str">
        <f t="shared" si="220"/>
        <v>PUTUMAYOPUERTO LEGUÍZAMO</v>
      </c>
      <c r="C3541" s="3" t="s">
        <v>28</v>
      </c>
      <c r="D3541" s="29" t="s">
        <v>46</v>
      </c>
      <c r="E3541" s="29" t="s">
        <v>3155</v>
      </c>
      <c r="F3541" s="30">
        <v>44469</v>
      </c>
      <c r="G3541" s="30">
        <v>44470</v>
      </c>
      <c r="H3541" s="4">
        <f t="shared" si="221"/>
        <v>40</v>
      </c>
      <c r="I3541" s="1">
        <f t="shared" si="222"/>
        <v>2021</v>
      </c>
      <c r="J3541" s="1">
        <f t="shared" si="223"/>
        <v>9</v>
      </c>
      <c r="K3541" s="1">
        <f t="shared" si="224"/>
        <v>30</v>
      </c>
      <c r="L3541" s="29" t="s">
        <v>446</v>
      </c>
      <c r="M3541" s="1" t="s">
        <v>447</v>
      </c>
      <c r="N3541" s="29" t="s">
        <v>494</v>
      </c>
      <c r="O3541" s="4">
        <v>86573</v>
      </c>
      <c r="P3541" s="29" t="s">
        <v>78</v>
      </c>
      <c r="Q3541" s="29" t="s">
        <v>7098</v>
      </c>
      <c r="R3541" s="29" t="s">
        <v>62</v>
      </c>
      <c r="S3541" s="29" t="s">
        <v>3979</v>
      </c>
      <c r="T3541" s="29" t="s">
        <v>7112</v>
      </c>
      <c r="U3541" s="29" t="s">
        <v>64</v>
      </c>
      <c r="V3541" s="29" t="s">
        <v>7122</v>
      </c>
      <c r="W3541" s="29" t="s">
        <v>2965</v>
      </c>
      <c r="X3541" s="29" t="s">
        <v>82</v>
      </c>
      <c r="Y3541" s="29" t="s">
        <v>7145</v>
      </c>
      <c r="AB3541" s="29" t="s">
        <v>42</v>
      </c>
      <c r="AC3541" s="29"/>
      <c r="AD3541" s="1">
        <v>1</v>
      </c>
      <c r="AE3541" s="1">
        <v>1</v>
      </c>
    </row>
    <row r="3542" spans="1:31" ht="15" thickBot="1" x14ac:dyDescent="0.35">
      <c r="A3542" s="1">
        <v>3541</v>
      </c>
      <c r="B3542" s="1" t="str">
        <f t="shared" ref="B3542:B3605" si="225">CONCATENATE(L3542,N3542)</f>
        <v>PUTUMAYOPUERTO LEGUÍZAMO</v>
      </c>
      <c r="C3542" s="3" t="s">
        <v>28</v>
      </c>
      <c r="D3542" s="29" t="s">
        <v>46</v>
      </c>
      <c r="E3542" s="29" t="s">
        <v>3155</v>
      </c>
      <c r="F3542" s="30">
        <v>44469</v>
      </c>
      <c r="G3542" s="30">
        <v>44440</v>
      </c>
      <c r="H3542" s="4">
        <f t="shared" si="221"/>
        <v>40</v>
      </c>
      <c r="I3542" s="1">
        <f t="shared" si="222"/>
        <v>2021</v>
      </c>
      <c r="J3542" s="1">
        <f t="shared" si="223"/>
        <v>9</v>
      </c>
      <c r="K3542" s="1">
        <f t="shared" si="224"/>
        <v>30</v>
      </c>
      <c r="L3542" s="29" t="s">
        <v>446</v>
      </c>
      <c r="M3542" s="1" t="s">
        <v>447</v>
      </c>
      <c r="N3542" s="29" t="s">
        <v>494</v>
      </c>
      <c r="O3542" s="4">
        <v>86573</v>
      </c>
      <c r="P3542" s="29" t="s">
        <v>78</v>
      </c>
      <c r="Q3542" s="29" t="s">
        <v>7099</v>
      </c>
      <c r="R3542" s="29" t="s">
        <v>62</v>
      </c>
      <c r="S3542" s="29" t="s">
        <v>63</v>
      </c>
      <c r="T3542" s="29"/>
      <c r="U3542" s="29" t="s">
        <v>64</v>
      </c>
      <c r="V3542" s="29" t="s">
        <v>7123</v>
      </c>
      <c r="W3542" s="29" t="s">
        <v>65</v>
      </c>
      <c r="X3542" s="29" t="s">
        <v>82</v>
      </c>
      <c r="Y3542" s="29" t="s">
        <v>7146</v>
      </c>
      <c r="AB3542" s="29" t="s">
        <v>42</v>
      </c>
      <c r="AC3542" s="29"/>
      <c r="AD3542" s="1">
        <v>1</v>
      </c>
      <c r="AE3542" s="1">
        <v>1</v>
      </c>
    </row>
    <row r="3543" spans="1:31" ht="15" thickBot="1" x14ac:dyDescent="0.35">
      <c r="A3543" s="1">
        <v>3542</v>
      </c>
      <c r="B3543" s="1" t="str">
        <f t="shared" si="225"/>
        <v>CAUCAARGELIA</v>
      </c>
      <c r="C3543" s="3" t="s">
        <v>28</v>
      </c>
      <c r="D3543" s="29" t="s">
        <v>46</v>
      </c>
      <c r="E3543" s="29" t="s">
        <v>4200</v>
      </c>
      <c r="F3543" s="30">
        <v>44471</v>
      </c>
      <c r="G3543" s="30">
        <v>44472</v>
      </c>
      <c r="H3543" s="4">
        <f t="shared" si="221"/>
        <v>40</v>
      </c>
      <c r="I3543" s="1">
        <f t="shared" si="222"/>
        <v>2021</v>
      </c>
      <c r="J3543" s="1">
        <f t="shared" si="223"/>
        <v>10</v>
      </c>
      <c r="K3543" s="1">
        <f t="shared" si="224"/>
        <v>2</v>
      </c>
      <c r="L3543" s="29" t="s">
        <v>193</v>
      </c>
      <c r="M3543" s="1" t="s">
        <v>194</v>
      </c>
      <c r="N3543" s="29" t="s">
        <v>3199</v>
      </c>
      <c r="O3543" s="4">
        <v>19050</v>
      </c>
      <c r="P3543" s="29" t="s">
        <v>50</v>
      </c>
      <c r="Q3543" s="29" t="s">
        <v>7100</v>
      </c>
      <c r="R3543" s="29" t="s">
        <v>62</v>
      </c>
      <c r="S3543" s="29" t="s">
        <v>3979</v>
      </c>
      <c r="T3543" s="29" t="s">
        <v>7113</v>
      </c>
      <c r="U3543" s="29" t="s">
        <v>64</v>
      </c>
      <c r="V3543" s="29"/>
      <c r="W3543" s="29" t="s">
        <v>65</v>
      </c>
      <c r="X3543" s="29" t="s">
        <v>82</v>
      </c>
      <c r="Y3543" s="29" t="s">
        <v>7147</v>
      </c>
      <c r="AB3543" s="29" t="s">
        <v>42</v>
      </c>
      <c r="AC3543" s="29"/>
      <c r="AD3543" s="1">
        <v>1</v>
      </c>
      <c r="AE3543" s="1">
        <v>0</v>
      </c>
    </row>
    <row r="3544" spans="1:31" ht="15" thickBot="1" x14ac:dyDescent="0.35">
      <c r="A3544" s="1">
        <v>3543</v>
      </c>
      <c r="B3544" s="1" t="str">
        <f t="shared" si="225"/>
        <v>ANTIOQUIAMEDELLÍN</v>
      </c>
      <c r="C3544" s="3" t="s">
        <v>28</v>
      </c>
      <c r="D3544" s="29" t="s">
        <v>46</v>
      </c>
      <c r="E3544" s="29" t="s">
        <v>6958</v>
      </c>
      <c r="F3544" s="30">
        <v>44473</v>
      </c>
      <c r="G3544" s="30">
        <v>44473</v>
      </c>
      <c r="H3544" s="4">
        <f t="shared" si="221"/>
        <v>41</v>
      </c>
      <c r="I3544" s="1">
        <f t="shared" si="222"/>
        <v>2021</v>
      </c>
      <c r="J3544" s="1">
        <f t="shared" si="223"/>
        <v>10</v>
      </c>
      <c r="K3544" s="1">
        <f t="shared" si="224"/>
        <v>4</v>
      </c>
      <c r="L3544" s="29" t="s">
        <v>29</v>
      </c>
      <c r="M3544" s="1" t="s">
        <v>30</v>
      </c>
      <c r="N3544" s="29" t="s">
        <v>105</v>
      </c>
      <c r="O3544" s="4">
        <v>5001</v>
      </c>
      <c r="P3544" s="29" t="s">
        <v>50</v>
      </c>
      <c r="Q3544" s="29" t="s">
        <v>7101</v>
      </c>
      <c r="R3544" s="29" t="s">
        <v>34</v>
      </c>
      <c r="S3544" s="29" t="s">
        <v>35</v>
      </c>
      <c r="T3544" s="29" t="s">
        <v>6962</v>
      </c>
      <c r="U3544" s="29" t="s">
        <v>127</v>
      </c>
      <c r="V3544" s="29"/>
      <c r="W3544" s="29"/>
      <c r="X3544" s="29" t="s">
        <v>82</v>
      </c>
      <c r="Y3544" s="29" t="s">
        <v>7148</v>
      </c>
      <c r="AB3544" s="29" t="s">
        <v>42</v>
      </c>
      <c r="AC3544" s="31">
        <v>1</v>
      </c>
      <c r="AD3544" s="1">
        <v>0</v>
      </c>
      <c r="AE3544" s="1">
        <v>0</v>
      </c>
    </row>
    <row r="3545" spans="1:31" ht="15" thickBot="1" x14ac:dyDescent="0.35">
      <c r="A3545" s="1">
        <v>3544</v>
      </c>
      <c r="B3545" s="1" t="str">
        <f t="shared" si="225"/>
        <v>ANTIOQUIAMEDELLÍN</v>
      </c>
      <c r="C3545" s="3" t="s">
        <v>28</v>
      </c>
      <c r="D3545" s="29" t="s">
        <v>46</v>
      </c>
      <c r="E3545" s="29" t="s">
        <v>6958</v>
      </c>
      <c r="F3545" s="30">
        <v>44473</v>
      </c>
      <c r="G3545" s="30">
        <v>44473</v>
      </c>
      <c r="H3545" s="4">
        <f t="shared" si="221"/>
        <v>41</v>
      </c>
      <c r="I3545" s="1">
        <f t="shared" si="222"/>
        <v>2021</v>
      </c>
      <c r="J3545" s="1">
        <f t="shared" si="223"/>
        <v>10</v>
      </c>
      <c r="K3545" s="1">
        <f t="shared" si="224"/>
        <v>4</v>
      </c>
      <c r="L3545" s="29" t="s">
        <v>29</v>
      </c>
      <c r="M3545" s="1" t="s">
        <v>30</v>
      </c>
      <c r="N3545" s="29" t="s">
        <v>105</v>
      </c>
      <c r="O3545" s="4">
        <v>5001</v>
      </c>
      <c r="P3545" s="29" t="s">
        <v>50</v>
      </c>
      <c r="Q3545" s="29" t="s">
        <v>7102</v>
      </c>
      <c r="R3545" s="29" t="s">
        <v>34</v>
      </c>
      <c r="S3545" s="29" t="s">
        <v>35</v>
      </c>
      <c r="T3545" s="29" t="s">
        <v>6962</v>
      </c>
      <c r="U3545" s="29" t="s">
        <v>127</v>
      </c>
      <c r="V3545" s="29"/>
      <c r="W3545" s="29"/>
      <c r="X3545" s="29" t="s">
        <v>82</v>
      </c>
      <c r="Y3545" s="29" t="s">
        <v>7149</v>
      </c>
      <c r="AB3545" s="29" t="s">
        <v>42</v>
      </c>
      <c r="AC3545" s="31">
        <v>1</v>
      </c>
      <c r="AD3545" s="1">
        <v>0</v>
      </c>
      <c r="AE3545" s="1">
        <v>0</v>
      </c>
    </row>
    <row r="3546" spans="1:31" ht="15" thickBot="1" x14ac:dyDescent="0.35">
      <c r="A3546" s="1">
        <v>3545</v>
      </c>
      <c r="B3546" s="1" t="str">
        <f t="shared" si="225"/>
        <v>PUTUMAYOPUERTO CAICEDO</v>
      </c>
      <c r="C3546" s="3" t="s">
        <v>28</v>
      </c>
      <c r="D3546" s="29" t="s">
        <v>46</v>
      </c>
      <c r="E3546" s="29" t="s">
        <v>2809</v>
      </c>
      <c r="F3546" s="30">
        <v>44474</v>
      </c>
      <c r="G3546" s="30">
        <v>44476</v>
      </c>
      <c r="H3546" s="4">
        <f t="shared" si="221"/>
        <v>41</v>
      </c>
      <c r="I3546" s="1">
        <f t="shared" si="222"/>
        <v>2021</v>
      </c>
      <c r="J3546" s="1">
        <f t="shared" si="223"/>
        <v>10</v>
      </c>
      <c r="K3546" s="1">
        <f t="shared" si="224"/>
        <v>5</v>
      </c>
      <c r="L3546" s="29" t="s">
        <v>446</v>
      </c>
      <c r="M3546" s="1" t="s">
        <v>447</v>
      </c>
      <c r="N3546" s="29" t="s">
        <v>971</v>
      </c>
      <c r="O3546" s="4">
        <v>86569</v>
      </c>
      <c r="P3546" s="29" t="s">
        <v>78</v>
      </c>
      <c r="Q3546" s="29" t="s">
        <v>7103</v>
      </c>
      <c r="R3546" s="29" t="s">
        <v>62</v>
      </c>
      <c r="S3546" s="29" t="s">
        <v>63</v>
      </c>
      <c r="T3546" s="29"/>
      <c r="U3546" s="29" t="s">
        <v>64</v>
      </c>
      <c r="V3546" s="29" t="s">
        <v>7124</v>
      </c>
      <c r="W3546" s="29" t="s">
        <v>290</v>
      </c>
      <c r="X3546" s="29" t="s">
        <v>82</v>
      </c>
      <c r="Y3546" s="29" t="s">
        <v>7150</v>
      </c>
      <c r="AB3546" s="29" t="s">
        <v>42</v>
      </c>
      <c r="AC3546" s="29"/>
      <c r="AD3546" s="1">
        <v>1</v>
      </c>
      <c r="AE3546" s="1">
        <v>1</v>
      </c>
    </row>
    <row r="3547" spans="1:31" ht="15" thickBot="1" x14ac:dyDescent="0.35">
      <c r="A3547" s="1">
        <v>3546</v>
      </c>
      <c r="B3547" s="1" t="str">
        <f t="shared" si="225"/>
        <v>BOYACÁMUZO</v>
      </c>
      <c r="C3547" s="3" t="s">
        <v>28</v>
      </c>
      <c r="D3547" s="29" t="s">
        <v>46</v>
      </c>
      <c r="E3547" s="29" t="s">
        <v>74</v>
      </c>
      <c r="F3547" s="30">
        <v>44474</v>
      </c>
      <c r="G3547" s="30">
        <v>44474</v>
      </c>
      <c r="H3547" s="4">
        <f t="shared" si="221"/>
        <v>41</v>
      </c>
      <c r="I3547" s="1">
        <f t="shared" si="222"/>
        <v>2021</v>
      </c>
      <c r="J3547" s="1">
        <f t="shared" si="223"/>
        <v>10</v>
      </c>
      <c r="K3547" s="1">
        <f t="shared" si="224"/>
        <v>5</v>
      </c>
      <c r="L3547" s="29" t="s">
        <v>963</v>
      </c>
      <c r="M3547" s="1" t="s">
        <v>964</v>
      </c>
      <c r="N3547" s="29" t="s">
        <v>6389</v>
      </c>
      <c r="O3547" s="4">
        <v>15480</v>
      </c>
      <c r="P3547" s="29" t="s">
        <v>50</v>
      </c>
      <c r="Q3547" s="29" t="s">
        <v>7104</v>
      </c>
      <c r="R3547" s="29" t="s">
        <v>34</v>
      </c>
      <c r="S3547" s="29" t="s">
        <v>108</v>
      </c>
      <c r="T3547" s="29" t="s">
        <v>7114</v>
      </c>
      <c r="U3547" s="29" t="s">
        <v>80</v>
      </c>
      <c r="V3547" s="29" t="s">
        <v>7125</v>
      </c>
      <c r="W3547" s="29"/>
      <c r="X3547" s="29" t="s">
        <v>82</v>
      </c>
      <c r="Y3547" s="29" t="s">
        <v>7151</v>
      </c>
      <c r="AB3547" s="29" t="s">
        <v>55</v>
      </c>
      <c r="AC3547" s="31">
        <v>1</v>
      </c>
      <c r="AD3547" s="1">
        <v>0</v>
      </c>
      <c r="AE3547" s="1">
        <v>0</v>
      </c>
    </row>
    <row r="3548" spans="1:31" ht="15" thickBot="1" x14ac:dyDescent="0.35">
      <c r="A3548" s="1">
        <v>3547</v>
      </c>
      <c r="B3548" s="1" t="str">
        <f t="shared" si="225"/>
        <v>CAUCABUENOS AIRES</v>
      </c>
      <c r="C3548" s="3" t="s">
        <v>28</v>
      </c>
      <c r="D3548" s="29" t="s">
        <v>46</v>
      </c>
      <c r="E3548" s="29" t="s">
        <v>69</v>
      </c>
      <c r="F3548" s="30">
        <v>44473</v>
      </c>
      <c r="G3548" s="30">
        <v>44474</v>
      </c>
      <c r="H3548" s="4">
        <f t="shared" si="221"/>
        <v>41</v>
      </c>
      <c r="I3548" s="1">
        <f t="shared" si="222"/>
        <v>2021</v>
      </c>
      <c r="J3548" s="1">
        <f t="shared" si="223"/>
        <v>10</v>
      </c>
      <c r="K3548" s="1">
        <f t="shared" si="224"/>
        <v>4</v>
      </c>
      <c r="L3548" s="29" t="s">
        <v>193</v>
      </c>
      <c r="M3548" s="1" t="s">
        <v>194</v>
      </c>
      <c r="N3548" s="29" t="s">
        <v>2129</v>
      </c>
      <c r="O3548" s="4">
        <v>19110</v>
      </c>
      <c r="P3548" s="29" t="s">
        <v>78</v>
      </c>
      <c r="Q3548" s="29" t="s">
        <v>7105</v>
      </c>
      <c r="R3548" s="29" t="s">
        <v>62</v>
      </c>
      <c r="S3548" s="29" t="s">
        <v>3979</v>
      </c>
      <c r="T3548" s="29" t="s">
        <v>7115</v>
      </c>
      <c r="U3548" s="29" t="s">
        <v>80</v>
      </c>
      <c r="V3548" s="29"/>
      <c r="W3548" s="29" t="s">
        <v>65</v>
      </c>
      <c r="X3548" s="29" t="s">
        <v>82</v>
      </c>
      <c r="Y3548" s="29" t="s">
        <v>7152</v>
      </c>
      <c r="AB3548" s="29" t="s">
        <v>42</v>
      </c>
      <c r="AC3548" s="29"/>
      <c r="AD3548" s="1">
        <v>1</v>
      </c>
      <c r="AE3548" s="1">
        <v>0</v>
      </c>
    </row>
    <row r="3549" spans="1:31" ht="15" thickBot="1" x14ac:dyDescent="0.35">
      <c r="A3549" s="1">
        <v>3548</v>
      </c>
      <c r="B3549" s="1" t="str">
        <f t="shared" si="225"/>
        <v>CÓRDOBAMONTERÍA</v>
      </c>
      <c r="C3549" s="3" t="s">
        <v>28</v>
      </c>
      <c r="D3549" s="29" t="s">
        <v>56</v>
      </c>
      <c r="E3549" s="29" t="s">
        <v>628</v>
      </c>
      <c r="F3549" s="30">
        <v>44480</v>
      </c>
      <c r="G3549" s="30">
        <v>44480</v>
      </c>
      <c r="H3549" s="4">
        <f t="shared" si="221"/>
        <v>42</v>
      </c>
      <c r="I3549" s="1">
        <f t="shared" si="222"/>
        <v>2021</v>
      </c>
      <c r="J3549" s="1">
        <f t="shared" si="223"/>
        <v>10</v>
      </c>
      <c r="K3549" s="1">
        <f t="shared" si="224"/>
        <v>11</v>
      </c>
      <c r="L3549" s="29" t="s">
        <v>130</v>
      </c>
      <c r="M3549" s="1" t="s">
        <v>131</v>
      </c>
      <c r="N3549" s="29" t="s">
        <v>132</v>
      </c>
      <c r="O3549" s="4">
        <v>23001</v>
      </c>
      <c r="P3549" s="29" t="s">
        <v>50</v>
      </c>
      <c r="Q3549" s="29" t="s">
        <v>7106</v>
      </c>
      <c r="R3549" s="29" t="s">
        <v>34</v>
      </c>
      <c r="S3549" s="29" t="s">
        <v>63</v>
      </c>
      <c r="T3549" s="29"/>
      <c r="U3549" s="29" t="s">
        <v>465</v>
      </c>
      <c r="V3549" s="32" t="s">
        <v>7126</v>
      </c>
      <c r="W3549" s="29"/>
      <c r="X3549" s="29" t="s">
        <v>82</v>
      </c>
      <c r="Y3549" s="29" t="s">
        <v>7153</v>
      </c>
      <c r="AB3549" s="29" t="s">
        <v>42</v>
      </c>
      <c r="AC3549" s="31">
        <v>1</v>
      </c>
      <c r="AD3549" s="1">
        <v>0</v>
      </c>
      <c r="AE3549" s="1">
        <v>0</v>
      </c>
    </row>
    <row r="3550" spans="1:31" ht="15" thickBot="1" x14ac:dyDescent="0.35">
      <c r="A3550" s="1">
        <v>3549</v>
      </c>
      <c r="B3550" s="1" t="str">
        <f t="shared" si="225"/>
        <v>CAUCAARGELIA</v>
      </c>
      <c r="C3550" s="3" t="s">
        <v>28</v>
      </c>
      <c r="D3550" s="29" t="s">
        <v>46</v>
      </c>
      <c r="E3550" s="29" t="s">
        <v>47</v>
      </c>
      <c r="F3550" s="30">
        <v>44480</v>
      </c>
      <c r="G3550" s="30">
        <v>44480</v>
      </c>
      <c r="H3550" s="4">
        <f t="shared" si="221"/>
        <v>42</v>
      </c>
      <c r="I3550" s="1">
        <f t="shared" si="222"/>
        <v>2021</v>
      </c>
      <c r="J3550" s="1">
        <f t="shared" si="223"/>
        <v>10</v>
      </c>
      <c r="K3550" s="1">
        <f t="shared" si="224"/>
        <v>11</v>
      </c>
      <c r="L3550" s="29" t="s">
        <v>193</v>
      </c>
      <c r="M3550" s="1" t="s">
        <v>194</v>
      </c>
      <c r="N3550" s="29" t="s">
        <v>3199</v>
      </c>
      <c r="O3550" s="4">
        <v>19050</v>
      </c>
      <c r="P3550" s="29" t="s">
        <v>78</v>
      </c>
      <c r="Q3550" s="29" t="s">
        <v>7107</v>
      </c>
      <c r="R3550" s="29" t="s">
        <v>62</v>
      </c>
      <c r="S3550" s="29" t="s">
        <v>63</v>
      </c>
      <c r="T3550" s="29"/>
      <c r="U3550" s="29" t="s">
        <v>465</v>
      </c>
      <c r="V3550" s="29"/>
      <c r="W3550" s="29" t="s">
        <v>65</v>
      </c>
      <c r="X3550" s="29" t="s">
        <v>82</v>
      </c>
      <c r="Y3550" s="29" t="s">
        <v>7154</v>
      </c>
      <c r="AB3550" s="29" t="s">
        <v>42</v>
      </c>
      <c r="AC3550" s="29"/>
      <c r="AD3550" s="1">
        <v>1</v>
      </c>
      <c r="AE3550" s="1">
        <v>0</v>
      </c>
    </row>
    <row r="3551" spans="1:31" ht="15" thickBot="1" x14ac:dyDescent="0.35">
      <c r="A3551" s="1">
        <v>3550</v>
      </c>
      <c r="B3551" s="1" t="str">
        <f t="shared" si="225"/>
        <v>CAUCALA VEGA</v>
      </c>
      <c r="C3551" s="3" t="s">
        <v>28</v>
      </c>
      <c r="D3551" s="29" t="s">
        <v>46</v>
      </c>
      <c r="E3551" s="29" t="s">
        <v>5724</v>
      </c>
      <c r="F3551" s="30">
        <v>44487</v>
      </c>
      <c r="G3551" s="30">
        <v>44488</v>
      </c>
      <c r="H3551" s="4">
        <f t="shared" si="221"/>
        <v>43</v>
      </c>
      <c r="I3551" s="1">
        <f t="shared" si="222"/>
        <v>2021</v>
      </c>
      <c r="J3551" s="1">
        <f t="shared" si="223"/>
        <v>10</v>
      </c>
      <c r="K3551" s="1">
        <f t="shared" si="224"/>
        <v>18</v>
      </c>
      <c r="L3551" s="29" t="s">
        <v>193</v>
      </c>
      <c r="M3551" s="1" t="s">
        <v>194</v>
      </c>
      <c r="N3551" s="29" t="s">
        <v>3797</v>
      </c>
      <c r="O3551" s="4">
        <v>19397</v>
      </c>
      <c r="P3551" s="29" t="s">
        <v>78</v>
      </c>
      <c r="Q3551" s="29" t="s">
        <v>7108</v>
      </c>
      <c r="R3551" s="29" t="s">
        <v>62</v>
      </c>
      <c r="S3551" s="29" t="s">
        <v>63</v>
      </c>
      <c r="T3551" s="29"/>
      <c r="U3551" s="32" t="s">
        <v>7127</v>
      </c>
      <c r="V3551" s="29"/>
      <c r="W3551" s="29" t="s">
        <v>65</v>
      </c>
      <c r="X3551" s="29" t="s">
        <v>82</v>
      </c>
      <c r="Y3551" s="29" t="s">
        <v>7155</v>
      </c>
      <c r="AB3551" s="29" t="s">
        <v>42</v>
      </c>
      <c r="AC3551" s="29"/>
      <c r="AD3551" s="1">
        <v>0</v>
      </c>
      <c r="AE3551" s="1">
        <v>0</v>
      </c>
    </row>
    <row r="3552" spans="1:31" ht="15" thickBot="1" x14ac:dyDescent="0.35">
      <c r="A3552" s="1">
        <v>3551</v>
      </c>
      <c r="B3552" s="1" t="str">
        <f t="shared" si="225"/>
        <v>CAUCACAJIBÍO</v>
      </c>
      <c r="C3552" s="3" t="s">
        <v>28</v>
      </c>
      <c r="D3552" s="29" t="s">
        <v>46</v>
      </c>
      <c r="E3552" s="29" t="s">
        <v>2809</v>
      </c>
      <c r="F3552" s="30">
        <v>44488</v>
      </c>
      <c r="G3552" s="30">
        <v>44527</v>
      </c>
      <c r="H3552" s="4">
        <f t="shared" si="221"/>
        <v>43</v>
      </c>
      <c r="I3552" s="1">
        <f t="shared" si="222"/>
        <v>2021</v>
      </c>
      <c r="J3552" s="1">
        <f t="shared" si="223"/>
        <v>10</v>
      </c>
      <c r="K3552" s="1">
        <f t="shared" si="224"/>
        <v>19</v>
      </c>
      <c r="L3552" s="29" t="s">
        <v>193</v>
      </c>
      <c r="M3552" s="1" t="s">
        <v>194</v>
      </c>
      <c r="N3552" s="29" t="s">
        <v>463</v>
      </c>
      <c r="O3552" s="4">
        <v>19130</v>
      </c>
      <c r="P3552" s="29" t="s">
        <v>78</v>
      </c>
      <c r="Q3552" s="29" t="s">
        <v>7109</v>
      </c>
      <c r="R3552" s="29" t="s">
        <v>62</v>
      </c>
      <c r="S3552" s="29" t="s">
        <v>63</v>
      </c>
      <c r="T3552" s="29"/>
      <c r="U3552" s="29" t="s">
        <v>465</v>
      </c>
      <c r="V3552" s="29" t="s">
        <v>7128</v>
      </c>
      <c r="W3552" s="29" t="s">
        <v>65</v>
      </c>
      <c r="X3552" s="29" t="s">
        <v>82</v>
      </c>
      <c r="Y3552" s="29" t="s">
        <v>7156</v>
      </c>
      <c r="AB3552" s="29" t="s">
        <v>42</v>
      </c>
      <c r="AC3552" s="29"/>
      <c r="AD3552" s="1">
        <v>1</v>
      </c>
      <c r="AE3552" s="1">
        <v>0</v>
      </c>
    </row>
    <row r="3553" spans="1:31" ht="15" thickBot="1" x14ac:dyDescent="0.35">
      <c r="A3553" s="1">
        <v>3552</v>
      </c>
      <c r="B3553" s="1" t="str">
        <f t="shared" si="225"/>
        <v>CAUCABUENOS AIRES</v>
      </c>
      <c r="C3553" s="3" t="s">
        <v>28</v>
      </c>
      <c r="D3553" s="29" t="s">
        <v>46</v>
      </c>
      <c r="E3553" s="29" t="s">
        <v>2809</v>
      </c>
      <c r="F3553" s="30">
        <v>44494</v>
      </c>
      <c r="G3553" s="30">
        <v>44496</v>
      </c>
      <c r="H3553" s="4">
        <f t="shared" si="221"/>
        <v>44</v>
      </c>
      <c r="I3553" s="1">
        <f t="shared" si="222"/>
        <v>2021</v>
      </c>
      <c r="J3553" s="1">
        <f t="shared" si="223"/>
        <v>10</v>
      </c>
      <c r="K3553" s="1">
        <f t="shared" si="224"/>
        <v>25</v>
      </c>
      <c r="L3553" s="29" t="s">
        <v>193</v>
      </c>
      <c r="M3553" s="1" t="s">
        <v>194</v>
      </c>
      <c r="N3553" s="29" t="s">
        <v>2129</v>
      </c>
      <c r="O3553" s="4">
        <v>19110</v>
      </c>
      <c r="P3553" s="29" t="s">
        <v>78</v>
      </c>
      <c r="Q3553" s="29" t="s">
        <v>7110</v>
      </c>
      <c r="R3553" s="29" t="s">
        <v>62</v>
      </c>
      <c r="S3553" s="29" t="s">
        <v>63</v>
      </c>
      <c r="T3553" s="29"/>
      <c r="U3553" s="29" t="s">
        <v>127</v>
      </c>
      <c r="V3553" s="29"/>
      <c r="W3553" s="29" t="s">
        <v>65</v>
      </c>
      <c r="X3553" s="29" t="s">
        <v>82</v>
      </c>
      <c r="Y3553" s="29" t="s">
        <v>7157</v>
      </c>
      <c r="AB3553" s="29" t="s">
        <v>42</v>
      </c>
      <c r="AC3553" s="29"/>
      <c r="AD3553" s="1">
        <v>1</v>
      </c>
      <c r="AE3553" s="1">
        <v>0</v>
      </c>
    </row>
    <row r="3554" spans="1:31" ht="15" thickBot="1" x14ac:dyDescent="0.35">
      <c r="A3554" s="1">
        <v>3553</v>
      </c>
      <c r="B3554" s="1" t="str">
        <f t="shared" si="225"/>
        <v>VALLE DEL CAUCACALI</v>
      </c>
      <c r="C3554" s="3" t="s">
        <v>28</v>
      </c>
      <c r="D3554" s="29" t="s">
        <v>46</v>
      </c>
      <c r="E3554" s="29" t="s">
        <v>2809</v>
      </c>
      <c r="F3554" s="30">
        <v>44486</v>
      </c>
      <c r="G3554" s="30">
        <v>44487</v>
      </c>
      <c r="H3554" s="4">
        <f t="shared" si="221"/>
        <v>43</v>
      </c>
      <c r="I3554" s="1">
        <f t="shared" si="222"/>
        <v>2021</v>
      </c>
      <c r="J3554" s="1">
        <f t="shared" si="223"/>
        <v>10</v>
      </c>
      <c r="K3554" s="1">
        <f t="shared" si="224"/>
        <v>17</v>
      </c>
      <c r="L3554" s="29" t="s">
        <v>113</v>
      </c>
      <c r="M3554" s="1" t="s">
        <v>114</v>
      </c>
      <c r="N3554" s="29" t="s">
        <v>115</v>
      </c>
      <c r="O3554" s="4">
        <v>76001</v>
      </c>
      <c r="P3554" s="29" t="s">
        <v>50</v>
      </c>
      <c r="Q3554" s="29" t="s">
        <v>7159</v>
      </c>
      <c r="R3554" s="29" t="s">
        <v>62</v>
      </c>
      <c r="S3554" s="29" t="s">
        <v>63</v>
      </c>
      <c r="T3554" s="29"/>
      <c r="U3554" s="29" t="s">
        <v>64</v>
      </c>
      <c r="V3554" s="29"/>
      <c r="W3554" s="29" t="s">
        <v>81</v>
      </c>
      <c r="X3554" s="29" t="s">
        <v>82</v>
      </c>
      <c r="Y3554" s="29" t="s">
        <v>7177</v>
      </c>
      <c r="AB3554" s="21" t="s">
        <v>42</v>
      </c>
      <c r="AC3554" s="21"/>
      <c r="AD3554" s="1">
        <v>0</v>
      </c>
      <c r="AE3554" s="1">
        <v>0</v>
      </c>
    </row>
    <row r="3555" spans="1:31" ht="15" thickBot="1" x14ac:dyDescent="0.35">
      <c r="A3555" s="1">
        <v>3554</v>
      </c>
      <c r="B3555" s="1" t="str">
        <f t="shared" si="225"/>
        <v>CAUCAMORALES</v>
      </c>
      <c r="C3555" s="3" t="s">
        <v>28</v>
      </c>
      <c r="D3555" s="29" t="s">
        <v>46</v>
      </c>
      <c r="E3555" s="29" t="s">
        <v>2809</v>
      </c>
      <c r="F3555" s="30">
        <v>44491</v>
      </c>
      <c r="G3555" s="30">
        <v>44494</v>
      </c>
      <c r="H3555" s="4">
        <f t="shared" si="221"/>
        <v>43</v>
      </c>
      <c r="I3555" s="1">
        <f t="shared" si="222"/>
        <v>2021</v>
      </c>
      <c r="J3555" s="1">
        <f t="shared" si="223"/>
        <v>10</v>
      </c>
      <c r="K3555" s="1">
        <f t="shared" si="224"/>
        <v>22</v>
      </c>
      <c r="L3555" s="29" t="s">
        <v>193</v>
      </c>
      <c r="M3555" s="1" t="s">
        <v>194</v>
      </c>
      <c r="N3555" s="29" t="s">
        <v>174</v>
      </c>
      <c r="O3555" s="4">
        <v>19473</v>
      </c>
      <c r="P3555" s="29" t="s">
        <v>78</v>
      </c>
      <c r="Q3555" s="29" t="s">
        <v>7160</v>
      </c>
      <c r="R3555" s="29" t="s">
        <v>62</v>
      </c>
      <c r="S3555" s="29" t="s">
        <v>63</v>
      </c>
      <c r="T3555" s="29"/>
      <c r="U3555" s="29" t="s">
        <v>80</v>
      </c>
      <c r="V3555" s="29" t="s">
        <v>7161</v>
      </c>
      <c r="W3555" s="29" t="s">
        <v>65</v>
      </c>
      <c r="X3555" s="29" t="s">
        <v>82</v>
      </c>
      <c r="Y3555" s="29" t="s">
        <v>7178</v>
      </c>
      <c r="AB3555" s="21" t="s">
        <v>55</v>
      </c>
      <c r="AC3555" s="21"/>
      <c r="AD3555" s="1">
        <v>1</v>
      </c>
      <c r="AE3555" s="1">
        <v>0</v>
      </c>
    </row>
    <row r="3556" spans="1:31" ht="15" thickBot="1" x14ac:dyDescent="0.35">
      <c r="A3556" s="1">
        <v>3555</v>
      </c>
      <c r="B3556" s="1" t="str">
        <f t="shared" si="225"/>
        <v>CHOCÓALTO BAUDÓ</v>
      </c>
      <c r="C3556" s="3" t="s">
        <v>28</v>
      </c>
      <c r="D3556" s="29" t="s">
        <v>46</v>
      </c>
      <c r="E3556" s="29" t="s">
        <v>7037</v>
      </c>
      <c r="F3556" s="30">
        <v>44504</v>
      </c>
      <c r="G3556" s="30">
        <v>44515</v>
      </c>
      <c r="H3556" s="4">
        <f t="shared" si="221"/>
        <v>45</v>
      </c>
      <c r="I3556" s="1">
        <f t="shared" si="222"/>
        <v>2021</v>
      </c>
      <c r="J3556" s="1">
        <f t="shared" si="223"/>
        <v>11</v>
      </c>
      <c r="K3556" s="1">
        <f t="shared" si="224"/>
        <v>4</v>
      </c>
      <c r="L3556" s="29" t="s">
        <v>319</v>
      </c>
      <c r="M3556" s="1" t="s">
        <v>320</v>
      </c>
      <c r="N3556" s="33" t="s">
        <v>1974</v>
      </c>
      <c r="O3556" s="4">
        <v>27025</v>
      </c>
      <c r="P3556" s="29" t="s">
        <v>78</v>
      </c>
      <c r="Q3556" s="29" t="s">
        <v>7162</v>
      </c>
      <c r="R3556" s="29" t="s">
        <v>2284</v>
      </c>
      <c r="S3556" s="29" t="s">
        <v>1822</v>
      </c>
      <c r="T3556" s="29"/>
      <c r="U3556" s="29" t="s">
        <v>542</v>
      </c>
      <c r="V3556" s="29"/>
      <c r="W3556" s="29"/>
      <c r="X3556" s="29" t="s">
        <v>290</v>
      </c>
      <c r="Y3556" s="29" t="s">
        <v>7179</v>
      </c>
      <c r="AB3556" s="21" t="s">
        <v>42</v>
      </c>
      <c r="AC3556" s="21"/>
      <c r="AD3556" s="1">
        <v>0</v>
      </c>
      <c r="AE3556" s="1">
        <v>0</v>
      </c>
    </row>
    <row r="3557" spans="1:31" ht="15" thickBot="1" x14ac:dyDescent="0.35">
      <c r="A3557" s="1">
        <v>3556</v>
      </c>
      <c r="B3557" s="1" t="str">
        <f t="shared" si="225"/>
        <v>CÓRDOBAMONTELÍBANO</v>
      </c>
      <c r="C3557" s="3" t="s">
        <v>28</v>
      </c>
      <c r="D3557" s="29" t="s">
        <v>46</v>
      </c>
      <c r="E3557" s="29" t="s">
        <v>122</v>
      </c>
      <c r="F3557" s="30">
        <v>44508</v>
      </c>
      <c r="G3557" s="30">
        <v>44509</v>
      </c>
      <c r="H3557" s="4">
        <f t="shared" si="221"/>
        <v>46</v>
      </c>
      <c r="I3557" s="1">
        <f t="shared" si="222"/>
        <v>2021</v>
      </c>
      <c r="J3557" s="1">
        <f t="shared" si="223"/>
        <v>11</v>
      </c>
      <c r="K3557" s="1">
        <f t="shared" si="224"/>
        <v>8</v>
      </c>
      <c r="L3557" s="29" t="s">
        <v>130</v>
      </c>
      <c r="M3557" s="1" t="s">
        <v>131</v>
      </c>
      <c r="N3557" s="29" t="s">
        <v>527</v>
      </c>
      <c r="O3557" s="4">
        <v>23466</v>
      </c>
      <c r="P3557" s="29" t="s">
        <v>78</v>
      </c>
      <c r="Q3557" s="29" t="s">
        <v>7163</v>
      </c>
      <c r="R3557" s="29" t="s">
        <v>62</v>
      </c>
      <c r="S3557" s="29" t="s">
        <v>63</v>
      </c>
      <c r="T3557" s="29"/>
      <c r="U3557" s="29" t="s">
        <v>7023</v>
      </c>
      <c r="V3557" s="29" t="s">
        <v>7164</v>
      </c>
      <c r="W3557" s="29" t="s">
        <v>81</v>
      </c>
      <c r="X3557" s="29" t="s">
        <v>82</v>
      </c>
      <c r="Y3557" s="29" t="s">
        <v>7180</v>
      </c>
      <c r="AB3557" s="21" t="s">
        <v>42</v>
      </c>
      <c r="AC3557" s="21"/>
      <c r="AD3557" s="1">
        <v>1</v>
      </c>
      <c r="AE3557" s="1">
        <v>1</v>
      </c>
    </row>
    <row r="3558" spans="1:31" ht="15" thickBot="1" x14ac:dyDescent="0.35">
      <c r="A3558" s="1">
        <v>3557</v>
      </c>
      <c r="B3558" s="1" t="str">
        <f t="shared" si="225"/>
        <v>CAQUETÁLA MONTAÑITA</v>
      </c>
      <c r="C3558" s="3" t="s">
        <v>28</v>
      </c>
      <c r="D3558" s="29" t="s">
        <v>46</v>
      </c>
      <c r="E3558" s="29" t="s">
        <v>122</v>
      </c>
      <c r="F3558" s="30">
        <v>44509</v>
      </c>
      <c r="G3558" s="30">
        <v>44510</v>
      </c>
      <c r="H3558" s="4">
        <f t="shared" si="221"/>
        <v>46</v>
      </c>
      <c r="I3558" s="1">
        <f t="shared" si="222"/>
        <v>2021</v>
      </c>
      <c r="J3558" s="1">
        <f t="shared" si="223"/>
        <v>11</v>
      </c>
      <c r="K3558" s="1">
        <f t="shared" si="224"/>
        <v>9</v>
      </c>
      <c r="L3558" s="29" t="s">
        <v>90</v>
      </c>
      <c r="M3558" s="1" t="s">
        <v>91</v>
      </c>
      <c r="N3558" s="29" t="s">
        <v>4308</v>
      </c>
      <c r="O3558" s="4">
        <v>18410</v>
      </c>
      <c r="P3558" s="29" t="s">
        <v>78</v>
      </c>
      <c r="Q3558" s="29" t="s">
        <v>7165</v>
      </c>
      <c r="R3558" s="29" t="s">
        <v>62</v>
      </c>
      <c r="S3558" s="29" t="s">
        <v>63</v>
      </c>
      <c r="T3558" s="29"/>
      <c r="U3558" s="29" t="s">
        <v>64</v>
      </c>
      <c r="V3558" s="29" t="s">
        <v>7166</v>
      </c>
      <c r="W3558" s="29" t="s">
        <v>81</v>
      </c>
      <c r="X3558" s="29" t="s">
        <v>82</v>
      </c>
      <c r="Y3558" s="29" t="s">
        <v>7181</v>
      </c>
      <c r="AB3558" s="21" t="s">
        <v>42</v>
      </c>
      <c r="AC3558" s="21"/>
      <c r="AD3558" s="1">
        <v>1</v>
      </c>
      <c r="AE3558" s="1">
        <v>1</v>
      </c>
    </row>
    <row r="3559" spans="1:31" ht="15" thickBot="1" x14ac:dyDescent="0.35">
      <c r="A3559" s="1">
        <v>3558</v>
      </c>
      <c r="B3559" s="1" t="str">
        <f t="shared" si="225"/>
        <v>ARCHIPIÉLAGO DE SAN ANDRÉS, PROVIDENCIA Y SANTA CATALINAPROVIDENCIA</v>
      </c>
      <c r="C3559" s="3" t="s">
        <v>28</v>
      </c>
      <c r="D3559" s="29" t="s">
        <v>46</v>
      </c>
      <c r="E3559" s="29" t="s">
        <v>69</v>
      </c>
      <c r="F3559" s="30">
        <v>44517</v>
      </c>
      <c r="G3559" s="30">
        <v>44525</v>
      </c>
      <c r="H3559" s="4">
        <f t="shared" si="221"/>
        <v>47</v>
      </c>
      <c r="I3559" s="1">
        <f t="shared" si="222"/>
        <v>2021</v>
      </c>
      <c r="J3559" s="1">
        <f t="shared" si="223"/>
        <v>11</v>
      </c>
      <c r="K3559" s="1">
        <f t="shared" si="224"/>
        <v>17</v>
      </c>
      <c r="L3559" s="34" t="s">
        <v>4775</v>
      </c>
      <c r="M3559" s="1" t="s">
        <v>4776</v>
      </c>
      <c r="N3559" s="29" t="s">
        <v>6595</v>
      </c>
      <c r="O3559" s="4">
        <v>88564</v>
      </c>
      <c r="P3559" s="29" t="s">
        <v>50</v>
      </c>
      <c r="Q3559" s="29" t="s">
        <v>7167</v>
      </c>
      <c r="R3559" s="29" t="s">
        <v>34</v>
      </c>
      <c r="S3559" s="29" t="s">
        <v>63</v>
      </c>
      <c r="T3559" s="29"/>
      <c r="U3559" s="29" t="s">
        <v>127</v>
      </c>
      <c r="V3559" s="29"/>
      <c r="W3559" s="29"/>
      <c r="X3559" s="29" t="s">
        <v>82</v>
      </c>
      <c r="Y3559" s="29" t="s">
        <v>7182</v>
      </c>
      <c r="AB3559" s="21" t="s">
        <v>42</v>
      </c>
      <c r="AC3559" s="22">
        <v>1</v>
      </c>
      <c r="AD3559" s="1">
        <v>0</v>
      </c>
      <c r="AE3559" s="1">
        <v>0</v>
      </c>
    </row>
    <row r="3560" spans="1:31" ht="15" thickBot="1" x14ac:dyDescent="0.35">
      <c r="A3560" s="1">
        <v>3559</v>
      </c>
      <c r="B3560" s="1" t="str">
        <f t="shared" si="225"/>
        <v>VALLE DEL CAUCATULUÁ</v>
      </c>
      <c r="C3560" s="3" t="s">
        <v>28</v>
      </c>
      <c r="D3560" s="29" t="s">
        <v>46</v>
      </c>
      <c r="E3560" s="29" t="s">
        <v>7158</v>
      </c>
      <c r="F3560" s="30">
        <v>44524</v>
      </c>
      <c r="G3560" s="30">
        <v>44527</v>
      </c>
      <c r="H3560" s="4">
        <f t="shared" si="221"/>
        <v>48</v>
      </c>
      <c r="I3560" s="1">
        <f t="shared" si="222"/>
        <v>2021</v>
      </c>
      <c r="J3560" s="1">
        <f t="shared" si="223"/>
        <v>11</v>
      </c>
      <c r="K3560" s="1">
        <f t="shared" si="224"/>
        <v>24</v>
      </c>
      <c r="L3560" s="29" t="s">
        <v>113</v>
      </c>
      <c r="M3560" s="1" t="s">
        <v>114</v>
      </c>
      <c r="N3560" s="33" t="s">
        <v>1555</v>
      </c>
      <c r="O3560" s="4">
        <v>76834</v>
      </c>
      <c r="P3560" s="29" t="s">
        <v>78</v>
      </c>
      <c r="Q3560" s="29" t="s">
        <v>7168</v>
      </c>
      <c r="R3560" s="29" t="s">
        <v>62</v>
      </c>
      <c r="S3560" s="29" t="s">
        <v>63</v>
      </c>
      <c r="T3560" s="29"/>
      <c r="U3560" s="29" t="s">
        <v>386</v>
      </c>
      <c r="V3560" s="29"/>
      <c r="W3560" s="29" t="s">
        <v>65</v>
      </c>
      <c r="X3560" s="29" t="s">
        <v>290</v>
      </c>
      <c r="Y3560" s="29" t="s">
        <v>7183</v>
      </c>
      <c r="AB3560" s="21" t="s">
        <v>42</v>
      </c>
      <c r="AC3560" s="21"/>
      <c r="AD3560" s="1">
        <v>0</v>
      </c>
      <c r="AE3560" s="1">
        <v>0</v>
      </c>
    </row>
    <row r="3561" spans="1:31" ht="15" thickBot="1" x14ac:dyDescent="0.35">
      <c r="A3561" s="1">
        <v>3560</v>
      </c>
      <c r="B3561" s="1" t="str">
        <f t="shared" si="225"/>
        <v>ANTIOQUIAREMEDIOS</v>
      </c>
      <c r="C3561" s="3" t="s">
        <v>28</v>
      </c>
      <c r="D3561" s="29" t="s">
        <v>46</v>
      </c>
      <c r="E3561" s="29" t="s">
        <v>47</v>
      </c>
      <c r="F3561" s="30">
        <v>44518</v>
      </c>
      <c r="G3561" s="30">
        <v>44520</v>
      </c>
      <c r="H3561" s="4">
        <f t="shared" si="221"/>
        <v>47</v>
      </c>
      <c r="I3561" s="1">
        <f t="shared" si="222"/>
        <v>2021</v>
      </c>
      <c r="J3561" s="1">
        <f t="shared" si="223"/>
        <v>11</v>
      </c>
      <c r="K3561" s="1">
        <f t="shared" si="224"/>
        <v>18</v>
      </c>
      <c r="L3561" s="29" t="s">
        <v>29</v>
      </c>
      <c r="M3561" s="1" t="s">
        <v>30</v>
      </c>
      <c r="N3561" s="29" t="s">
        <v>664</v>
      </c>
      <c r="O3561" s="4">
        <v>5604</v>
      </c>
      <c r="P3561" s="29" t="s">
        <v>78</v>
      </c>
      <c r="Q3561" s="29" t="s">
        <v>7169</v>
      </c>
      <c r="R3561" s="29" t="s">
        <v>62</v>
      </c>
      <c r="S3561" s="29" t="s">
        <v>63</v>
      </c>
      <c r="T3561" s="29"/>
      <c r="U3561" s="29" t="s">
        <v>64</v>
      </c>
      <c r="V3561" s="29"/>
      <c r="W3561" s="29" t="s">
        <v>65</v>
      </c>
      <c r="X3561" s="29" t="s">
        <v>82</v>
      </c>
      <c r="Y3561" s="29" t="s">
        <v>7184</v>
      </c>
      <c r="AB3561" s="21" t="s">
        <v>42</v>
      </c>
      <c r="AC3561" s="21"/>
      <c r="AD3561" s="1">
        <v>1</v>
      </c>
      <c r="AE3561" s="1">
        <v>0</v>
      </c>
    </row>
    <row r="3562" spans="1:31" ht="15" thickBot="1" x14ac:dyDescent="0.35">
      <c r="A3562" s="1">
        <v>3561</v>
      </c>
      <c r="B3562" s="1" t="str">
        <f t="shared" si="225"/>
        <v>CAUCABUENOS AIRES</v>
      </c>
      <c r="C3562" s="3" t="s">
        <v>28</v>
      </c>
      <c r="D3562" s="29" t="s">
        <v>46</v>
      </c>
      <c r="E3562" s="29" t="s">
        <v>47</v>
      </c>
      <c r="F3562" s="30">
        <v>44521</v>
      </c>
      <c r="G3562" s="30">
        <v>44522</v>
      </c>
      <c r="H3562" s="4">
        <f t="shared" si="221"/>
        <v>48</v>
      </c>
      <c r="I3562" s="1">
        <f t="shared" si="222"/>
        <v>2021</v>
      </c>
      <c r="J3562" s="1">
        <f t="shared" si="223"/>
        <v>11</v>
      </c>
      <c r="K3562" s="1">
        <f t="shared" si="224"/>
        <v>21</v>
      </c>
      <c r="L3562" s="29" t="s">
        <v>193</v>
      </c>
      <c r="M3562" s="1" t="s">
        <v>194</v>
      </c>
      <c r="N3562" s="29" t="s">
        <v>2129</v>
      </c>
      <c r="O3562" s="4">
        <v>19110</v>
      </c>
      <c r="P3562" s="29" t="s">
        <v>78</v>
      </c>
      <c r="Q3562" s="29" t="s">
        <v>7170</v>
      </c>
      <c r="R3562" s="29" t="s">
        <v>62</v>
      </c>
      <c r="S3562" s="29" t="s">
        <v>63</v>
      </c>
      <c r="T3562" s="29"/>
      <c r="U3562" s="29" t="s">
        <v>80</v>
      </c>
      <c r="V3562" s="29"/>
      <c r="W3562" s="29" t="s">
        <v>65</v>
      </c>
      <c r="X3562" s="29" t="s">
        <v>82</v>
      </c>
      <c r="Y3562" s="29" t="s">
        <v>7185</v>
      </c>
      <c r="AB3562" s="21" t="s">
        <v>42</v>
      </c>
      <c r="AC3562" s="21"/>
      <c r="AD3562" s="1">
        <v>1</v>
      </c>
      <c r="AE3562" s="1">
        <v>0</v>
      </c>
    </row>
    <row r="3563" spans="1:31" ht="15" thickBot="1" x14ac:dyDescent="0.35">
      <c r="A3563" s="1">
        <v>3562</v>
      </c>
      <c r="B3563" s="1" t="str">
        <f t="shared" si="225"/>
        <v>CAUCACALDONO</v>
      </c>
      <c r="C3563" s="3" t="s">
        <v>28</v>
      </c>
      <c r="D3563" s="29" t="s">
        <v>46</v>
      </c>
      <c r="E3563" s="29" t="s">
        <v>74</v>
      </c>
      <c r="F3563" s="30">
        <v>44517</v>
      </c>
      <c r="G3563" s="30">
        <v>44519</v>
      </c>
      <c r="H3563" s="4">
        <f t="shared" si="221"/>
        <v>47</v>
      </c>
      <c r="I3563" s="1">
        <f t="shared" si="222"/>
        <v>2021</v>
      </c>
      <c r="J3563" s="1">
        <f t="shared" si="223"/>
        <v>11</v>
      </c>
      <c r="K3563" s="1">
        <f t="shared" si="224"/>
        <v>17</v>
      </c>
      <c r="L3563" s="29" t="s">
        <v>193</v>
      </c>
      <c r="M3563" s="1" t="s">
        <v>194</v>
      </c>
      <c r="N3563" s="29" t="s">
        <v>1111</v>
      </c>
      <c r="O3563" s="4">
        <v>19137</v>
      </c>
      <c r="P3563" s="29" t="s">
        <v>78</v>
      </c>
      <c r="Q3563" s="29" t="s">
        <v>7171</v>
      </c>
      <c r="R3563" s="29" t="s">
        <v>62</v>
      </c>
      <c r="S3563" s="29" t="s">
        <v>63</v>
      </c>
      <c r="T3563" s="29"/>
      <c r="U3563" s="29" t="s">
        <v>80</v>
      </c>
      <c r="V3563" s="29" t="s">
        <v>7172</v>
      </c>
      <c r="W3563" s="29" t="s">
        <v>65</v>
      </c>
      <c r="X3563" s="29" t="s">
        <v>82</v>
      </c>
      <c r="Y3563" s="29" t="s">
        <v>7186</v>
      </c>
      <c r="AB3563" s="21" t="s">
        <v>55</v>
      </c>
      <c r="AC3563" s="21"/>
      <c r="AD3563" s="1">
        <v>1</v>
      </c>
      <c r="AE3563" s="1">
        <v>0</v>
      </c>
    </row>
    <row r="3564" spans="1:31" ht="15" thickBot="1" x14ac:dyDescent="0.35">
      <c r="A3564" s="1">
        <v>3563</v>
      </c>
      <c r="B3564" s="1" t="str">
        <f t="shared" si="225"/>
        <v>NARIÑOSAN ANDRÉS DE TUMACO</v>
      </c>
      <c r="C3564" s="3" t="s">
        <v>28</v>
      </c>
      <c r="D3564" s="29" t="s">
        <v>46</v>
      </c>
      <c r="E3564" s="29" t="s">
        <v>3155</v>
      </c>
      <c r="F3564" s="30">
        <v>44501</v>
      </c>
      <c r="G3564" s="30">
        <v>44508</v>
      </c>
      <c r="H3564" s="4">
        <f t="shared" si="221"/>
        <v>45</v>
      </c>
      <c r="I3564" s="1">
        <f t="shared" si="222"/>
        <v>2021</v>
      </c>
      <c r="J3564" s="1">
        <f t="shared" si="223"/>
        <v>11</v>
      </c>
      <c r="K3564" s="1">
        <f t="shared" si="224"/>
        <v>1</v>
      </c>
      <c r="L3564" s="29" t="s">
        <v>176</v>
      </c>
      <c r="M3564" s="1" t="s">
        <v>177</v>
      </c>
      <c r="N3564" s="33" t="s">
        <v>178</v>
      </c>
      <c r="O3564" s="4">
        <v>52835</v>
      </c>
      <c r="P3564" s="29" t="s">
        <v>78</v>
      </c>
      <c r="Q3564" s="29" t="s">
        <v>7173</v>
      </c>
      <c r="R3564" s="29" t="s">
        <v>308</v>
      </c>
      <c r="S3564" s="29" t="s">
        <v>63</v>
      </c>
      <c r="T3564" s="29"/>
      <c r="U3564" s="29" t="s">
        <v>80</v>
      </c>
      <c r="V3564" s="29" t="s">
        <v>7174</v>
      </c>
      <c r="W3564" s="29"/>
      <c r="X3564" s="29" t="s">
        <v>290</v>
      </c>
      <c r="Y3564" s="29" t="s">
        <v>7187</v>
      </c>
      <c r="AB3564" s="21" t="s">
        <v>42</v>
      </c>
      <c r="AC3564" s="21"/>
      <c r="AD3564" s="1">
        <v>1</v>
      </c>
      <c r="AE3564" s="1">
        <v>1</v>
      </c>
    </row>
    <row r="3565" spans="1:31" ht="15" thickBot="1" x14ac:dyDescent="0.35">
      <c r="A3565" s="1">
        <v>3564</v>
      </c>
      <c r="B3565" s="1" t="str">
        <f t="shared" si="225"/>
        <v>NARIÑOSAN ANDRÉS DE TUMACO</v>
      </c>
      <c r="C3565" s="3" t="s">
        <v>28</v>
      </c>
      <c r="D3565" s="29" t="s">
        <v>46</v>
      </c>
      <c r="E3565" s="29" t="s">
        <v>47</v>
      </c>
      <c r="F3565" s="30">
        <v>44531</v>
      </c>
      <c r="G3565" s="30">
        <v>44532</v>
      </c>
      <c r="H3565" s="4">
        <f t="shared" si="221"/>
        <v>49</v>
      </c>
      <c r="I3565" s="1">
        <f t="shared" si="222"/>
        <v>2021</v>
      </c>
      <c r="J3565" s="1">
        <f t="shared" si="223"/>
        <v>12</v>
      </c>
      <c r="K3565" s="1">
        <f t="shared" si="224"/>
        <v>1</v>
      </c>
      <c r="L3565" s="29" t="s">
        <v>176</v>
      </c>
      <c r="M3565" s="1" t="s">
        <v>177</v>
      </c>
      <c r="N3565" s="33" t="s">
        <v>178</v>
      </c>
      <c r="O3565" s="4">
        <v>52835</v>
      </c>
      <c r="P3565" s="29" t="s">
        <v>78</v>
      </c>
      <c r="Q3565" s="29" t="s">
        <v>7175</v>
      </c>
      <c r="R3565" s="29" t="s">
        <v>62</v>
      </c>
      <c r="S3565" s="29" t="s">
        <v>63</v>
      </c>
      <c r="T3565" s="29"/>
      <c r="U3565" s="29" t="s">
        <v>80</v>
      </c>
      <c r="V3565" s="29" t="s">
        <v>7176</v>
      </c>
      <c r="W3565" s="29" t="s">
        <v>65</v>
      </c>
      <c r="X3565" s="29" t="s">
        <v>290</v>
      </c>
      <c r="Y3565" s="29" t="s">
        <v>7188</v>
      </c>
      <c r="AB3565" s="21" t="s">
        <v>42</v>
      </c>
      <c r="AC3565" s="21"/>
      <c r="AD3565" s="1">
        <v>1</v>
      </c>
      <c r="AE3565" s="1">
        <v>1</v>
      </c>
    </row>
    <row r="3566" spans="1:31" x14ac:dyDescent="0.3">
      <c r="A3566" s="1">
        <v>3565</v>
      </c>
      <c r="B3566" s="1" t="str">
        <f t="shared" si="225"/>
        <v>CALDASSAMANÁ</v>
      </c>
      <c r="C3566" s="3" t="s">
        <v>28</v>
      </c>
      <c r="D3566" s="35" t="s">
        <v>46</v>
      </c>
      <c r="E3566" s="35" t="s">
        <v>3155</v>
      </c>
      <c r="F3566" s="36">
        <v>44535</v>
      </c>
      <c r="G3566" s="36">
        <v>44568</v>
      </c>
      <c r="H3566" s="4">
        <f t="shared" si="221"/>
        <v>50</v>
      </c>
      <c r="I3566" s="1">
        <f t="shared" si="222"/>
        <v>2021</v>
      </c>
      <c r="J3566" s="1">
        <f t="shared" si="223"/>
        <v>12</v>
      </c>
      <c r="K3566" s="1">
        <f t="shared" si="224"/>
        <v>5</v>
      </c>
      <c r="L3566" s="35" t="s">
        <v>160</v>
      </c>
      <c r="M3566" s="1" t="s">
        <v>161</v>
      </c>
      <c r="N3566" s="35" t="s">
        <v>6407</v>
      </c>
      <c r="O3566" s="4">
        <v>17662</v>
      </c>
      <c r="P3566" s="35" t="s">
        <v>78</v>
      </c>
      <c r="Q3566" s="35" t="s">
        <v>7189</v>
      </c>
      <c r="R3566" s="35" t="s">
        <v>62</v>
      </c>
      <c r="S3566" s="35" t="s">
        <v>63</v>
      </c>
      <c r="U3566" s="35" t="s">
        <v>64</v>
      </c>
      <c r="V3566" s="35" t="s">
        <v>7201</v>
      </c>
      <c r="W3566" s="35" t="s">
        <v>65</v>
      </c>
      <c r="X3566" s="35" t="s">
        <v>290</v>
      </c>
      <c r="Y3566" s="35" t="s">
        <v>7209</v>
      </c>
      <c r="AB3566" s="35" t="s">
        <v>42</v>
      </c>
      <c r="AC3566"/>
      <c r="AD3566" s="1">
        <v>0</v>
      </c>
      <c r="AE3566" s="1">
        <v>0</v>
      </c>
    </row>
    <row r="3567" spans="1:31" x14ac:dyDescent="0.3">
      <c r="A3567" s="1">
        <v>3566</v>
      </c>
      <c r="B3567" s="1" t="str">
        <f t="shared" si="225"/>
        <v>MAGDALENASANTA MARTA</v>
      </c>
      <c r="C3567" s="3" t="s">
        <v>28</v>
      </c>
      <c r="D3567" s="35" t="s">
        <v>46</v>
      </c>
      <c r="E3567" s="35" t="s">
        <v>69</v>
      </c>
      <c r="F3567" s="36">
        <v>44537</v>
      </c>
      <c r="G3567" s="36">
        <v>44569</v>
      </c>
      <c r="H3567" s="4">
        <f t="shared" si="221"/>
        <v>50</v>
      </c>
      <c r="I3567" s="1">
        <f t="shared" si="222"/>
        <v>2021</v>
      </c>
      <c r="J3567" s="1">
        <f t="shared" si="223"/>
        <v>12</v>
      </c>
      <c r="K3567" s="1">
        <f t="shared" si="224"/>
        <v>7</v>
      </c>
      <c r="L3567" s="35" t="s">
        <v>304</v>
      </c>
      <c r="M3567" s="1" t="s">
        <v>305</v>
      </c>
      <c r="N3567" s="35" t="s">
        <v>306</v>
      </c>
      <c r="O3567" s="4">
        <v>47001</v>
      </c>
      <c r="P3567" s="35" t="s">
        <v>50</v>
      </c>
      <c r="Q3567" s="35" t="s">
        <v>7190</v>
      </c>
      <c r="R3567" s="35" t="s">
        <v>62</v>
      </c>
      <c r="S3567" s="35" t="s">
        <v>63</v>
      </c>
      <c r="U3567" s="35" t="s">
        <v>1056</v>
      </c>
      <c r="V3567" s="35" t="s">
        <v>7202</v>
      </c>
      <c r="W3567" s="35" t="s">
        <v>65</v>
      </c>
      <c r="X3567" s="35" t="s">
        <v>82</v>
      </c>
      <c r="Y3567" s="35" t="s">
        <v>7210</v>
      </c>
      <c r="AB3567" s="35" t="s">
        <v>1056</v>
      </c>
      <c r="AC3567"/>
      <c r="AD3567" s="1">
        <v>1</v>
      </c>
      <c r="AE3567" s="1">
        <v>0</v>
      </c>
    </row>
    <row r="3568" spans="1:31" x14ac:dyDescent="0.3">
      <c r="A3568" s="1">
        <v>3567</v>
      </c>
      <c r="B3568" s="1" t="str">
        <f t="shared" si="225"/>
        <v>CAUCAMIRANDA</v>
      </c>
      <c r="C3568" s="3" t="s">
        <v>28</v>
      </c>
      <c r="D3568" s="35" t="s">
        <v>46</v>
      </c>
      <c r="E3568" s="35" t="s">
        <v>4352</v>
      </c>
      <c r="F3568" s="36">
        <v>44549</v>
      </c>
      <c r="G3568" s="36">
        <v>44550</v>
      </c>
      <c r="H3568" s="4">
        <f t="shared" si="221"/>
        <v>52</v>
      </c>
      <c r="I3568" s="1">
        <f t="shared" si="222"/>
        <v>2021</v>
      </c>
      <c r="J3568" s="1">
        <f t="shared" si="223"/>
        <v>12</v>
      </c>
      <c r="K3568" s="1">
        <f t="shared" si="224"/>
        <v>19</v>
      </c>
      <c r="L3568" s="35" t="s">
        <v>193</v>
      </c>
      <c r="M3568" s="1" t="s">
        <v>194</v>
      </c>
      <c r="N3568" s="35" t="s">
        <v>779</v>
      </c>
      <c r="O3568" s="4">
        <v>19455</v>
      </c>
      <c r="P3568" s="35" t="s">
        <v>78</v>
      </c>
      <c r="Q3568" s="35" t="s">
        <v>7191</v>
      </c>
      <c r="R3568" s="35" t="s">
        <v>34</v>
      </c>
      <c r="S3568" s="35" t="s">
        <v>63</v>
      </c>
      <c r="U3568" s="35" t="s">
        <v>80</v>
      </c>
      <c r="V3568" s="35" t="s">
        <v>7203</v>
      </c>
      <c r="W3568" s="35" t="s">
        <v>290</v>
      </c>
      <c r="X3568" s="35" t="s">
        <v>290</v>
      </c>
      <c r="Y3568" s="35" t="s">
        <v>7211</v>
      </c>
      <c r="AB3568" s="35" t="s">
        <v>55</v>
      </c>
      <c r="AC3568">
        <v>1</v>
      </c>
      <c r="AD3568" s="1">
        <v>1</v>
      </c>
      <c r="AE3568" s="1">
        <v>1</v>
      </c>
    </row>
    <row r="3569" spans="1:31" x14ac:dyDescent="0.3">
      <c r="A3569" s="1">
        <v>3568</v>
      </c>
      <c r="B3569" s="1" t="str">
        <f t="shared" si="225"/>
        <v>BOLÍVARSAN PABLO</v>
      </c>
      <c r="C3569" s="3" t="s">
        <v>28</v>
      </c>
      <c r="D3569" s="35" t="s">
        <v>46</v>
      </c>
      <c r="E3569" s="35" t="s">
        <v>47</v>
      </c>
      <c r="F3569" s="36">
        <v>44554</v>
      </c>
      <c r="G3569" s="36">
        <v>44554</v>
      </c>
      <c r="H3569" s="4">
        <f t="shared" si="221"/>
        <v>52</v>
      </c>
      <c r="I3569" s="1">
        <f t="shared" si="222"/>
        <v>2021</v>
      </c>
      <c r="J3569" s="1">
        <f t="shared" si="223"/>
        <v>12</v>
      </c>
      <c r="K3569" s="1">
        <f t="shared" si="224"/>
        <v>24</v>
      </c>
      <c r="L3569" s="35" t="s">
        <v>58</v>
      </c>
      <c r="M3569" s="1" t="s">
        <v>59</v>
      </c>
      <c r="N3569" s="35" t="s">
        <v>1751</v>
      </c>
      <c r="O3569" s="4">
        <v>13670</v>
      </c>
      <c r="P3569" s="35" t="s">
        <v>50</v>
      </c>
      <c r="Q3569" s="35" t="s">
        <v>7192</v>
      </c>
      <c r="R3569" s="35" t="s">
        <v>62</v>
      </c>
      <c r="S3569" s="35" t="s">
        <v>1822</v>
      </c>
      <c r="U3569" s="35" t="s">
        <v>64</v>
      </c>
      <c r="V3569" s="35" t="s">
        <v>7204</v>
      </c>
      <c r="W3569" s="35" t="s">
        <v>65</v>
      </c>
      <c r="X3569" s="35" t="s">
        <v>82</v>
      </c>
      <c r="Y3569" s="35" t="s">
        <v>7212</v>
      </c>
      <c r="AB3569" s="35" t="s">
        <v>42</v>
      </c>
      <c r="AC3569"/>
      <c r="AD3569" s="1">
        <v>1</v>
      </c>
      <c r="AE3569" s="1">
        <v>1</v>
      </c>
    </row>
    <row r="3570" spans="1:31" x14ac:dyDescent="0.3">
      <c r="A3570" s="1">
        <v>3569</v>
      </c>
      <c r="B3570" s="1" t="str">
        <f t="shared" si="225"/>
        <v>ANTIOQUIAANDES</v>
      </c>
      <c r="C3570" s="3" t="s">
        <v>28</v>
      </c>
      <c r="D3570" s="35" t="s">
        <v>46</v>
      </c>
      <c r="E3570" s="35" t="s">
        <v>69</v>
      </c>
      <c r="F3570" s="36">
        <v>44553</v>
      </c>
      <c r="G3570" s="36">
        <v>44554</v>
      </c>
      <c r="H3570" s="4">
        <f t="shared" si="221"/>
        <v>52</v>
      </c>
      <c r="I3570" s="1">
        <f t="shared" si="222"/>
        <v>2021</v>
      </c>
      <c r="J3570" s="1">
        <f t="shared" si="223"/>
        <v>12</v>
      </c>
      <c r="K3570" s="1">
        <f t="shared" si="224"/>
        <v>23</v>
      </c>
      <c r="L3570" s="35" t="s">
        <v>29</v>
      </c>
      <c r="M3570" s="1" t="s">
        <v>30</v>
      </c>
      <c r="N3570" s="35" t="s">
        <v>6133</v>
      </c>
      <c r="O3570" s="4">
        <v>5034</v>
      </c>
      <c r="P3570" s="35" t="s">
        <v>78</v>
      </c>
      <c r="Q3570" s="35" t="s">
        <v>7193</v>
      </c>
      <c r="R3570" s="35" t="s">
        <v>62</v>
      </c>
      <c r="S3570" s="35" t="s">
        <v>63</v>
      </c>
      <c r="U3570" s="35" t="s">
        <v>64</v>
      </c>
      <c r="V3570" s="35" t="s">
        <v>7205</v>
      </c>
      <c r="W3570" s="35" t="s">
        <v>65</v>
      </c>
      <c r="X3570" s="35" t="s">
        <v>82</v>
      </c>
      <c r="Y3570" s="35" t="s">
        <v>7213</v>
      </c>
      <c r="AB3570" s="35" t="s">
        <v>42</v>
      </c>
      <c r="AC3570"/>
      <c r="AD3570" s="1">
        <v>0</v>
      </c>
      <c r="AE3570" s="1">
        <v>0</v>
      </c>
    </row>
    <row r="3571" spans="1:31" x14ac:dyDescent="0.3">
      <c r="A3571" s="1">
        <v>3570</v>
      </c>
      <c r="B3571" s="1" t="str">
        <f t="shared" si="225"/>
        <v>MAGDALENASANTA MARTA</v>
      </c>
      <c r="C3571" s="3" t="s">
        <v>28</v>
      </c>
      <c r="D3571" s="35" t="s">
        <v>46</v>
      </c>
      <c r="E3571" s="35" t="s">
        <v>1015</v>
      </c>
      <c r="F3571" s="36">
        <v>44559</v>
      </c>
      <c r="G3571" s="36">
        <v>44559</v>
      </c>
      <c r="H3571" s="4">
        <f t="shared" si="221"/>
        <v>53</v>
      </c>
      <c r="I3571" s="1">
        <f t="shared" si="222"/>
        <v>2021</v>
      </c>
      <c r="J3571" s="1">
        <f t="shared" si="223"/>
        <v>12</v>
      </c>
      <c r="K3571" s="1">
        <f t="shared" si="224"/>
        <v>29</v>
      </c>
      <c r="L3571" s="35" t="s">
        <v>304</v>
      </c>
      <c r="M3571" s="1" t="s">
        <v>305</v>
      </c>
      <c r="N3571" s="35" t="s">
        <v>306</v>
      </c>
      <c r="O3571" s="4">
        <v>47001</v>
      </c>
      <c r="P3571" s="35" t="s">
        <v>50</v>
      </c>
      <c r="Q3571" s="35" t="s">
        <v>7194</v>
      </c>
      <c r="R3571" s="35" t="s">
        <v>34</v>
      </c>
      <c r="S3571" s="35" t="s">
        <v>35</v>
      </c>
      <c r="T3571" s="35" t="s">
        <v>7222</v>
      </c>
      <c r="U3571" s="35" t="s">
        <v>539</v>
      </c>
      <c r="V3571"/>
      <c r="W3571"/>
      <c r="X3571" s="35" t="s">
        <v>290</v>
      </c>
      <c r="Y3571" s="35" t="s">
        <v>7214</v>
      </c>
      <c r="AB3571" s="35" t="s">
        <v>55</v>
      </c>
      <c r="AC3571" s="35">
        <v>1</v>
      </c>
      <c r="AD3571" s="1">
        <v>1</v>
      </c>
      <c r="AE3571" s="1">
        <v>0</v>
      </c>
    </row>
    <row r="3572" spans="1:31" x14ac:dyDescent="0.3">
      <c r="A3572" s="1">
        <v>3571</v>
      </c>
      <c r="B3572" s="1" t="str">
        <f t="shared" si="225"/>
        <v>MAGDALENASANTA MARTA</v>
      </c>
      <c r="C3572" s="3" t="s">
        <v>28</v>
      </c>
      <c r="D3572" s="35" t="s">
        <v>46</v>
      </c>
      <c r="E3572" s="35" t="s">
        <v>1015</v>
      </c>
      <c r="F3572" s="36">
        <v>44559</v>
      </c>
      <c r="G3572" s="36">
        <v>44559</v>
      </c>
      <c r="H3572" s="4">
        <f t="shared" si="221"/>
        <v>53</v>
      </c>
      <c r="I3572" s="1">
        <f t="shared" si="222"/>
        <v>2021</v>
      </c>
      <c r="J3572" s="1">
        <f t="shared" si="223"/>
        <v>12</v>
      </c>
      <c r="K3572" s="1">
        <f t="shared" si="224"/>
        <v>29</v>
      </c>
      <c r="L3572" s="35" t="s">
        <v>304</v>
      </c>
      <c r="M3572" s="1" t="s">
        <v>305</v>
      </c>
      <c r="N3572" s="35" t="s">
        <v>306</v>
      </c>
      <c r="O3572" s="4">
        <v>47001</v>
      </c>
      <c r="P3572" s="35" t="s">
        <v>50</v>
      </c>
      <c r="Q3572" s="35" t="s">
        <v>7195</v>
      </c>
      <c r="R3572" s="35" t="s">
        <v>34</v>
      </c>
      <c r="S3572" s="35" t="s">
        <v>35</v>
      </c>
      <c r="T3572" s="35" t="s">
        <v>7222</v>
      </c>
      <c r="U3572" s="35" t="s">
        <v>539</v>
      </c>
      <c r="V3572"/>
      <c r="W3572"/>
      <c r="X3572" s="35" t="s">
        <v>290</v>
      </c>
      <c r="Y3572" s="35" t="s">
        <v>7215</v>
      </c>
      <c r="AB3572" s="35" t="s">
        <v>55</v>
      </c>
      <c r="AC3572" s="35">
        <v>1</v>
      </c>
      <c r="AD3572" s="1">
        <v>1</v>
      </c>
      <c r="AE3572" s="1">
        <v>0</v>
      </c>
    </row>
    <row r="3573" spans="1:31" x14ac:dyDescent="0.3">
      <c r="A3573" s="1">
        <v>3572</v>
      </c>
      <c r="B3573" s="1" t="str">
        <f t="shared" si="225"/>
        <v>MAGDALENASANTA MARTA</v>
      </c>
      <c r="C3573" s="3" t="s">
        <v>28</v>
      </c>
      <c r="D3573" s="35" t="s">
        <v>46</v>
      </c>
      <c r="E3573" s="35" t="s">
        <v>1015</v>
      </c>
      <c r="F3573" s="36">
        <v>44559</v>
      </c>
      <c r="G3573" s="36">
        <v>44559</v>
      </c>
      <c r="H3573" s="4">
        <f t="shared" si="221"/>
        <v>53</v>
      </c>
      <c r="I3573" s="1">
        <f t="shared" si="222"/>
        <v>2021</v>
      </c>
      <c r="J3573" s="1">
        <f t="shared" si="223"/>
        <v>12</v>
      </c>
      <c r="K3573" s="1">
        <f t="shared" si="224"/>
        <v>29</v>
      </c>
      <c r="L3573" s="35" t="s">
        <v>304</v>
      </c>
      <c r="M3573" s="1" t="s">
        <v>305</v>
      </c>
      <c r="N3573" s="35" t="s">
        <v>306</v>
      </c>
      <c r="O3573" s="4">
        <v>47001</v>
      </c>
      <c r="P3573" s="35" t="s">
        <v>50</v>
      </c>
      <c r="Q3573" s="35" t="s">
        <v>7196</v>
      </c>
      <c r="R3573" s="35" t="s">
        <v>34</v>
      </c>
      <c r="S3573" s="35" t="s">
        <v>35</v>
      </c>
      <c r="T3573" s="35" t="s">
        <v>7222</v>
      </c>
      <c r="U3573" s="35" t="s">
        <v>539</v>
      </c>
      <c r="V3573"/>
      <c r="W3573"/>
      <c r="X3573" s="35" t="s">
        <v>290</v>
      </c>
      <c r="Y3573" s="35" t="s">
        <v>7216</v>
      </c>
      <c r="AB3573" s="35" t="s">
        <v>55</v>
      </c>
      <c r="AC3573" s="35">
        <v>1</v>
      </c>
      <c r="AD3573" s="1">
        <v>1</v>
      </c>
      <c r="AE3573" s="1">
        <v>0</v>
      </c>
    </row>
    <row r="3574" spans="1:31" x14ac:dyDescent="0.3">
      <c r="A3574" s="1">
        <v>3573</v>
      </c>
      <c r="B3574" s="1" t="str">
        <f t="shared" si="225"/>
        <v>MAGDALENASANTA MARTA</v>
      </c>
      <c r="C3574" s="3" t="s">
        <v>28</v>
      </c>
      <c r="D3574" s="35" t="s">
        <v>46</v>
      </c>
      <c r="E3574" s="35" t="s">
        <v>1015</v>
      </c>
      <c r="F3574" s="36">
        <v>44559</v>
      </c>
      <c r="G3574" s="36">
        <v>44559</v>
      </c>
      <c r="H3574" s="4">
        <f t="shared" si="221"/>
        <v>53</v>
      </c>
      <c r="I3574" s="1">
        <f t="shared" si="222"/>
        <v>2021</v>
      </c>
      <c r="J3574" s="1">
        <f t="shared" si="223"/>
        <v>12</v>
      </c>
      <c r="K3574" s="1">
        <f t="shared" si="224"/>
        <v>29</v>
      </c>
      <c r="L3574" s="35" t="s">
        <v>304</v>
      </c>
      <c r="M3574" s="1" t="s">
        <v>305</v>
      </c>
      <c r="N3574" s="35" t="s">
        <v>306</v>
      </c>
      <c r="O3574" s="4">
        <v>47001</v>
      </c>
      <c r="P3574" s="35" t="s">
        <v>50</v>
      </c>
      <c r="Q3574" s="35" t="s">
        <v>7196</v>
      </c>
      <c r="R3574" s="35" t="s">
        <v>34</v>
      </c>
      <c r="S3574" s="35" t="s">
        <v>35</v>
      </c>
      <c r="T3574" s="35" t="s">
        <v>7222</v>
      </c>
      <c r="U3574" s="35" t="s">
        <v>539</v>
      </c>
      <c r="V3574"/>
      <c r="W3574"/>
      <c r="X3574" s="35" t="s">
        <v>290</v>
      </c>
      <c r="Y3574" s="35" t="s">
        <v>7217</v>
      </c>
      <c r="AB3574" s="35" t="s">
        <v>42</v>
      </c>
      <c r="AC3574" s="35">
        <v>1</v>
      </c>
      <c r="AD3574" s="1">
        <v>1</v>
      </c>
      <c r="AE3574" s="1">
        <v>0</v>
      </c>
    </row>
    <row r="3575" spans="1:31" x14ac:dyDescent="0.3">
      <c r="A3575" s="1">
        <v>3574</v>
      </c>
      <c r="B3575" s="1" t="str">
        <f t="shared" si="225"/>
        <v>CHOCÓACANDÍ</v>
      </c>
      <c r="C3575" s="3" t="s">
        <v>28</v>
      </c>
      <c r="D3575" s="35" t="s">
        <v>46</v>
      </c>
      <c r="E3575" s="35" t="s">
        <v>47</v>
      </c>
      <c r="F3575" s="36">
        <v>44539</v>
      </c>
      <c r="G3575" s="36">
        <v>44544</v>
      </c>
      <c r="H3575" s="4">
        <f t="shared" si="221"/>
        <v>50</v>
      </c>
      <c r="I3575" s="1">
        <f t="shared" si="222"/>
        <v>2021</v>
      </c>
      <c r="J3575" s="1">
        <f t="shared" si="223"/>
        <v>12</v>
      </c>
      <c r="K3575" s="1">
        <f t="shared" si="224"/>
        <v>9</v>
      </c>
      <c r="L3575" s="35" t="s">
        <v>319</v>
      </c>
      <c r="M3575" s="1" t="s">
        <v>320</v>
      </c>
      <c r="N3575" s="35" t="s">
        <v>321</v>
      </c>
      <c r="O3575" s="4">
        <v>27006</v>
      </c>
      <c r="P3575" s="35" t="s">
        <v>78</v>
      </c>
      <c r="Q3575" s="35" t="s">
        <v>7197</v>
      </c>
      <c r="R3575" s="35" t="s">
        <v>62</v>
      </c>
      <c r="S3575" s="35" t="s">
        <v>63</v>
      </c>
      <c r="U3575" s="35" t="s">
        <v>64</v>
      </c>
      <c r="V3575" s="35" t="s">
        <v>7206</v>
      </c>
      <c r="W3575" s="35" t="s">
        <v>290</v>
      </c>
      <c r="X3575" s="35" t="s">
        <v>82</v>
      </c>
      <c r="Y3575" s="35" t="s">
        <v>7218</v>
      </c>
      <c r="AB3575" s="35" t="s">
        <v>42</v>
      </c>
      <c r="AC3575"/>
      <c r="AD3575" s="1">
        <v>1</v>
      </c>
      <c r="AE3575" s="1">
        <v>0</v>
      </c>
    </row>
    <row r="3576" spans="1:31" x14ac:dyDescent="0.3">
      <c r="A3576" s="1">
        <v>3575</v>
      </c>
      <c r="B3576" s="1" t="str">
        <f t="shared" si="225"/>
        <v>CHOCÓLLORÓ</v>
      </c>
      <c r="C3576" s="3" t="s">
        <v>28</v>
      </c>
      <c r="D3576" s="35" t="s">
        <v>46</v>
      </c>
      <c r="E3576" s="35" t="s">
        <v>5724</v>
      </c>
      <c r="F3576" s="36">
        <v>44524</v>
      </c>
      <c r="G3576" s="36">
        <v>44524</v>
      </c>
      <c r="H3576" s="4">
        <f t="shared" si="221"/>
        <v>48</v>
      </c>
      <c r="I3576" s="1">
        <f t="shared" si="222"/>
        <v>2021</v>
      </c>
      <c r="J3576" s="1">
        <f t="shared" si="223"/>
        <v>11</v>
      </c>
      <c r="K3576" s="1">
        <f t="shared" si="224"/>
        <v>24</v>
      </c>
      <c r="L3576" s="35" t="s">
        <v>319</v>
      </c>
      <c r="M3576" s="1" t="s">
        <v>320</v>
      </c>
      <c r="N3576" s="35" t="s">
        <v>6514</v>
      </c>
      <c r="O3576" s="4">
        <v>27413</v>
      </c>
      <c r="P3576" s="35" t="s">
        <v>78</v>
      </c>
      <c r="Q3576" s="35" t="s">
        <v>7198</v>
      </c>
      <c r="R3576" s="35" t="s">
        <v>62</v>
      </c>
      <c r="S3576" s="35" t="s">
        <v>63</v>
      </c>
      <c r="U3576" s="35" t="s">
        <v>80</v>
      </c>
      <c r="V3576"/>
      <c r="W3576" s="35" t="s">
        <v>65</v>
      </c>
      <c r="X3576" s="35" t="s">
        <v>82</v>
      </c>
      <c r="Y3576" s="35" t="s">
        <v>7219</v>
      </c>
      <c r="AB3576" s="35" t="s">
        <v>55</v>
      </c>
      <c r="AC3576"/>
      <c r="AD3576" s="1">
        <v>0</v>
      </c>
      <c r="AE3576" s="1">
        <v>0</v>
      </c>
    </row>
    <row r="3577" spans="1:31" x14ac:dyDescent="0.3">
      <c r="A3577" s="1">
        <v>3576</v>
      </c>
      <c r="B3577" s="1" t="str">
        <f t="shared" si="225"/>
        <v>ANTIOQUIAAPARTADÓ</v>
      </c>
      <c r="C3577" s="3" t="s">
        <v>28</v>
      </c>
      <c r="D3577" s="35" t="s">
        <v>46</v>
      </c>
      <c r="E3577" s="35" t="s">
        <v>7037</v>
      </c>
      <c r="F3577" s="36">
        <v>44548</v>
      </c>
      <c r="G3577" s="36">
        <v>44549</v>
      </c>
      <c r="H3577" s="4">
        <f t="shared" si="221"/>
        <v>51</v>
      </c>
      <c r="I3577" s="1">
        <f t="shared" si="222"/>
        <v>2021</v>
      </c>
      <c r="J3577" s="1">
        <f t="shared" si="223"/>
        <v>12</v>
      </c>
      <c r="K3577" s="1">
        <f t="shared" si="224"/>
        <v>18</v>
      </c>
      <c r="L3577" s="35" t="s">
        <v>29</v>
      </c>
      <c r="M3577" s="1" t="s">
        <v>30</v>
      </c>
      <c r="N3577" s="35" t="s">
        <v>294</v>
      </c>
      <c r="O3577" s="4">
        <v>5045</v>
      </c>
      <c r="P3577" s="35" t="s">
        <v>78</v>
      </c>
      <c r="Q3577" s="35" t="s">
        <v>7199</v>
      </c>
      <c r="R3577" s="35" t="s">
        <v>62</v>
      </c>
      <c r="S3577" s="35" t="s">
        <v>63</v>
      </c>
      <c r="U3577" s="35" t="s">
        <v>465</v>
      </c>
      <c r="V3577" s="35" t="s">
        <v>7207</v>
      </c>
      <c r="W3577" s="35" t="s">
        <v>65</v>
      </c>
      <c r="X3577" s="35" t="s">
        <v>82</v>
      </c>
      <c r="Y3577" s="35" t="s">
        <v>7220</v>
      </c>
      <c r="AB3577" s="35" t="s">
        <v>42</v>
      </c>
      <c r="AC3577"/>
      <c r="AD3577" s="1">
        <v>1</v>
      </c>
      <c r="AE3577" s="1">
        <v>0</v>
      </c>
    </row>
    <row r="3578" spans="1:31" x14ac:dyDescent="0.3">
      <c r="A3578" s="1">
        <v>3577</v>
      </c>
      <c r="B3578" s="1" t="str">
        <f t="shared" si="225"/>
        <v>VALLE DEL CAUCASAN PEDRO</v>
      </c>
      <c r="C3578" s="3" t="s">
        <v>28</v>
      </c>
      <c r="D3578" s="35" t="s">
        <v>46</v>
      </c>
      <c r="E3578" s="35" t="s">
        <v>5724</v>
      </c>
      <c r="F3578" s="36">
        <v>44561</v>
      </c>
      <c r="G3578" s="36">
        <v>44563</v>
      </c>
      <c r="H3578" s="4">
        <f t="shared" si="221"/>
        <v>53</v>
      </c>
      <c r="I3578" s="1">
        <f t="shared" si="222"/>
        <v>2021</v>
      </c>
      <c r="J3578" s="1">
        <f t="shared" si="223"/>
        <v>12</v>
      </c>
      <c r="K3578" s="1">
        <f t="shared" si="224"/>
        <v>31</v>
      </c>
      <c r="L3578" s="35" t="s">
        <v>113</v>
      </c>
      <c r="M3578" s="1" t="s">
        <v>114</v>
      </c>
      <c r="N3578" s="35" t="s">
        <v>6670</v>
      </c>
      <c r="O3578" s="4">
        <v>76670</v>
      </c>
      <c r="P3578" s="35" t="s">
        <v>50</v>
      </c>
      <c r="Q3578" s="35" t="s">
        <v>7200</v>
      </c>
      <c r="R3578" s="35" t="s">
        <v>62</v>
      </c>
      <c r="S3578" s="35" t="s">
        <v>63</v>
      </c>
      <c r="U3578" s="35" t="s">
        <v>64</v>
      </c>
      <c r="V3578" s="35" t="s">
        <v>7208</v>
      </c>
      <c r="W3578" s="35" t="s">
        <v>65</v>
      </c>
      <c r="X3578" s="35" t="s">
        <v>82</v>
      </c>
      <c r="Y3578" s="35" t="s">
        <v>7221</v>
      </c>
      <c r="AB3578" s="35" t="s">
        <v>55</v>
      </c>
      <c r="AC3578"/>
      <c r="AD3578" s="1">
        <v>0</v>
      </c>
      <c r="AE3578" s="1">
        <v>0</v>
      </c>
    </row>
    <row r="3579" spans="1:31" x14ac:dyDescent="0.3">
      <c r="A3579" s="1">
        <v>3578</v>
      </c>
      <c r="B3579" s="1" t="str">
        <f t="shared" si="225"/>
        <v>CALDASSAMANÁ</v>
      </c>
      <c r="C3579" s="3" t="s">
        <v>28</v>
      </c>
      <c r="D3579" s="35" t="s">
        <v>46</v>
      </c>
      <c r="E3579" s="35" t="s">
        <v>3155</v>
      </c>
      <c r="F3579" s="36">
        <v>44535</v>
      </c>
      <c r="G3579" s="36">
        <v>44568</v>
      </c>
      <c r="H3579" s="4">
        <f t="shared" si="221"/>
        <v>50</v>
      </c>
      <c r="I3579" s="1">
        <f t="shared" si="222"/>
        <v>2021</v>
      </c>
      <c r="J3579" s="1">
        <f t="shared" si="223"/>
        <v>12</v>
      </c>
      <c r="K3579" s="1">
        <f t="shared" si="224"/>
        <v>5</v>
      </c>
      <c r="L3579" s="35" t="s">
        <v>160</v>
      </c>
      <c r="M3579" s="1" t="s">
        <v>161</v>
      </c>
      <c r="N3579" s="35" t="s">
        <v>6407</v>
      </c>
      <c r="O3579" s="4">
        <v>17662</v>
      </c>
      <c r="P3579" s="35" t="s">
        <v>78</v>
      </c>
      <c r="Q3579" s="35" t="s">
        <v>7189</v>
      </c>
      <c r="R3579" s="35" t="s">
        <v>62</v>
      </c>
      <c r="S3579" s="35" t="s">
        <v>63</v>
      </c>
      <c r="T3579"/>
      <c r="U3579" s="35" t="s">
        <v>64</v>
      </c>
      <c r="V3579" s="35" t="s">
        <v>7201</v>
      </c>
      <c r="W3579" s="35" t="s">
        <v>65</v>
      </c>
      <c r="X3579" s="35" t="s">
        <v>290</v>
      </c>
      <c r="Y3579" s="35" t="s">
        <v>7209</v>
      </c>
      <c r="AB3579" s="35" t="s">
        <v>42</v>
      </c>
      <c r="AC3579"/>
      <c r="AD3579" s="1">
        <v>0</v>
      </c>
      <c r="AE3579" s="1">
        <v>0</v>
      </c>
    </row>
    <row r="3580" spans="1:31" x14ac:dyDescent="0.3">
      <c r="A3580" s="1">
        <v>3579</v>
      </c>
      <c r="B3580" s="1" t="str">
        <f t="shared" si="225"/>
        <v>MAGDALENASANTA MARTA</v>
      </c>
      <c r="C3580" s="3" t="s">
        <v>28</v>
      </c>
      <c r="D3580" s="35" t="s">
        <v>46</v>
      </c>
      <c r="E3580" s="35" t="s">
        <v>69</v>
      </c>
      <c r="F3580" s="36">
        <v>44537</v>
      </c>
      <c r="G3580" s="36">
        <v>44569</v>
      </c>
      <c r="H3580" s="4">
        <f t="shared" si="221"/>
        <v>50</v>
      </c>
      <c r="I3580" s="1">
        <f t="shared" si="222"/>
        <v>2021</v>
      </c>
      <c r="J3580" s="1">
        <f t="shared" si="223"/>
        <v>12</v>
      </c>
      <c r="K3580" s="1">
        <f t="shared" si="224"/>
        <v>7</v>
      </c>
      <c r="L3580" s="35" t="s">
        <v>304</v>
      </c>
      <c r="M3580" s="1" t="s">
        <v>305</v>
      </c>
      <c r="N3580" s="35" t="s">
        <v>306</v>
      </c>
      <c r="O3580" s="4">
        <v>47001</v>
      </c>
      <c r="P3580" s="35" t="s">
        <v>50</v>
      </c>
      <c r="Q3580" s="35" t="s">
        <v>7190</v>
      </c>
      <c r="R3580" s="35" t="s">
        <v>62</v>
      </c>
      <c r="S3580" s="35" t="s">
        <v>63</v>
      </c>
      <c r="T3580"/>
      <c r="U3580" s="35" t="s">
        <v>1056</v>
      </c>
      <c r="V3580" s="35" t="s">
        <v>7202</v>
      </c>
      <c r="W3580" s="35" t="s">
        <v>65</v>
      </c>
      <c r="X3580" s="35" t="s">
        <v>82</v>
      </c>
      <c r="Y3580" s="35" t="s">
        <v>7210</v>
      </c>
      <c r="AB3580" s="35" t="s">
        <v>1056</v>
      </c>
      <c r="AC3580"/>
      <c r="AD3580" s="1">
        <v>1</v>
      </c>
      <c r="AE3580" s="1">
        <v>0</v>
      </c>
    </row>
    <row r="3581" spans="1:31" x14ac:dyDescent="0.3">
      <c r="A3581" s="1">
        <v>3580</v>
      </c>
      <c r="B3581" s="1" t="str">
        <f t="shared" si="225"/>
        <v>CAUCAMIRANDA</v>
      </c>
      <c r="C3581" s="3" t="s">
        <v>28</v>
      </c>
      <c r="D3581" s="35" t="s">
        <v>46</v>
      </c>
      <c r="E3581" s="35" t="s">
        <v>4352</v>
      </c>
      <c r="F3581" s="36">
        <v>44549</v>
      </c>
      <c r="G3581" s="36">
        <v>44550</v>
      </c>
      <c r="H3581" s="4">
        <f t="shared" si="221"/>
        <v>52</v>
      </c>
      <c r="I3581" s="1">
        <f t="shared" si="222"/>
        <v>2021</v>
      </c>
      <c r="J3581" s="1">
        <f t="shared" si="223"/>
        <v>12</v>
      </c>
      <c r="K3581" s="1">
        <f t="shared" si="224"/>
        <v>19</v>
      </c>
      <c r="L3581" s="35" t="s">
        <v>193</v>
      </c>
      <c r="M3581" s="1" t="s">
        <v>194</v>
      </c>
      <c r="N3581" s="35" t="s">
        <v>779</v>
      </c>
      <c r="O3581" s="4">
        <v>19455</v>
      </c>
      <c r="P3581" s="35" t="s">
        <v>78</v>
      </c>
      <c r="Q3581" s="35" t="s">
        <v>7191</v>
      </c>
      <c r="R3581" s="35" t="s">
        <v>34</v>
      </c>
      <c r="S3581" s="35" t="s">
        <v>63</v>
      </c>
      <c r="T3581"/>
      <c r="U3581" s="35" t="s">
        <v>80</v>
      </c>
      <c r="V3581" s="35" t="s">
        <v>7203</v>
      </c>
      <c r="W3581" s="35" t="s">
        <v>290</v>
      </c>
      <c r="X3581" s="35" t="s">
        <v>290</v>
      </c>
      <c r="Y3581" s="35" t="s">
        <v>7211</v>
      </c>
      <c r="AB3581" s="35" t="s">
        <v>55</v>
      </c>
      <c r="AC3581">
        <v>1</v>
      </c>
      <c r="AD3581" s="1">
        <v>1</v>
      </c>
      <c r="AE3581" s="1">
        <v>1</v>
      </c>
    </row>
    <row r="3582" spans="1:31" x14ac:dyDescent="0.3">
      <c r="A3582" s="1">
        <v>3581</v>
      </c>
      <c r="B3582" s="1" t="str">
        <f t="shared" si="225"/>
        <v>BOLÍVARSAN PABLO</v>
      </c>
      <c r="C3582" s="3" t="s">
        <v>28</v>
      </c>
      <c r="D3582" s="35" t="s">
        <v>46</v>
      </c>
      <c r="E3582" s="35" t="s">
        <v>47</v>
      </c>
      <c r="F3582" s="36">
        <v>44554</v>
      </c>
      <c r="G3582" s="36">
        <v>44554</v>
      </c>
      <c r="H3582" s="4">
        <f t="shared" si="221"/>
        <v>52</v>
      </c>
      <c r="I3582" s="1">
        <f t="shared" si="222"/>
        <v>2021</v>
      </c>
      <c r="J3582" s="1">
        <f t="shared" si="223"/>
        <v>12</v>
      </c>
      <c r="K3582" s="1">
        <f t="shared" si="224"/>
        <v>24</v>
      </c>
      <c r="L3582" s="35" t="s">
        <v>58</v>
      </c>
      <c r="M3582" s="1" t="s">
        <v>59</v>
      </c>
      <c r="N3582" s="35" t="s">
        <v>1751</v>
      </c>
      <c r="O3582" s="4">
        <v>13670</v>
      </c>
      <c r="P3582" s="35" t="s">
        <v>50</v>
      </c>
      <c r="Q3582" s="35" t="s">
        <v>7192</v>
      </c>
      <c r="R3582" s="35" t="s">
        <v>62</v>
      </c>
      <c r="S3582" s="35" t="s">
        <v>1822</v>
      </c>
      <c r="T3582"/>
      <c r="U3582" s="35" t="s">
        <v>64</v>
      </c>
      <c r="V3582" s="35" t="s">
        <v>7204</v>
      </c>
      <c r="W3582" s="35" t="s">
        <v>65</v>
      </c>
      <c r="X3582" s="35" t="s">
        <v>82</v>
      </c>
      <c r="Y3582" s="35" t="s">
        <v>7212</v>
      </c>
      <c r="AB3582" s="35" t="s">
        <v>42</v>
      </c>
      <c r="AC3582"/>
      <c r="AD3582" s="1">
        <v>1</v>
      </c>
      <c r="AE3582" s="1">
        <v>1</v>
      </c>
    </row>
    <row r="3583" spans="1:31" x14ac:dyDescent="0.3">
      <c r="A3583" s="1">
        <v>3582</v>
      </c>
      <c r="B3583" s="1" t="str">
        <f t="shared" si="225"/>
        <v>ANTIOQUIAANDES</v>
      </c>
      <c r="C3583" s="3" t="s">
        <v>28</v>
      </c>
      <c r="D3583" s="35" t="s">
        <v>46</v>
      </c>
      <c r="E3583" s="35" t="s">
        <v>69</v>
      </c>
      <c r="F3583" s="36">
        <v>44553</v>
      </c>
      <c r="G3583" s="36">
        <v>44554</v>
      </c>
      <c r="H3583" s="4">
        <f t="shared" si="221"/>
        <v>52</v>
      </c>
      <c r="I3583" s="1">
        <f t="shared" si="222"/>
        <v>2021</v>
      </c>
      <c r="J3583" s="1">
        <f t="shared" si="223"/>
        <v>12</v>
      </c>
      <c r="K3583" s="1">
        <f t="shared" si="224"/>
        <v>23</v>
      </c>
      <c r="L3583" s="35" t="s">
        <v>29</v>
      </c>
      <c r="M3583" s="1" t="s">
        <v>30</v>
      </c>
      <c r="N3583" s="35" t="s">
        <v>6133</v>
      </c>
      <c r="O3583" s="4">
        <v>5034</v>
      </c>
      <c r="P3583" s="35" t="s">
        <v>78</v>
      </c>
      <c r="Q3583" s="35" t="s">
        <v>7193</v>
      </c>
      <c r="R3583" s="35" t="s">
        <v>62</v>
      </c>
      <c r="S3583" s="35" t="s">
        <v>63</v>
      </c>
      <c r="T3583"/>
      <c r="U3583" s="35" t="s">
        <v>64</v>
      </c>
      <c r="V3583" s="35" t="s">
        <v>7205</v>
      </c>
      <c r="W3583" s="35" t="s">
        <v>65</v>
      </c>
      <c r="X3583" s="35" t="s">
        <v>82</v>
      </c>
      <c r="Y3583" s="35" t="s">
        <v>7213</v>
      </c>
      <c r="AB3583" s="35" t="s">
        <v>42</v>
      </c>
      <c r="AC3583"/>
      <c r="AD3583" s="1">
        <v>0</v>
      </c>
      <c r="AE3583" s="1">
        <v>0</v>
      </c>
    </row>
    <row r="3584" spans="1:31" x14ac:dyDescent="0.3">
      <c r="A3584" s="1">
        <v>3583</v>
      </c>
      <c r="B3584" s="1" t="str">
        <f t="shared" si="225"/>
        <v>MAGDALENASANTA MARTA</v>
      </c>
      <c r="C3584" s="3" t="s">
        <v>28</v>
      </c>
      <c r="D3584" s="35" t="s">
        <v>46</v>
      </c>
      <c r="E3584" s="35" t="s">
        <v>1015</v>
      </c>
      <c r="F3584" s="36">
        <v>44559</v>
      </c>
      <c r="G3584" s="36">
        <v>44559</v>
      </c>
      <c r="H3584" s="4">
        <f t="shared" si="221"/>
        <v>53</v>
      </c>
      <c r="I3584" s="1">
        <f t="shared" si="222"/>
        <v>2021</v>
      </c>
      <c r="J3584" s="1">
        <f t="shared" si="223"/>
        <v>12</v>
      </c>
      <c r="K3584" s="1">
        <f t="shared" si="224"/>
        <v>29</v>
      </c>
      <c r="L3584" s="35" t="s">
        <v>304</v>
      </c>
      <c r="M3584" s="1" t="s">
        <v>305</v>
      </c>
      <c r="N3584" s="35" t="s">
        <v>306</v>
      </c>
      <c r="O3584" s="4">
        <v>47001</v>
      </c>
      <c r="P3584" s="35" t="s">
        <v>50</v>
      </c>
      <c r="Q3584" s="35" t="s">
        <v>7194</v>
      </c>
      <c r="R3584" s="35" t="s">
        <v>34</v>
      </c>
      <c r="S3584" s="35" t="s">
        <v>35</v>
      </c>
      <c r="T3584" s="35" t="s">
        <v>7222</v>
      </c>
      <c r="U3584" s="35" t="s">
        <v>539</v>
      </c>
      <c r="V3584"/>
      <c r="W3584"/>
      <c r="X3584" s="35" t="s">
        <v>290</v>
      </c>
      <c r="Y3584" s="35" t="s">
        <v>7214</v>
      </c>
      <c r="AB3584" s="35" t="s">
        <v>55</v>
      </c>
      <c r="AC3584" s="35">
        <v>1</v>
      </c>
      <c r="AD3584" s="1">
        <v>1</v>
      </c>
      <c r="AE3584" s="1">
        <v>0</v>
      </c>
    </row>
    <row r="3585" spans="1:31" x14ac:dyDescent="0.3">
      <c r="A3585" s="1">
        <v>3584</v>
      </c>
      <c r="B3585" s="1" t="str">
        <f t="shared" si="225"/>
        <v>MAGDALENASANTA MARTA</v>
      </c>
      <c r="C3585" s="3" t="s">
        <v>28</v>
      </c>
      <c r="D3585" s="35" t="s">
        <v>46</v>
      </c>
      <c r="E3585" s="35" t="s">
        <v>1015</v>
      </c>
      <c r="F3585" s="36">
        <v>44559</v>
      </c>
      <c r="G3585" s="36">
        <v>44559</v>
      </c>
      <c r="H3585" s="4">
        <f t="shared" si="221"/>
        <v>53</v>
      </c>
      <c r="I3585" s="1">
        <f t="shared" si="222"/>
        <v>2021</v>
      </c>
      <c r="J3585" s="1">
        <f t="shared" si="223"/>
        <v>12</v>
      </c>
      <c r="K3585" s="1">
        <f t="shared" si="224"/>
        <v>29</v>
      </c>
      <c r="L3585" s="35" t="s">
        <v>304</v>
      </c>
      <c r="M3585" s="1" t="s">
        <v>305</v>
      </c>
      <c r="N3585" s="35" t="s">
        <v>306</v>
      </c>
      <c r="O3585" s="4">
        <v>47001</v>
      </c>
      <c r="P3585" s="35" t="s">
        <v>50</v>
      </c>
      <c r="Q3585" s="35" t="s">
        <v>7195</v>
      </c>
      <c r="R3585" s="35" t="s">
        <v>34</v>
      </c>
      <c r="S3585" s="35" t="s">
        <v>35</v>
      </c>
      <c r="T3585" s="35" t="s">
        <v>7222</v>
      </c>
      <c r="U3585" s="35" t="s">
        <v>539</v>
      </c>
      <c r="V3585"/>
      <c r="W3585"/>
      <c r="X3585" s="35" t="s">
        <v>290</v>
      </c>
      <c r="Y3585" s="35" t="s">
        <v>7215</v>
      </c>
      <c r="AB3585" s="35" t="s">
        <v>55</v>
      </c>
      <c r="AC3585" s="35">
        <v>1</v>
      </c>
      <c r="AD3585" s="1">
        <v>1</v>
      </c>
      <c r="AE3585" s="1">
        <v>0</v>
      </c>
    </row>
    <row r="3586" spans="1:31" x14ac:dyDescent="0.3">
      <c r="A3586" s="1">
        <v>3585</v>
      </c>
      <c r="B3586" s="1" t="str">
        <f t="shared" si="225"/>
        <v>MAGDALENASANTA MARTA</v>
      </c>
      <c r="C3586" s="3" t="s">
        <v>28</v>
      </c>
      <c r="D3586" s="35" t="s">
        <v>46</v>
      </c>
      <c r="E3586" s="35" t="s">
        <v>1015</v>
      </c>
      <c r="F3586" s="36">
        <v>44559</v>
      </c>
      <c r="G3586" s="36">
        <v>44559</v>
      </c>
      <c r="H3586" s="4">
        <f t="shared" si="221"/>
        <v>53</v>
      </c>
      <c r="I3586" s="1">
        <f t="shared" si="222"/>
        <v>2021</v>
      </c>
      <c r="J3586" s="1">
        <f t="shared" si="223"/>
        <v>12</v>
      </c>
      <c r="K3586" s="1">
        <f t="shared" si="224"/>
        <v>29</v>
      </c>
      <c r="L3586" s="35" t="s">
        <v>304</v>
      </c>
      <c r="M3586" s="1" t="s">
        <v>305</v>
      </c>
      <c r="N3586" s="35" t="s">
        <v>306</v>
      </c>
      <c r="O3586" s="4">
        <v>47001</v>
      </c>
      <c r="P3586" s="35" t="s">
        <v>50</v>
      </c>
      <c r="Q3586" s="35" t="s">
        <v>7196</v>
      </c>
      <c r="R3586" s="35" t="s">
        <v>34</v>
      </c>
      <c r="S3586" s="35" t="s">
        <v>35</v>
      </c>
      <c r="T3586" s="35" t="s">
        <v>7222</v>
      </c>
      <c r="U3586" s="35" t="s">
        <v>539</v>
      </c>
      <c r="V3586"/>
      <c r="W3586"/>
      <c r="X3586" s="35" t="s">
        <v>290</v>
      </c>
      <c r="Y3586" s="35" t="s">
        <v>7216</v>
      </c>
      <c r="AB3586" s="35" t="s">
        <v>55</v>
      </c>
      <c r="AC3586" s="35">
        <v>1</v>
      </c>
      <c r="AD3586" s="1">
        <v>1</v>
      </c>
      <c r="AE3586" s="1">
        <v>0</v>
      </c>
    </row>
    <row r="3587" spans="1:31" x14ac:dyDescent="0.3">
      <c r="A3587" s="1">
        <v>3586</v>
      </c>
      <c r="B3587" s="1" t="str">
        <f t="shared" si="225"/>
        <v>MAGDALENASANTA MARTA</v>
      </c>
      <c r="C3587" s="3" t="s">
        <v>28</v>
      </c>
      <c r="D3587" s="35" t="s">
        <v>46</v>
      </c>
      <c r="E3587" s="35" t="s">
        <v>1015</v>
      </c>
      <c r="F3587" s="36">
        <v>44559</v>
      </c>
      <c r="G3587" s="36">
        <v>44559</v>
      </c>
      <c r="H3587" s="4">
        <f t="shared" ref="H3587:H3650" si="226">WEEKNUM(F3587)</f>
        <v>53</v>
      </c>
      <c r="I3587" s="1">
        <f t="shared" ref="I3587:I3650" si="227">YEAR(F3587)</f>
        <v>2021</v>
      </c>
      <c r="J3587" s="1">
        <f t="shared" ref="J3587:J3650" si="228">MONTH(F3587)</f>
        <v>12</v>
      </c>
      <c r="K3587" s="1">
        <f t="shared" ref="K3587:K3650" si="229">DAY(F3587)</f>
        <v>29</v>
      </c>
      <c r="L3587" s="35" t="s">
        <v>304</v>
      </c>
      <c r="M3587" s="1" t="s">
        <v>305</v>
      </c>
      <c r="N3587" s="35" t="s">
        <v>306</v>
      </c>
      <c r="O3587" s="4">
        <v>47001</v>
      </c>
      <c r="P3587" s="35" t="s">
        <v>50</v>
      </c>
      <c r="Q3587" s="35" t="s">
        <v>7196</v>
      </c>
      <c r="R3587" s="35" t="s">
        <v>34</v>
      </c>
      <c r="S3587" s="35" t="s">
        <v>35</v>
      </c>
      <c r="T3587" s="35" t="s">
        <v>7222</v>
      </c>
      <c r="U3587" s="35" t="s">
        <v>539</v>
      </c>
      <c r="V3587"/>
      <c r="W3587"/>
      <c r="X3587" s="35" t="s">
        <v>290</v>
      </c>
      <c r="Y3587" s="35" t="s">
        <v>7217</v>
      </c>
      <c r="AB3587" s="35" t="s">
        <v>42</v>
      </c>
      <c r="AC3587" s="35">
        <v>1</v>
      </c>
      <c r="AD3587" s="1">
        <v>1</v>
      </c>
      <c r="AE3587" s="1">
        <v>0</v>
      </c>
    </row>
    <row r="3588" spans="1:31" x14ac:dyDescent="0.3">
      <c r="A3588" s="1">
        <v>3587</v>
      </c>
      <c r="B3588" s="1" t="str">
        <f t="shared" si="225"/>
        <v>CHOCÓACANDÍ</v>
      </c>
      <c r="C3588" s="3" t="s">
        <v>28</v>
      </c>
      <c r="D3588" s="35" t="s">
        <v>46</v>
      </c>
      <c r="E3588" s="35" t="s">
        <v>47</v>
      </c>
      <c r="F3588" s="36">
        <v>44539</v>
      </c>
      <c r="G3588" s="36">
        <v>44544</v>
      </c>
      <c r="H3588" s="4">
        <f t="shared" si="226"/>
        <v>50</v>
      </c>
      <c r="I3588" s="1">
        <f t="shared" si="227"/>
        <v>2021</v>
      </c>
      <c r="J3588" s="1">
        <f t="shared" si="228"/>
        <v>12</v>
      </c>
      <c r="K3588" s="1">
        <f t="shared" si="229"/>
        <v>9</v>
      </c>
      <c r="L3588" s="35" t="s">
        <v>319</v>
      </c>
      <c r="M3588" s="1" t="s">
        <v>320</v>
      </c>
      <c r="N3588" s="35" t="s">
        <v>321</v>
      </c>
      <c r="O3588" s="4">
        <v>27006</v>
      </c>
      <c r="P3588" s="35" t="s">
        <v>78</v>
      </c>
      <c r="Q3588" s="35" t="s">
        <v>7197</v>
      </c>
      <c r="R3588" s="35" t="s">
        <v>62</v>
      </c>
      <c r="S3588" s="35" t="s">
        <v>63</v>
      </c>
      <c r="T3588"/>
      <c r="U3588" s="35" t="s">
        <v>64</v>
      </c>
      <c r="V3588" s="35" t="s">
        <v>7206</v>
      </c>
      <c r="W3588" s="35" t="s">
        <v>290</v>
      </c>
      <c r="X3588" s="35" t="s">
        <v>82</v>
      </c>
      <c r="Y3588" s="35" t="s">
        <v>7218</v>
      </c>
      <c r="AB3588" s="35" t="s">
        <v>42</v>
      </c>
      <c r="AC3588"/>
      <c r="AD3588" s="1">
        <v>1</v>
      </c>
      <c r="AE3588" s="1">
        <v>0</v>
      </c>
    </row>
    <row r="3589" spans="1:31" x14ac:dyDescent="0.3">
      <c r="A3589" s="1">
        <v>3588</v>
      </c>
      <c r="B3589" s="1" t="str">
        <f t="shared" si="225"/>
        <v>CHOCÓLLORÓ</v>
      </c>
      <c r="C3589" s="3" t="s">
        <v>28</v>
      </c>
      <c r="D3589" s="35" t="s">
        <v>46</v>
      </c>
      <c r="E3589" s="35" t="s">
        <v>5724</v>
      </c>
      <c r="F3589" s="36">
        <v>44524</v>
      </c>
      <c r="G3589" s="36">
        <v>44524</v>
      </c>
      <c r="H3589" s="4">
        <f t="shared" si="226"/>
        <v>48</v>
      </c>
      <c r="I3589" s="1">
        <f t="shared" si="227"/>
        <v>2021</v>
      </c>
      <c r="J3589" s="1">
        <f t="shared" si="228"/>
        <v>11</v>
      </c>
      <c r="K3589" s="1">
        <f t="shared" si="229"/>
        <v>24</v>
      </c>
      <c r="L3589" s="35" t="s">
        <v>319</v>
      </c>
      <c r="M3589" s="1" t="s">
        <v>320</v>
      </c>
      <c r="N3589" s="35" t="s">
        <v>6514</v>
      </c>
      <c r="O3589" s="4">
        <v>27413</v>
      </c>
      <c r="P3589" s="35" t="s">
        <v>78</v>
      </c>
      <c r="Q3589" s="35" t="s">
        <v>7198</v>
      </c>
      <c r="R3589" s="35" t="s">
        <v>62</v>
      </c>
      <c r="S3589" s="35" t="s">
        <v>63</v>
      </c>
      <c r="T3589"/>
      <c r="U3589" s="35" t="s">
        <v>80</v>
      </c>
      <c r="V3589"/>
      <c r="W3589" s="35" t="s">
        <v>65</v>
      </c>
      <c r="X3589" s="35" t="s">
        <v>82</v>
      </c>
      <c r="Y3589" s="35" t="s">
        <v>7219</v>
      </c>
      <c r="AB3589" s="35" t="s">
        <v>55</v>
      </c>
      <c r="AC3589"/>
      <c r="AD3589" s="1">
        <v>0</v>
      </c>
      <c r="AE3589" s="1">
        <v>0</v>
      </c>
    </row>
    <row r="3590" spans="1:31" x14ac:dyDescent="0.3">
      <c r="A3590" s="1">
        <v>3589</v>
      </c>
      <c r="B3590" s="1" t="str">
        <f t="shared" si="225"/>
        <v>ANTIOQUIAAPARTADÓ</v>
      </c>
      <c r="C3590" s="3" t="s">
        <v>28</v>
      </c>
      <c r="D3590" s="35" t="s">
        <v>46</v>
      </c>
      <c r="E3590" s="35" t="s">
        <v>7037</v>
      </c>
      <c r="F3590" s="36">
        <v>44548</v>
      </c>
      <c r="G3590" s="36">
        <v>44549</v>
      </c>
      <c r="H3590" s="4">
        <f t="shared" si="226"/>
        <v>51</v>
      </c>
      <c r="I3590" s="1">
        <f t="shared" si="227"/>
        <v>2021</v>
      </c>
      <c r="J3590" s="1">
        <f t="shared" si="228"/>
        <v>12</v>
      </c>
      <c r="K3590" s="1">
        <f t="shared" si="229"/>
        <v>18</v>
      </c>
      <c r="L3590" s="35" t="s">
        <v>29</v>
      </c>
      <c r="M3590" s="1" t="s">
        <v>30</v>
      </c>
      <c r="N3590" s="35" t="s">
        <v>294</v>
      </c>
      <c r="O3590" s="4">
        <v>5045</v>
      </c>
      <c r="P3590" s="35" t="s">
        <v>78</v>
      </c>
      <c r="Q3590" s="35" t="s">
        <v>7199</v>
      </c>
      <c r="R3590" s="35" t="s">
        <v>62</v>
      </c>
      <c r="S3590" s="35" t="s">
        <v>63</v>
      </c>
      <c r="T3590"/>
      <c r="U3590" s="35" t="s">
        <v>465</v>
      </c>
      <c r="V3590" s="35" t="s">
        <v>7207</v>
      </c>
      <c r="W3590" s="35" t="s">
        <v>65</v>
      </c>
      <c r="X3590" s="35" t="s">
        <v>82</v>
      </c>
      <c r="Y3590" s="35" t="s">
        <v>7220</v>
      </c>
      <c r="AB3590" s="35" t="s">
        <v>42</v>
      </c>
      <c r="AC3590"/>
      <c r="AD3590" s="1">
        <v>1</v>
      </c>
      <c r="AE3590" s="1">
        <v>0</v>
      </c>
    </row>
    <row r="3591" spans="1:31" x14ac:dyDescent="0.3">
      <c r="A3591" s="1">
        <v>3590</v>
      </c>
      <c r="B3591" s="1" t="str">
        <f t="shared" si="225"/>
        <v>VALLE DEL CAUCASAN PEDRO</v>
      </c>
      <c r="C3591" s="3" t="s">
        <v>28</v>
      </c>
      <c r="D3591" s="35" t="s">
        <v>46</v>
      </c>
      <c r="E3591" s="35" t="s">
        <v>5724</v>
      </c>
      <c r="F3591" s="36">
        <v>44561</v>
      </c>
      <c r="G3591" s="36">
        <v>44563</v>
      </c>
      <c r="H3591" s="4">
        <f t="shared" si="226"/>
        <v>53</v>
      </c>
      <c r="I3591" s="1">
        <f t="shared" si="227"/>
        <v>2021</v>
      </c>
      <c r="J3591" s="1">
        <f t="shared" si="228"/>
        <v>12</v>
      </c>
      <c r="K3591" s="1">
        <f t="shared" si="229"/>
        <v>31</v>
      </c>
      <c r="L3591" s="35" t="s">
        <v>113</v>
      </c>
      <c r="M3591" s="1" t="s">
        <v>114</v>
      </c>
      <c r="N3591" s="35" t="s">
        <v>6670</v>
      </c>
      <c r="O3591" s="4">
        <v>76670</v>
      </c>
      <c r="P3591" s="35" t="s">
        <v>50</v>
      </c>
      <c r="Q3591" s="35" t="s">
        <v>7200</v>
      </c>
      <c r="R3591" s="35" t="s">
        <v>62</v>
      </c>
      <c r="S3591" s="35" t="s">
        <v>63</v>
      </c>
      <c r="T3591"/>
      <c r="U3591" s="35" t="s">
        <v>64</v>
      </c>
      <c r="V3591" s="35" t="s">
        <v>7208</v>
      </c>
      <c r="W3591" s="35" t="s">
        <v>65</v>
      </c>
      <c r="X3591" s="35" t="s">
        <v>82</v>
      </c>
      <c r="Y3591" s="35" t="s">
        <v>7221</v>
      </c>
      <c r="AB3591" s="35" t="s">
        <v>55</v>
      </c>
      <c r="AC3591"/>
      <c r="AD3591" s="1">
        <v>0</v>
      </c>
      <c r="AE3591" s="1">
        <v>0</v>
      </c>
    </row>
    <row r="3592" spans="1:31" x14ac:dyDescent="0.3">
      <c r="A3592" s="1">
        <v>3591</v>
      </c>
      <c r="B3592" s="1" t="str">
        <f t="shared" si="225"/>
        <v>CAUCABUENOS AIRES</v>
      </c>
      <c r="C3592" s="3" t="s">
        <v>28</v>
      </c>
      <c r="D3592" s="35" t="s">
        <v>46</v>
      </c>
      <c r="E3592" s="35" t="s">
        <v>47</v>
      </c>
      <c r="F3592" s="36">
        <v>44585</v>
      </c>
      <c r="G3592" s="36">
        <v>44585</v>
      </c>
      <c r="H3592" s="4">
        <f t="shared" si="226"/>
        <v>5</v>
      </c>
      <c r="I3592" s="1">
        <f t="shared" si="227"/>
        <v>2022</v>
      </c>
      <c r="J3592" s="1">
        <f t="shared" si="228"/>
        <v>1</v>
      </c>
      <c r="K3592" s="1">
        <f t="shared" si="229"/>
        <v>24</v>
      </c>
      <c r="L3592" s="35" t="s">
        <v>193</v>
      </c>
      <c r="M3592" s="1" t="s">
        <v>194</v>
      </c>
      <c r="N3592" s="35" t="s">
        <v>2129</v>
      </c>
      <c r="O3592" s="4">
        <v>19110</v>
      </c>
      <c r="P3592" s="35" t="s">
        <v>78</v>
      </c>
      <c r="Q3592" s="35" t="s">
        <v>7223</v>
      </c>
      <c r="R3592" s="35" t="s">
        <v>62</v>
      </c>
      <c r="S3592" s="35" t="s">
        <v>63</v>
      </c>
      <c r="T3592"/>
      <c r="U3592" s="35" t="s">
        <v>80</v>
      </c>
      <c r="V3592" s="35" t="s">
        <v>462</v>
      </c>
      <c r="W3592" s="35" t="s">
        <v>65</v>
      </c>
      <c r="X3592" s="35" t="s">
        <v>82</v>
      </c>
      <c r="Y3592" s="35" t="s">
        <v>7255</v>
      </c>
      <c r="AB3592" s="35" t="s">
        <v>42</v>
      </c>
      <c r="AC3592"/>
      <c r="AD3592" s="1">
        <v>1</v>
      </c>
      <c r="AE3592" s="1">
        <v>0</v>
      </c>
    </row>
    <row r="3593" spans="1:31" x14ac:dyDescent="0.3">
      <c r="A3593" s="1">
        <v>3592</v>
      </c>
      <c r="B3593" s="1" t="str">
        <f t="shared" si="225"/>
        <v>NARIÑOBARBACOAS</v>
      </c>
      <c r="C3593" s="3" t="s">
        <v>28</v>
      </c>
      <c r="D3593" s="35" t="s">
        <v>46</v>
      </c>
      <c r="E3593" s="35" t="s">
        <v>122</v>
      </c>
      <c r="F3593" s="36">
        <v>44581</v>
      </c>
      <c r="G3593" s="36">
        <v>44584</v>
      </c>
      <c r="H3593" s="4">
        <f t="shared" si="226"/>
        <v>4</v>
      </c>
      <c r="I3593" s="1">
        <f t="shared" si="227"/>
        <v>2022</v>
      </c>
      <c r="J3593" s="1">
        <f t="shared" si="228"/>
        <v>1</v>
      </c>
      <c r="K3593" s="1">
        <f t="shared" si="229"/>
        <v>20</v>
      </c>
      <c r="L3593" s="35" t="s">
        <v>176</v>
      </c>
      <c r="M3593" s="1" t="s">
        <v>177</v>
      </c>
      <c r="N3593" s="35" t="s">
        <v>1857</v>
      </c>
      <c r="O3593" s="4">
        <v>52079</v>
      </c>
      <c r="P3593" s="35" t="s">
        <v>78</v>
      </c>
      <c r="Q3593" s="35" t="s">
        <v>7224</v>
      </c>
      <c r="R3593" s="35" t="s">
        <v>62</v>
      </c>
      <c r="S3593" s="35" t="s">
        <v>63</v>
      </c>
      <c r="T3593"/>
      <c r="U3593" s="35" t="s">
        <v>64</v>
      </c>
      <c r="V3593" s="35" t="s">
        <v>7245</v>
      </c>
      <c r="W3593" s="35" t="s">
        <v>81</v>
      </c>
      <c r="X3593" s="35" t="s">
        <v>82</v>
      </c>
      <c r="Y3593" s="35" t="s">
        <v>7256</v>
      </c>
      <c r="AB3593" s="35" t="s">
        <v>42</v>
      </c>
      <c r="AC3593"/>
      <c r="AD3593" s="1">
        <v>1</v>
      </c>
      <c r="AE3593" s="1">
        <v>0</v>
      </c>
    </row>
    <row r="3594" spans="1:31" x14ac:dyDescent="0.3">
      <c r="A3594" s="1">
        <v>3593</v>
      </c>
      <c r="B3594" s="1" t="str">
        <f t="shared" si="225"/>
        <v>CAUCAARGELIA</v>
      </c>
      <c r="C3594" s="3" t="s">
        <v>28</v>
      </c>
      <c r="D3594" s="35" t="s">
        <v>46</v>
      </c>
      <c r="E3594" s="35" t="s">
        <v>74</v>
      </c>
      <c r="F3594" s="36">
        <v>44590</v>
      </c>
      <c r="G3594" s="36">
        <v>44591</v>
      </c>
      <c r="H3594" s="4">
        <f t="shared" si="226"/>
        <v>5</v>
      </c>
      <c r="I3594" s="1">
        <f t="shared" si="227"/>
        <v>2022</v>
      </c>
      <c r="J3594" s="1">
        <f t="shared" si="228"/>
        <v>1</v>
      </c>
      <c r="K3594" s="1">
        <f t="shared" si="229"/>
        <v>29</v>
      </c>
      <c r="L3594" s="35" t="s">
        <v>193</v>
      </c>
      <c r="M3594" s="1" t="s">
        <v>194</v>
      </c>
      <c r="N3594" s="35" t="s">
        <v>3199</v>
      </c>
      <c r="O3594" s="4">
        <v>19050</v>
      </c>
      <c r="P3594" s="35" t="s">
        <v>78</v>
      </c>
      <c r="Q3594" s="35" t="s">
        <v>7225</v>
      </c>
      <c r="R3594" s="35" t="s">
        <v>62</v>
      </c>
      <c r="S3594" s="35" t="s">
        <v>63</v>
      </c>
      <c r="T3594"/>
      <c r="U3594" s="35" t="s">
        <v>64</v>
      </c>
      <c r="V3594"/>
      <c r="W3594" s="35" t="s">
        <v>290</v>
      </c>
      <c r="X3594" s="35" t="s">
        <v>82</v>
      </c>
      <c r="Y3594" s="35" t="s">
        <v>7257</v>
      </c>
      <c r="AB3594" s="35" t="s">
        <v>55</v>
      </c>
      <c r="AC3594"/>
      <c r="AD3594" s="1">
        <v>1</v>
      </c>
      <c r="AE3594" s="1">
        <v>0</v>
      </c>
    </row>
    <row r="3595" spans="1:31" x14ac:dyDescent="0.3">
      <c r="A3595" s="1">
        <v>3594</v>
      </c>
      <c r="B3595" s="1" t="str">
        <f t="shared" si="225"/>
        <v>CAUCACALDONO</v>
      </c>
      <c r="C3595" s="3" t="s">
        <v>28</v>
      </c>
      <c r="D3595" s="35" t="s">
        <v>46</v>
      </c>
      <c r="E3595" s="35" t="s">
        <v>47</v>
      </c>
      <c r="F3595" s="36">
        <v>44591</v>
      </c>
      <c r="G3595" s="36">
        <v>44591</v>
      </c>
      <c r="H3595" s="4">
        <f t="shared" si="226"/>
        <v>6</v>
      </c>
      <c r="I3595" s="1">
        <f t="shared" si="227"/>
        <v>2022</v>
      </c>
      <c r="J3595" s="1">
        <f t="shared" si="228"/>
        <v>1</v>
      </c>
      <c r="K3595" s="1">
        <f t="shared" si="229"/>
        <v>30</v>
      </c>
      <c r="L3595" s="35" t="s">
        <v>193</v>
      </c>
      <c r="M3595" s="1" t="s">
        <v>194</v>
      </c>
      <c r="N3595" s="35" t="s">
        <v>1111</v>
      </c>
      <c r="O3595" s="4">
        <v>19137</v>
      </c>
      <c r="P3595" s="35" t="s">
        <v>50</v>
      </c>
      <c r="Q3595" s="35" t="s">
        <v>7226</v>
      </c>
      <c r="R3595" s="35" t="s">
        <v>34</v>
      </c>
      <c r="S3595" s="35" t="s">
        <v>63</v>
      </c>
      <c r="T3595"/>
      <c r="U3595" s="35" t="s">
        <v>80</v>
      </c>
      <c r="V3595"/>
      <c r="W3595"/>
      <c r="X3595" s="35" t="s">
        <v>82</v>
      </c>
      <c r="Y3595" s="35" t="s">
        <v>7258</v>
      </c>
      <c r="AB3595" s="35" t="s">
        <v>42</v>
      </c>
      <c r="AC3595" s="35">
        <v>1</v>
      </c>
      <c r="AD3595" s="1">
        <v>1</v>
      </c>
      <c r="AE3595" s="1">
        <v>0</v>
      </c>
    </row>
    <row r="3596" spans="1:31" x14ac:dyDescent="0.3">
      <c r="A3596" s="1">
        <v>3595</v>
      </c>
      <c r="B3596" s="1" t="str">
        <f t="shared" si="225"/>
        <v>ANTIOQUIADABEIBA</v>
      </c>
      <c r="C3596" s="3" t="s">
        <v>28</v>
      </c>
      <c r="D3596" s="35" t="s">
        <v>46</v>
      </c>
      <c r="E3596" s="35" t="s">
        <v>1015</v>
      </c>
      <c r="F3596" s="36">
        <v>44540</v>
      </c>
      <c r="G3596" s="36">
        <v>44540</v>
      </c>
      <c r="H3596" s="4">
        <f t="shared" si="226"/>
        <v>50</v>
      </c>
      <c r="I3596" s="1">
        <f t="shared" si="227"/>
        <v>2021</v>
      </c>
      <c r="J3596" s="1">
        <f t="shared" si="228"/>
        <v>12</v>
      </c>
      <c r="K3596" s="1">
        <f t="shared" si="229"/>
        <v>10</v>
      </c>
      <c r="L3596" s="35" t="s">
        <v>29</v>
      </c>
      <c r="M3596" s="1" t="s">
        <v>30</v>
      </c>
      <c r="N3596" s="35" t="s">
        <v>604</v>
      </c>
      <c r="O3596" s="4">
        <v>5234</v>
      </c>
      <c r="P3596" s="35" t="s">
        <v>78</v>
      </c>
      <c r="Q3596" s="35" t="s">
        <v>7227</v>
      </c>
      <c r="R3596" s="35" t="s">
        <v>34</v>
      </c>
      <c r="S3596" s="35" t="s">
        <v>63</v>
      </c>
      <c r="T3596"/>
      <c r="U3596" s="35" t="s">
        <v>80</v>
      </c>
      <c r="V3596" s="35" t="s">
        <v>4632</v>
      </c>
      <c r="W3596"/>
      <c r="X3596" s="35" t="s">
        <v>82</v>
      </c>
      <c r="Y3596" s="35" t="s">
        <v>32</v>
      </c>
      <c r="AB3596" s="35" t="s">
        <v>290</v>
      </c>
      <c r="AC3596" s="35">
        <v>6</v>
      </c>
      <c r="AD3596" s="1">
        <v>1</v>
      </c>
      <c r="AE3596" s="1">
        <v>0</v>
      </c>
    </row>
    <row r="3597" spans="1:31" x14ac:dyDescent="0.3">
      <c r="A3597" s="1">
        <v>3596</v>
      </c>
      <c r="B3597" s="1" t="str">
        <f t="shared" si="225"/>
        <v>BOLÍVARSAN PABLO</v>
      </c>
      <c r="C3597" s="3" t="s">
        <v>28</v>
      </c>
      <c r="D3597" s="35" t="s">
        <v>46</v>
      </c>
      <c r="E3597" s="35" t="s">
        <v>47</v>
      </c>
      <c r="F3597" s="36">
        <v>44564</v>
      </c>
      <c r="G3597" s="36">
        <v>44565</v>
      </c>
      <c r="H3597" s="4">
        <f t="shared" si="226"/>
        <v>2</v>
      </c>
      <c r="I3597" s="1">
        <f t="shared" si="227"/>
        <v>2022</v>
      </c>
      <c r="J3597" s="1">
        <f t="shared" si="228"/>
        <v>1</v>
      </c>
      <c r="K3597" s="1">
        <f t="shared" si="229"/>
        <v>3</v>
      </c>
      <c r="L3597" s="35" t="s">
        <v>58</v>
      </c>
      <c r="M3597" s="1" t="s">
        <v>59</v>
      </c>
      <c r="N3597" s="35" t="s">
        <v>1751</v>
      </c>
      <c r="O3597" s="4">
        <v>13670</v>
      </c>
      <c r="P3597" s="35" t="s">
        <v>50</v>
      </c>
      <c r="Q3597" s="35" t="s">
        <v>7228</v>
      </c>
      <c r="R3597" s="35" t="s">
        <v>34</v>
      </c>
      <c r="S3597" s="35" t="s">
        <v>3979</v>
      </c>
      <c r="T3597" s="35" t="s">
        <v>3508</v>
      </c>
      <c r="U3597" s="35" t="s">
        <v>3735</v>
      </c>
      <c r="V3597" s="35" t="s">
        <v>7246</v>
      </c>
      <c r="W3597"/>
      <c r="X3597" s="35" t="s">
        <v>82</v>
      </c>
      <c r="Y3597" s="35" t="s">
        <v>7259</v>
      </c>
      <c r="AB3597" s="35" t="s">
        <v>42</v>
      </c>
      <c r="AC3597" s="35">
        <v>1</v>
      </c>
      <c r="AD3597" s="1">
        <v>1</v>
      </c>
      <c r="AE3597" s="1">
        <v>1</v>
      </c>
    </row>
    <row r="3598" spans="1:31" x14ac:dyDescent="0.3">
      <c r="A3598" s="1">
        <v>3597</v>
      </c>
      <c r="B3598" s="1" t="str">
        <f t="shared" si="225"/>
        <v>VALLE DEL CAUCABUENAVENTURA</v>
      </c>
      <c r="C3598" s="3" t="s">
        <v>28</v>
      </c>
      <c r="D3598" s="35" t="s">
        <v>46</v>
      </c>
      <c r="E3598" s="35" t="s">
        <v>69</v>
      </c>
      <c r="F3598" s="36">
        <v>44528</v>
      </c>
      <c r="G3598" s="36">
        <v>44540</v>
      </c>
      <c r="H3598" s="4">
        <f t="shared" si="226"/>
        <v>49</v>
      </c>
      <c r="I3598" s="1">
        <f t="shared" si="227"/>
        <v>2021</v>
      </c>
      <c r="J3598" s="1">
        <f t="shared" si="228"/>
        <v>11</v>
      </c>
      <c r="K3598" s="1">
        <f t="shared" si="229"/>
        <v>28</v>
      </c>
      <c r="L3598" s="35" t="s">
        <v>113</v>
      </c>
      <c r="M3598" s="1" t="s">
        <v>114</v>
      </c>
      <c r="N3598" s="35" t="s">
        <v>252</v>
      </c>
      <c r="O3598" s="4">
        <v>76109</v>
      </c>
      <c r="P3598" s="35" t="s">
        <v>78</v>
      </c>
      <c r="Q3598" s="35" t="s">
        <v>7229</v>
      </c>
      <c r="R3598" s="35" t="s">
        <v>308</v>
      </c>
      <c r="S3598" s="35" t="s">
        <v>63</v>
      </c>
      <c r="T3598"/>
      <c r="U3598" s="35" t="s">
        <v>118</v>
      </c>
      <c r="V3598"/>
      <c r="W3598"/>
      <c r="X3598" s="35" t="s">
        <v>82</v>
      </c>
      <c r="Y3598" s="35" t="s">
        <v>7260</v>
      </c>
      <c r="AB3598" s="35" t="s">
        <v>42</v>
      </c>
      <c r="AC3598"/>
      <c r="AD3598" s="1">
        <v>1</v>
      </c>
      <c r="AE3598" s="1">
        <v>0</v>
      </c>
    </row>
    <row r="3599" spans="1:31" x14ac:dyDescent="0.3">
      <c r="A3599" s="1">
        <v>3598</v>
      </c>
      <c r="B3599" s="1" t="str">
        <f t="shared" si="225"/>
        <v>VALLE DEL CAUCABUENAVENTURA</v>
      </c>
      <c r="C3599" s="3" t="s">
        <v>28</v>
      </c>
      <c r="D3599" s="35" t="s">
        <v>46</v>
      </c>
      <c r="E3599" s="35" t="s">
        <v>69</v>
      </c>
      <c r="F3599" s="36">
        <v>44528</v>
      </c>
      <c r="G3599" s="36">
        <v>44540</v>
      </c>
      <c r="H3599" s="4">
        <f t="shared" si="226"/>
        <v>49</v>
      </c>
      <c r="I3599" s="1">
        <f t="shared" si="227"/>
        <v>2021</v>
      </c>
      <c r="J3599" s="1">
        <f t="shared" si="228"/>
        <v>11</v>
      </c>
      <c r="K3599" s="1">
        <f t="shared" si="229"/>
        <v>28</v>
      </c>
      <c r="L3599" s="35" t="s">
        <v>113</v>
      </c>
      <c r="M3599" s="1" t="s">
        <v>114</v>
      </c>
      <c r="N3599" s="35" t="s">
        <v>252</v>
      </c>
      <c r="O3599" s="4">
        <v>76109</v>
      </c>
      <c r="P3599" s="35" t="s">
        <v>78</v>
      </c>
      <c r="Q3599" s="35" t="s">
        <v>7229</v>
      </c>
      <c r="R3599" s="35" t="s">
        <v>308</v>
      </c>
      <c r="S3599" s="35" t="s">
        <v>63</v>
      </c>
      <c r="T3599"/>
      <c r="U3599" s="35" t="s">
        <v>118</v>
      </c>
      <c r="V3599"/>
      <c r="W3599"/>
      <c r="X3599" s="35" t="s">
        <v>82</v>
      </c>
      <c r="Y3599" s="35" t="s">
        <v>7261</v>
      </c>
      <c r="AB3599" s="35" t="s">
        <v>42</v>
      </c>
      <c r="AC3599"/>
      <c r="AD3599" s="1">
        <v>1</v>
      </c>
      <c r="AE3599" s="1">
        <v>0</v>
      </c>
    </row>
    <row r="3600" spans="1:31" x14ac:dyDescent="0.3">
      <c r="A3600" s="1">
        <v>3599</v>
      </c>
      <c r="B3600" s="1" t="str">
        <f t="shared" si="225"/>
        <v>CAUCABUENOS AIRES</v>
      </c>
      <c r="C3600" s="3" t="s">
        <v>28</v>
      </c>
      <c r="D3600" s="35" t="s">
        <v>56</v>
      </c>
      <c r="E3600" s="35" t="s">
        <v>384</v>
      </c>
      <c r="F3600" s="36">
        <v>44572</v>
      </c>
      <c r="G3600" s="36">
        <v>44575</v>
      </c>
      <c r="H3600" s="4">
        <f t="shared" si="226"/>
        <v>3</v>
      </c>
      <c r="I3600" s="1">
        <f t="shared" si="227"/>
        <v>2022</v>
      </c>
      <c r="J3600" s="1">
        <f t="shared" si="228"/>
        <v>1</v>
      </c>
      <c r="K3600" s="1">
        <f t="shared" si="229"/>
        <v>11</v>
      </c>
      <c r="L3600" s="35" t="s">
        <v>193</v>
      </c>
      <c r="M3600" s="1" t="s">
        <v>194</v>
      </c>
      <c r="N3600" s="35" t="s">
        <v>2129</v>
      </c>
      <c r="O3600" s="4">
        <v>19110</v>
      </c>
      <c r="P3600" s="35" t="s">
        <v>78</v>
      </c>
      <c r="Q3600" s="35" t="s">
        <v>7230</v>
      </c>
      <c r="R3600" s="35" t="s">
        <v>62</v>
      </c>
      <c r="S3600" s="35" t="s">
        <v>3979</v>
      </c>
      <c r="T3600"/>
      <c r="U3600" s="35" t="s">
        <v>80</v>
      </c>
      <c r="V3600" s="35" t="s">
        <v>7247</v>
      </c>
      <c r="W3600" s="35" t="s">
        <v>65</v>
      </c>
      <c r="X3600" s="35" t="s">
        <v>82</v>
      </c>
      <c r="Y3600" s="35" t="s">
        <v>7262</v>
      </c>
      <c r="AB3600" s="35" t="s">
        <v>42</v>
      </c>
      <c r="AC3600"/>
      <c r="AD3600" s="1">
        <v>1</v>
      </c>
      <c r="AE3600" s="1">
        <v>0</v>
      </c>
    </row>
    <row r="3601" spans="1:31" x14ac:dyDescent="0.3">
      <c r="A3601" s="1">
        <v>3600</v>
      </c>
      <c r="B3601" s="1" t="str">
        <f t="shared" si="225"/>
        <v>CAUCABUENOS AIRES</v>
      </c>
      <c r="C3601" s="3" t="s">
        <v>28</v>
      </c>
      <c r="D3601" s="35" t="s">
        <v>56</v>
      </c>
      <c r="E3601" s="35" t="s">
        <v>523</v>
      </c>
      <c r="F3601" s="36">
        <v>44575</v>
      </c>
      <c r="G3601" s="36">
        <v>44578</v>
      </c>
      <c r="H3601" s="4">
        <f t="shared" si="226"/>
        <v>3</v>
      </c>
      <c r="I3601" s="1">
        <f t="shared" si="227"/>
        <v>2022</v>
      </c>
      <c r="J3601" s="1">
        <f t="shared" si="228"/>
        <v>1</v>
      </c>
      <c r="K3601" s="1">
        <f t="shared" si="229"/>
        <v>14</v>
      </c>
      <c r="L3601" s="35" t="s">
        <v>193</v>
      </c>
      <c r="M3601" s="1" t="s">
        <v>194</v>
      </c>
      <c r="N3601" s="35" t="s">
        <v>2129</v>
      </c>
      <c r="O3601" s="4">
        <v>19110</v>
      </c>
      <c r="P3601" s="35" t="s">
        <v>78</v>
      </c>
      <c r="Q3601" s="35" t="s">
        <v>7231</v>
      </c>
      <c r="R3601" s="35" t="s">
        <v>62</v>
      </c>
      <c r="S3601" s="35" t="s">
        <v>3979</v>
      </c>
      <c r="T3601"/>
      <c r="U3601" s="35" t="s">
        <v>6180</v>
      </c>
      <c r="V3601" s="35" t="s">
        <v>7247</v>
      </c>
      <c r="W3601" s="35" t="s">
        <v>65</v>
      </c>
      <c r="X3601" s="35" t="s">
        <v>82</v>
      </c>
      <c r="Y3601" s="35" t="s">
        <v>7263</v>
      </c>
      <c r="AB3601" s="35" t="s">
        <v>42</v>
      </c>
      <c r="AC3601"/>
      <c r="AD3601" s="1">
        <v>1</v>
      </c>
      <c r="AE3601" s="1">
        <v>0</v>
      </c>
    </row>
    <row r="3602" spans="1:31" x14ac:dyDescent="0.3">
      <c r="A3602" s="1">
        <v>3601</v>
      </c>
      <c r="B3602" s="1" t="str">
        <f t="shared" si="225"/>
        <v>ARAUCAARAUQUITA</v>
      </c>
      <c r="C3602" s="3" t="s">
        <v>28</v>
      </c>
      <c r="D3602" s="35" t="s">
        <v>46</v>
      </c>
      <c r="E3602" s="35" t="s">
        <v>47</v>
      </c>
      <c r="F3602" s="36">
        <v>44575</v>
      </c>
      <c r="G3602" s="36">
        <v>44578</v>
      </c>
      <c r="H3602" s="4">
        <f t="shared" si="226"/>
        <v>3</v>
      </c>
      <c r="I3602" s="1">
        <f t="shared" si="227"/>
        <v>2022</v>
      </c>
      <c r="J3602" s="1">
        <f t="shared" si="228"/>
        <v>1</v>
      </c>
      <c r="K3602" s="1">
        <f t="shared" si="229"/>
        <v>14</v>
      </c>
      <c r="L3602" s="35" t="s">
        <v>276</v>
      </c>
      <c r="M3602" s="1" t="s">
        <v>277</v>
      </c>
      <c r="N3602" s="35" t="s">
        <v>537</v>
      </c>
      <c r="O3602" s="4">
        <v>81065</v>
      </c>
      <c r="P3602" s="35" t="s">
        <v>50</v>
      </c>
      <c r="Q3602" s="35" t="s">
        <v>7232</v>
      </c>
      <c r="R3602" s="35" t="s">
        <v>62</v>
      </c>
      <c r="S3602" s="35" t="s">
        <v>63</v>
      </c>
      <c r="T3602"/>
      <c r="U3602" s="35" t="s">
        <v>260</v>
      </c>
      <c r="V3602" s="35" t="s">
        <v>7248</v>
      </c>
      <c r="W3602" s="35" t="s">
        <v>65</v>
      </c>
      <c r="X3602" s="35" t="s">
        <v>82</v>
      </c>
      <c r="Y3602" s="35" t="s">
        <v>7264</v>
      </c>
      <c r="AB3602" s="35" t="s">
        <v>42</v>
      </c>
      <c r="AC3602"/>
      <c r="AD3602" s="1">
        <v>1</v>
      </c>
      <c r="AE3602" s="1">
        <v>1</v>
      </c>
    </row>
    <row r="3603" spans="1:31" x14ac:dyDescent="0.3">
      <c r="A3603" s="1">
        <v>3602</v>
      </c>
      <c r="B3603" s="1" t="str">
        <f t="shared" si="225"/>
        <v>CASANAREOROCUÉ</v>
      </c>
      <c r="C3603" s="3" t="s">
        <v>28</v>
      </c>
      <c r="D3603" s="35" t="s">
        <v>46</v>
      </c>
      <c r="E3603" s="35" t="s">
        <v>122</v>
      </c>
      <c r="F3603" s="36">
        <v>44578</v>
      </c>
      <c r="G3603" s="36">
        <v>44579</v>
      </c>
      <c r="H3603" s="4">
        <f t="shared" si="226"/>
        <v>4</v>
      </c>
      <c r="I3603" s="1">
        <f t="shared" si="227"/>
        <v>2022</v>
      </c>
      <c r="J3603" s="1">
        <f t="shared" si="228"/>
        <v>1</v>
      </c>
      <c r="K3603" s="1">
        <f t="shared" si="229"/>
        <v>17</v>
      </c>
      <c r="L3603" s="35" t="s">
        <v>1818</v>
      </c>
      <c r="M3603" s="1" t="s">
        <v>1819</v>
      </c>
      <c r="N3603" s="35" t="s">
        <v>6729</v>
      </c>
      <c r="O3603" s="4">
        <v>85230</v>
      </c>
      <c r="P3603" s="35" t="s">
        <v>78</v>
      </c>
      <c r="Q3603" s="35" t="s">
        <v>7233</v>
      </c>
      <c r="R3603" s="35" t="s">
        <v>62</v>
      </c>
      <c r="S3603" s="35" t="s">
        <v>63</v>
      </c>
      <c r="T3603"/>
      <c r="U3603" s="35" t="s">
        <v>7244</v>
      </c>
      <c r="V3603"/>
      <c r="W3603" s="35" t="s">
        <v>290</v>
      </c>
      <c r="X3603" s="35" t="s">
        <v>82</v>
      </c>
      <c r="Y3603" s="35" t="s">
        <v>7265</v>
      </c>
      <c r="AB3603" s="35" t="s">
        <v>55</v>
      </c>
      <c r="AC3603"/>
      <c r="AD3603" s="1">
        <v>0</v>
      </c>
      <c r="AE3603" s="1">
        <v>0</v>
      </c>
    </row>
    <row r="3604" spans="1:31" x14ac:dyDescent="0.3">
      <c r="A3604" s="1">
        <v>3603</v>
      </c>
      <c r="B3604" s="1" t="str">
        <f t="shared" si="225"/>
        <v>CHOCÓMEDIO SAN JUAN</v>
      </c>
      <c r="C3604" s="3" t="s">
        <v>28</v>
      </c>
      <c r="D3604" s="35" t="s">
        <v>46</v>
      </c>
      <c r="E3604" s="35" t="s">
        <v>3155</v>
      </c>
      <c r="F3604" s="36">
        <v>44571</v>
      </c>
      <c r="G3604" s="36">
        <v>44587</v>
      </c>
      <c r="H3604" s="4">
        <f t="shared" si="226"/>
        <v>3</v>
      </c>
      <c r="I3604" s="1">
        <f t="shared" si="227"/>
        <v>2022</v>
      </c>
      <c r="J3604" s="1">
        <f t="shared" si="228"/>
        <v>1</v>
      </c>
      <c r="K3604" s="1">
        <f t="shared" si="229"/>
        <v>10</v>
      </c>
      <c r="L3604" s="35" t="s">
        <v>319</v>
      </c>
      <c r="M3604" s="1" t="s">
        <v>320</v>
      </c>
      <c r="N3604" s="35" t="s">
        <v>6516</v>
      </c>
      <c r="O3604" s="4">
        <v>27450</v>
      </c>
      <c r="P3604" s="35" t="s">
        <v>78</v>
      </c>
      <c r="Q3604" s="35" t="s">
        <v>7234</v>
      </c>
      <c r="R3604" s="35" t="s">
        <v>62</v>
      </c>
      <c r="S3604" s="35" t="s">
        <v>63</v>
      </c>
      <c r="T3604"/>
      <c r="U3604" s="35" t="s">
        <v>64</v>
      </c>
      <c r="V3604"/>
      <c r="W3604" s="35" t="s">
        <v>65</v>
      </c>
      <c r="X3604" s="35" t="s">
        <v>82</v>
      </c>
      <c r="Y3604" s="35" t="s">
        <v>7266</v>
      </c>
      <c r="AB3604" s="35" t="s">
        <v>42</v>
      </c>
      <c r="AC3604"/>
      <c r="AD3604" s="1">
        <v>1</v>
      </c>
      <c r="AE3604" s="1">
        <v>0</v>
      </c>
    </row>
    <row r="3605" spans="1:31" x14ac:dyDescent="0.3">
      <c r="A3605" s="1">
        <v>3604</v>
      </c>
      <c r="B3605" s="1" t="str">
        <f t="shared" si="225"/>
        <v>PUTUMAYOPUERTO GUZMÁN</v>
      </c>
      <c r="C3605" s="3" t="s">
        <v>28</v>
      </c>
      <c r="D3605" s="35" t="s">
        <v>46</v>
      </c>
      <c r="E3605" s="35" t="s">
        <v>7037</v>
      </c>
      <c r="F3605" s="36">
        <v>44578</v>
      </c>
      <c r="G3605" s="36">
        <v>44581</v>
      </c>
      <c r="H3605" s="4">
        <f t="shared" si="226"/>
        <v>4</v>
      </c>
      <c r="I3605" s="1">
        <f t="shared" si="227"/>
        <v>2022</v>
      </c>
      <c r="J3605" s="1">
        <f t="shared" si="228"/>
        <v>1</v>
      </c>
      <c r="K3605" s="1">
        <f t="shared" si="229"/>
        <v>17</v>
      </c>
      <c r="L3605" s="35" t="s">
        <v>446</v>
      </c>
      <c r="M3605" s="1" t="s">
        <v>447</v>
      </c>
      <c r="N3605" s="35" t="s">
        <v>4005</v>
      </c>
      <c r="O3605" s="4">
        <v>86571</v>
      </c>
      <c r="P3605" s="35" t="s">
        <v>78</v>
      </c>
      <c r="Q3605" s="35" t="s">
        <v>7235</v>
      </c>
      <c r="R3605" s="35" t="s">
        <v>62</v>
      </c>
      <c r="S3605" s="35" t="s">
        <v>63</v>
      </c>
      <c r="T3605"/>
      <c r="U3605" s="35" t="s">
        <v>64</v>
      </c>
      <c r="V3605" s="35" t="s">
        <v>7249</v>
      </c>
      <c r="W3605" s="35" t="s">
        <v>65</v>
      </c>
      <c r="X3605" s="35" t="s">
        <v>82</v>
      </c>
      <c r="Y3605" s="35" t="s">
        <v>7267</v>
      </c>
      <c r="AB3605" s="35" t="s">
        <v>42</v>
      </c>
      <c r="AC3605"/>
      <c r="AD3605" s="1">
        <v>1</v>
      </c>
      <c r="AE3605" s="1">
        <v>1</v>
      </c>
    </row>
    <row r="3606" spans="1:31" x14ac:dyDescent="0.3">
      <c r="A3606" s="1">
        <v>3605</v>
      </c>
      <c r="B3606" s="1" t="str">
        <f t="shared" ref="B3606:B3666" si="230">CONCATENATE(L3606,N3606)</f>
        <v>ARAUCAARAUCA</v>
      </c>
      <c r="C3606" s="3" t="s">
        <v>28</v>
      </c>
      <c r="D3606" s="35" t="s">
        <v>46</v>
      </c>
      <c r="E3606" s="35" t="s">
        <v>4352</v>
      </c>
      <c r="F3606" s="36">
        <v>44580</v>
      </c>
      <c r="G3606" s="36">
        <v>44581</v>
      </c>
      <c r="H3606" s="4">
        <f t="shared" si="226"/>
        <v>4</v>
      </c>
      <c r="I3606" s="1">
        <f t="shared" si="227"/>
        <v>2022</v>
      </c>
      <c r="J3606" s="1">
        <f t="shared" si="228"/>
        <v>1</v>
      </c>
      <c r="K3606" s="1">
        <f t="shared" si="229"/>
        <v>19</v>
      </c>
      <c r="L3606" s="35" t="s">
        <v>276</v>
      </c>
      <c r="M3606" s="1" t="s">
        <v>277</v>
      </c>
      <c r="N3606" s="35" t="s">
        <v>276</v>
      </c>
      <c r="O3606" s="4">
        <v>81001</v>
      </c>
      <c r="P3606" s="35" t="s">
        <v>78</v>
      </c>
      <c r="Q3606" s="35" t="s">
        <v>7236</v>
      </c>
      <c r="R3606" s="35" t="s">
        <v>62</v>
      </c>
      <c r="S3606" s="35" t="s">
        <v>63</v>
      </c>
      <c r="T3606"/>
      <c r="U3606" s="35" t="s">
        <v>127</v>
      </c>
      <c r="V3606" s="35" t="s">
        <v>7250</v>
      </c>
      <c r="W3606" s="35" t="s">
        <v>65</v>
      </c>
      <c r="X3606" s="35" t="s">
        <v>82</v>
      </c>
      <c r="Y3606" s="35" t="s">
        <v>7268</v>
      </c>
      <c r="AB3606" s="35" t="s">
        <v>42</v>
      </c>
      <c r="AC3606"/>
      <c r="AD3606" s="1">
        <v>0</v>
      </c>
      <c r="AE3606" s="1">
        <v>0</v>
      </c>
    </row>
    <row r="3607" spans="1:31" x14ac:dyDescent="0.3">
      <c r="A3607" s="1">
        <v>3606</v>
      </c>
      <c r="B3607" s="1" t="str">
        <f t="shared" si="230"/>
        <v>PUTUMAYOPUERTO GUZMÁN</v>
      </c>
      <c r="C3607" s="3" t="s">
        <v>28</v>
      </c>
      <c r="D3607" s="35" t="s">
        <v>46</v>
      </c>
      <c r="E3607" s="35" t="s">
        <v>3155</v>
      </c>
      <c r="F3607" s="36">
        <v>44585</v>
      </c>
      <c r="G3607" s="36">
        <v>44586</v>
      </c>
      <c r="H3607" s="4">
        <f t="shared" si="226"/>
        <v>5</v>
      </c>
      <c r="I3607" s="1">
        <f t="shared" si="227"/>
        <v>2022</v>
      </c>
      <c r="J3607" s="1">
        <f t="shared" si="228"/>
        <v>1</v>
      </c>
      <c r="K3607" s="1">
        <f t="shared" si="229"/>
        <v>24</v>
      </c>
      <c r="L3607" s="35" t="s">
        <v>446</v>
      </c>
      <c r="M3607" s="1" t="s">
        <v>447</v>
      </c>
      <c r="N3607" s="35" t="s">
        <v>4005</v>
      </c>
      <c r="O3607" s="4">
        <v>86571</v>
      </c>
      <c r="P3607" s="35" t="s">
        <v>78</v>
      </c>
      <c r="Q3607" s="35" t="s">
        <v>7237</v>
      </c>
      <c r="R3607" s="35" t="s">
        <v>62</v>
      </c>
      <c r="S3607" s="35" t="s">
        <v>63</v>
      </c>
      <c r="T3607"/>
      <c r="U3607" s="35" t="s">
        <v>465</v>
      </c>
      <c r="V3607"/>
      <c r="W3607" s="35" t="s">
        <v>65</v>
      </c>
      <c r="X3607" s="35" t="s">
        <v>82</v>
      </c>
      <c r="Y3607" s="35" t="s">
        <v>7269</v>
      </c>
      <c r="AB3607" s="35" t="s">
        <v>42</v>
      </c>
      <c r="AC3607"/>
      <c r="AD3607" s="1">
        <v>1</v>
      </c>
      <c r="AE3607" s="1">
        <v>1</v>
      </c>
    </row>
    <row r="3608" spans="1:31" x14ac:dyDescent="0.3">
      <c r="A3608" s="1">
        <v>3607</v>
      </c>
      <c r="B3608" s="1" t="str">
        <f t="shared" si="230"/>
        <v>ARAUCATAME</v>
      </c>
      <c r="C3608" s="3" t="s">
        <v>28</v>
      </c>
      <c r="D3608" s="35" t="s">
        <v>46</v>
      </c>
      <c r="E3608" s="35" t="s">
        <v>122</v>
      </c>
      <c r="F3608" s="36">
        <v>44555</v>
      </c>
      <c r="G3608" s="36">
        <v>44591</v>
      </c>
      <c r="H3608" s="4">
        <f t="shared" si="226"/>
        <v>52</v>
      </c>
      <c r="I3608" s="1">
        <f t="shared" si="227"/>
        <v>2021</v>
      </c>
      <c r="J3608" s="1">
        <f t="shared" si="228"/>
        <v>12</v>
      </c>
      <c r="K3608" s="1">
        <f t="shared" si="229"/>
        <v>25</v>
      </c>
      <c r="L3608" s="35" t="s">
        <v>276</v>
      </c>
      <c r="M3608" s="1" t="s">
        <v>277</v>
      </c>
      <c r="N3608" s="35" t="s">
        <v>278</v>
      </c>
      <c r="O3608" s="4">
        <v>81794</v>
      </c>
      <c r="P3608" s="35" t="s">
        <v>78</v>
      </c>
      <c r="Q3608" s="35" t="s">
        <v>7238</v>
      </c>
      <c r="R3608" s="35" t="s">
        <v>62</v>
      </c>
      <c r="S3608" s="35" t="s">
        <v>63</v>
      </c>
      <c r="T3608"/>
      <c r="U3608" s="35" t="s">
        <v>64</v>
      </c>
      <c r="V3608" s="35" t="s">
        <v>7251</v>
      </c>
      <c r="W3608" s="35" t="s">
        <v>65</v>
      </c>
      <c r="X3608" s="35" t="s">
        <v>82</v>
      </c>
      <c r="Y3608" s="35" t="s">
        <v>7270</v>
      </c>
      <c r="AB3608" s="35" t="s">
        <v>42</v>
      </c>
      <c r="AC3608"/>
      <c r="AD3608" s="1">
        <v>1</v>
      </c>
      <c r="AE3608" s="1">
        <v>0</v>
      </c>
    </row>
    <row r="3609" spans="1:31" x14ac:dyDescent="0.3">
      <c r="A3609" s="1">
        <v>3608</v>
      </c>
      <c r="B3609" s="1" t="str">
        <f t="shared" si="230"/>
        <v>CAUCACALOTO</v>
      </c>
      <c r="C3609" s="3" t="s">
        <v>28</v>
      </c>
      <c r="D3609" s="35" t="s">
        <v>46</v>
      </c>
      <c r="E3609" s="35" t="s">
        <v>7037</v>
      </c>
      <c r="F3609" s="36">
        <v>44592</v>
      </c>
      <c r="G3609" s="36">
        <v>44593</v>
      </c>
      <c r="H3609" s="4">
        <f t="shared" si="226"/>
        <v>6</v>
      </c>
      <c r="I3609" s="1">
        <f t="shared" si="227"/>
        <v>2022</v>
      </c>
      <c r="J3609" s="1">
        <f t="shared" si="228"/>
        <v>1</v>
      </c>
      <c r="K3609" s="1">
        <f t="shared" si="229"/>
        <v>31</v>
      </c>
      <c r="L3609" s="35" t="s">
        <v>193</v>
      </c>
      <c r="M3609" s="1" t="s">
        <v>194</v>
      </c>
      <c r="N3609" s="35" t="s">
        <v>334</v>
      </c>
      <c r="O3609" s="4">
        <v>19142</v>
      </c>
      <c r="P3609" s="35" t="s">
        <v>78</v>
      </c>
      <c r="Q3609" s="35" t="s">
        <v>7239</v>
      </c>
      <c r="R3609" s="35" t="s">
        <v>62</v>
      </c>
      <c r="S3609" s="35" t="s">
        <v>63</v>
      </c>
      <c r="T3609" s="35"/>
      <c r="U3609" s="35" t="s">
        <v>465</v>
      </c>
      <c r="V3609" s="35" t="s">
        <v>7243</v>
      </c>
      <c r="W3609" s="35" t="s">
        <v>65</v>
      </c>
      <c r="X3609" s="35" t="s">
        <v>82</v>
      </c>
      <c r="Y3609" s="35" t="s">
        <v>7271</v>
      </c>
      <c r="AB3609" s="35" t="s">
        <v>42</v>
      </c>
      <c r="AC3609"/>
      <c r="AD3609" s="1">
        <v>1</v>
      </c>
      <c r="AE3609" s="1">
        <v>0</v>
      </c>
    </row>
    <row r="3610" spans="1:31" x14ac:dyDescent="0.3">
      <c r="A3610" s="1">
        <v>3609</v>
      </c>
      <c r="B3610" s="1" t="str">
        <f t="shared" si="230"/>
        <v>NARIÑOCÓRDOBA</v>
      </c>
      <c r="C3610" s="3" t="s">
        <v>28</v>
      </c>
      <c r="D3610" s="35" t="s">
        <v>46</v>
      </c>
      <c r="E3610" s="35" t="s">
        <v>7037</v>
      </c>
      <c r="F3610" s="36">
        <v>44593</v>
      </c>
      <c r="G3610" s="36">
        <v>44594</v>
      </c>
      <c r="H3610" s="4">
        <f t="shared" si="226"/>
        <v>6</v>
      </c>
      <c r="I3610" s="1">
        <f t="shared" si="227"/>
        <v>2022</v>
      </c>
      <c r="J3610" s="1">
        <f t="shared" si="228"/>
        <v>2</v>
      </c>
      <c r="K3610" s="1">
        <f t="shared" si="229"/>
        <v>1</v>
      </c>
      <c r="L3610" s="35" t="s">
        <v>176</v>
      </c>
      <c r="M3610" s="1" t="s">
        <v>177</v>
      </c>
      <c r="N3610" s="35" t="s">
        <v>130</v>
      </c>
      <c r="O3610" s="4">
        <v>52215</v>
      </c>
      <c r="P3610" s="35" t="s">
        <v>78</v>
      </c>
      <c r="Q3610" s="35" t="s">
        <v>7240</v>
      </c>
      <c r="R3610" s="35" t="s">
        <v>62</v>
      </c>
      <c r="S3610" s="35" t="s">
        <v>63</v>
      </c>
      <c r="T3610"/>
      <c r="U3610" s="35" t="s">
        <v>80</v>
      </c>
      <c r="V3610" s="35" t="s">
        <v>7252</v>
      </c>
      <c r="W3610" s="35" t="s">
        <v>65</v>
      </c>
      <c r="X3610" s="35" t="s">
        <v>82</v>
      </c>
      <c r="Y3610" s="35" t="s">
        <v>7272</v>
      </c>
      <c r="AB3610" s="35" t="s">
        <v>42</v>
      </c>
      <c r="AC3610"/>
      <c r="AD3610" s="1">
        <v>0</v>
      </c>
      <c r="AE3610" s="1">
        <v>0</v>
      </c>
    </row>
    <row r="3611" spans="1:31" x14ac:dyDescent="0.3">
      <c r="A3611" s="1">
        <v>3610</v>
      </c>
      <c r="B3611" s="1" t="str">
        <f t="shared" si="230"/>
        <v>ARAUCATAME</v>
      </c>
      <c r="C3611" s="3" t="s">
        <v>28</v>
      </c>
      <c r="D3611" s="35" t="s">
        <v>46</v>
      </c>
      <c r="E3611" s="35" t="s">
        <v>5724</v>
      </c>
      <c r="F3611" s="36">
        <v>44594</v>
      </c>
      <c r="G3611" s="36">
        <v>44595</v>
      </c>
      <c r="H3611" s="4">
        <f t="shared" si="226"/>
        <v>6</v>
      </c>
      <c r="I3611" s="1">
        <f t="shared" si="227"/>
        <v>2022</v>
      </c>
      <c r="J3611" s="1">
        <f t="shared" si="228"/>
        <v>2</v>
      </c>
      <c r="K3611" s="1">
        <f t="shared" si="229"/>
        <v>2</v>
      </c>
      <c r="L3611" s="35" t="s">
        <v>276</v>
      </c>
      <c r="M3611" s="1" t="s">
        <v>277</v>
      </c>
      <c r="N3611" s="35" t="s">
        <v>278</v>
      </c>
      <c r="O3611" s="4">
        <v>81794</v>
      </c>
      <c r="P3611" s="35" t="s">
        <v>78</v>
      </c>
      <c r="Q3611" s="35" t="s">
        <v>7241</v>
      </c>
      <c r="R3611" s="35" t="s">
        <v>62</v>
      </c>
      <c r="S3611" s="35" t="s">
        <v>63</v>
      </c>
      <c r="T3611"/>
      <c r="U3611" s="35" t="s">
        <v>64</v>
      </c>
      <c r="V3611" s="35" t="s">
        <v>7253</v>
      </c>
      <c r="W3611" s="35" t="s">
        <v>290</v>
      </c>
      <c r="X3611" s="35" t="s">
        <v>82</v>
      </c>
      <c r="Y3611" s="35" t="s">
        <v>7273</v>
      </c>
      <c r="AB3611" s="35" t="s">
        <v>42</v>
      </c>
      <c r="AC3611"/>
      <c r="AD3611" s="1">
        <v>1</v>
      </c>
      <c r="AE3611" s="1">
        <v>0</v>
      </c>
    </row>
    <row r="3612" spans="1:31" x14ac:dyDescent="0.3">
      <c r="A3612" s="1">
        <v>3611</v>
      </c>
      <c r="B3612" s="1" t="str">
        <f t="shared" si="230"/>
        <v>METACABUYARO</v>
      </c>
      <c r="C3612" s="3" t="s">
        <v>28</v>
      </c>
      <c r="D3612" s="35" t="s">
        <v>46</v>
      </c>
      <c r="E3612" s="35" t="s">
        <v>3155</v>
      </c>
      <c r="F3612" s="36">
        <v>44594</v>
      </c>
      <c r="G3612" s="36">
        <v>44595</v>
      </c>
      <c r="H3612" s="4">
        <f t="shared" si="226"/>
        <v>6</v>
      </c>
      <c r="I3612" s="1">
        <f t="shared" si="227"/>
        <v>2022</v>
      </c>
      <c r="J3612" s="1">
        <f t="shared" si="228"/>
        <v>2</v>
      </c>
      <c r="K3612" s="1">
        <f t="shared" si="229"/>
        <v>2</v>
      </c>
      <c r="L3612" s="35" t="s">
        <v>123</v>
      </c>
      <c r="M3612" s="1" t="s">
        <v>124</v>
      </c>
      <c r="N3612" s="35" t="s">
        <v>2395</v>
      </c>
      <c r="O3612" s="4">
        <v>50124</v>
      </c>
      <c r="P3612" s="35" t="s">
        <v>78</v>
      </c>
      <c r="Q3612" s="35" t="s">
        <v>7242</v>
      </c>
      <c r="R3612" s="35" t="s">
        <v>62</v>
      </c>
      <c r="S3612" s="35" t="s">
        <v>63</v>
      </c>
      <c r="T3612"/>
      <c r="U3612" s="35" t="s">
        <v>64</v>
      </c>
      <c r="V3612" s="35" t="s">
        <v>7254</v>
      </c>
      <c r="W3612" s="35" t="s">
        <v>65</v>
      </c>
      <c r="X3612" s="35" t="s">
        <v>82</v>
      </c>
      <c r="Y3612" s="35" t="s">
        <v>7274</v>
      </c>
      <c r="AB3612" s="35" t="s">
        <v>42</v>
      </c>
      <c r="AC3612"/>
      <c r="AD3612" s="1">
        <v>0</v>
      </c>
      <c r="AE3612" s="1">
        <v>0</v>
      </c>
    </row>
    <row r="3613" spans="1:31" x14ac:dyDescent="0.3">
      <c r="A3613" s="1">
        <v>3612</v>
      </c>
      <c r="B3613" s="1" t="str">
        <f t="shared" si="230"/>
        <v>CALDASSAMANÁ</v>
      </c>
      <c r="C3613" s="3" t="s">
        <v>28</v>
      </c>
      <c r="D3613" s="35" t="s">
        <v>46</v>
      </c>
      <c r="E3613" s="35" t="s">
        <v>3155</v>
      </c>
      <c r="F3613" s="36">
        <v>44535</v>
      </c>
      <c r="G3613" s="36">
        <v>44568</v>
      </c>
      <c r="H3613" s="4">
        <f t="shared" si="226"/>
        <v>50</v>
      </c>
      <c r="I3613" s="1">
        <f t="shared" si="227"/>
        <v>2021</v>
      </c>
      <c r="J3613" s="1">
        <f t="shared" si="228"/>
        <v>12</v>
      </c>
      <c r="K3613" s="1">
        <f t="shared" si="229"/>
        <v>5</v>
      </c>
      <c r="L3613" s="35" t="s">
        <v>160</v>
      </c>
      <c r="M3613" s="1" t="s">
        <v>161</v>
      </c>
      <c r="N3613" s="20" t="s">
        <v>6407</v>
      </c>
      <c r="O3613" s="4">
        <v>17662</v>
      </c>
      <c r="P3613" s="35" t="s">
        <v>78</v>
      </c>
      <c r="Q3613" s="35" t="s">
        <v>7189</v>
      </c>
      <c r="R3613" s="35" t="s">
        <v>62</v>
      </c>
      <c r="S3613" s="35" t="s">
        <v>63</v>
      </c>
      <c r="U3613" s="35" t="s">
        <v>64</v>
      </c>
      <c r="V3613" s="35" t="s">
        <v>7201</v>
      </c>
      <c r="W3613" s="35" t="s">
        <v>65</v>
      </c>
      <c r="X3613" s="35" t="s">
        <v>82</v>
      </c>
      <c r="Y3613" s="35" t="s">
        <v>7209</v>
      </c>
      <c r="AB3613" s="20" t="s">
        <v>42</v>
      </c>
      <c r="AC3613"/>
      <c r="AD3613" s="1">
        <v>0</v>
      </c>
      <c r="AE3613" s="1">
        <v>0</v>
      </c>
    </row>
    <row r="3614" spans="1:31" x14ac:dyDescent="0.3">
      <c r="A3614" s="1">
        <v>3613</v>
      </c>
      <c r="B3614" s="1" t="str">
        <f t="shared" si="230"/>
        <v>MAGDALENASANTA MARTA</v>
      </c>
      <c r="C3614" s="3" t="s">
        <v>28</v>
      </c>
      <c r="D3614" s="35" t="s">
        <v>46</v>
      </c>
      <c r="E3614" s="35" t="s">
        <v>69</v>
      </c>
      <c r="F3614" s="36">
        <v>44537</v>
      </c>
      <c r="G3614" s="36">
        <v>44569</v>
      </c>
      <c r="H3614" s="4">
        <f t="shared" si="226"/>
        <v>50</v>
      </c>
      <c r="I3614" s="1">
        <f t="shared" si="227"/>
        <v>2021</v>
      </c>
      <c r="J3614" s="1">
        <f t="shared" si="228"/>
        <v>12</v>
      </c>
      <c r="K3614" s="1">
        <f t="shared" si="229"/>
        <v>7</v>
      </c>
      <c r="L3614" s="35" t="s">
        <v>304</v>
      </c>
      <c r="M3614" s="1" t="s">
        <v>305</v>
      </c>
      <c r="N3614" s="35" t="s">
        <v>306</v>
      </c>
      <c r="O3614" s="4">
        <v>47001</v>
      </c>
      <c r="P3614" s="35" t="s">
        <v>50</v>
      </c>
      <c r="Q3614" s="35" t="s">
        <v>7190</v>
      </c>
      <c r="R3614" s="35" t="s">
        <v>62</v>
      </c>
      <c r="S3614" s="35" t="s">
        <v>63</v>
      </c>
      <c r="U3614" s="35" t="s">
        <v>1056</v>
      </c>
      <c r="V3614" s="35" t="s">
        <v>7202</v>
      </c>
      <c r="W3614" s="35" t="s">
        <v>65</v>
      </c>
      <c r="X3614" s="35" t="s">
        <v>82</v>
      </c>
      <c r="Y3614" s="35" t="s">
        <v>7210</v>
      </c>
      <c r="AB3614" s="20" t="s">
        <v>1056</v>
      </c>
      <c r="AC3614"/>
      <c r="AD3614" s="1">
        <v>1</v>
      </c>
      <c r="AE3614" s="1">
        <v>0</v>
      </c>
    </row>
    <row r="3615" spans="1:31" x14ac:dyDescent="0.3">
      <c r="A3615" s="1">
        <v>3614</v>
      </c>
      <c r="B3615" s="1" t="str">
        <f t="shared" si="230"/>
        <v>CAUCAMIRANDA</v>
      </c>
      <c r="C3615" s="3" t="s">
        <v>28</v>
      </c>
      <c r="D3615" s="35" t="s">
        <v>46</v>
      </c>
      <c r="E3615" s="35" t="s">
        <v>4352</v>
      </c>
      <c r="F3615" s="36">
        <v>44549</v>
      </c>
      <c r="G3615" s="36">
        <v>44550</v>
      </c>
      <c r="H3615" s="4">
        <f t="shared" si="226"/>
        <v>52</v>
      </c>
      <c r="I3615" s="1">
        <f t="shared" si="227"/>
        <v>2021</v>
      </c>
      <c r="J3615" s="1">
        <f t="shared" si="228"/>
        <v>12</v>
      </c>
      <c r="K3615" s="1">
        <f t="shared" si="229"/>
        <v>19</v>
      </c>
      <c r="L3615" s="35" t="s">
        <v>193</v>
      </c>
      <c r="M3615" s="1" t="s">
        <v>194</v>
      </c>
      <c r="N3615" s="35" t="s">
        <v>779</v>
      </c>
      <c r="O3615" s="4">
        <v>19455</v>
      </c>
      <c r="P3615" s="35" t="s">
        <v>78</v>
      </c>
      <c r="Q3615" s="35" t="s">
        <v>7191</v>
      </c>
      <c r="R3615" s="35" t="s">
        <v>34</v>
      </c>
      <c r="S3615" s="35" t="s">
        <v>63</v>
      </c>
      <c r="U3615" s="35" t="s">
        <v>80</v>
      </c>
      <c r="V3615" s="35" t="s">
        <v>7203</v>
      </c>
      <c r="W3615" s="35" t="s">
        <v>290</v>
      </c>
      <c r="X3615" s="35" t="s">
        <v>82</v>
      </c>
      <c r="Y3615" s="35" t="s">
        <v>7211</v>
      </c>
      <c r="AB3615" s="20" t="s">
        <v>55</v>
      </c>
      <c r="AC3615">
        <v>1</v>
      </c>
      <c r="AD3615" s="1">
        <v>1</v>
      </c>
      <c r="AE3615" s="1">
        <v>1</v>
      </c>
    </row>
    <row r="3616" spans="1:31" x14ac:dyDescent="0.3">
      <c r="A3616" s="1">
        <v>3615</v>
      </c>
      <c r="B3616" s="1" t="str">
        <f t="shared" si="230"/>
        <v>BOLÍVARSAN PABLO</v>
      </c>
      <c r="C3616" s="3" t="s">
        <v>28</v>
      </c>
      <c r="D3616" s="35" t="s">
        <v>46</v>
      </c>
      <c r="E3616" s="35" t="s">
        <v>47</v>
      </c>
      <c r="F3616" s="36">
        <v>44554</v>
      </c>
      <c r="G3616" s="36">
        <v>44554</v>
      </c>
      <c r="H3616" s="4">
        <f t="shared" si="226"/>
        <v>52</v>
      </c>
      <c r="I3616" s="1">
        <f t="shared" si="227"/>
        <v>2021</v>
      </c>
      <c r="J3616" s="1">
        <f t="shared" si="228"/>
        <v>12</v>
      </c>
      <c r="K3616" s="1">
        <f t="shared" si="229"/>
        <v>24</v>
      </c>
      <c r="L3616" s="35" t="s">
        <v>58</v>
      </c>
      <c r="M3616" s="1" t="s">
        <v>59</v>
      </c>
      <c r="N3616" s="35" t="s">
        <v>1751</v>
      </c>
      <c r="O3616" s="4">
        <v>13670</v>
      </c>
      <c r="P3616" s="35" t="s">
        <v>50</v>
      </c>
      <c r="Q3616" s="35" t="s">
        <v>7192</v>
      </c>
      <c r="R3616" s="35" t="s">
        <v>62</v>
      </c>
      <c r="S3616" s="35" t="s">
        <v>1822</v>
      </c>
      <c r="U3616" s="35" t="s">
        <v>64</v>
      </c>
      <c r="V3616" s="35" t="s">
        <v>7204</v>
      </c>
      <c r="W3616" s="35" t="s">
        <v>65</v>
      </c>
      <c r="X3616" s="35" t="s">
        <v>82</v>
      </c>
      <c r="Y3616" s="35" t="s">
        <v>7212</v>
      </c>
      <c r="AB3616" s="20" t="s">
        <v>42</v>
      </c>
      <c r="AC3616"/>
      <c r="AD3616" s="1">
        <v>1</v>
      </c>
      <c r="AE3616" s="1">
        <v>1</v>
      </c>
    </row>
    <row r="3617" spans="1:31" x14ac:dyDescent="0.3">
      <c r="A3617" s="1">
        <v>3616</v>
      </c>
      <c r="B3617" s="1" t="str">
        <f t="shared" si="230"/>
        <v>ANTIOQUIAANDES</v>
      </c>
      <c r="C3617" s="3" t="s">
        <v>28</v>
      </c>
      <c r="D3617" s="35" t="s">
        <v>46</v>
      </c>
      <c r="E3617" s="35" t="s">
        <v>69</v>
      </c>
      <c r="F3617" s="36">
        <v>44553</v>
      </c>
      <c r="G3617" s="36">
        <v>44554</v>
      </c>
      <c r="H3617" s="4">
        <f t="shared" si="226"/>
        <v>52</v>
      </c>
      <c r="I3617" s="1">
        <f t="shared" si="227"/>
        <v>2021</v>
      </c>
      <c r="J3617" s="1">
        <f t="shared" si="228"/>
        <v>12</v>
      </c>
      <c r="K3617" s="1">
        <f t="shared" si="229"/>
        <v>23</v>
      </c>
      <c r="L3617" s="35" t="s">
        <v>29</v>
      </c>
      <c r="M3617" s="1" t="s">
        <v>30</v>
      </c>
      <c r="N3617" s="35" t="s">
        <v>6133</v>
      </c>
      <c r="O3617" s="4">
        <v>5034</v>
      </c>
      <c r="P3617" s="35" t="s">
        <v>78</v>
      </c>
      <c r="Q3617" s="35" t="s">
        <v>7193</v>
      </c>
      <c r="R3617" s="35" t="s">
        <v>62</v>
      </c>
      <c r="S3617" s="35" t="s">
        <v>63</v>
      </c>
      <c r="U3617" s="35" t="s">
        <v>64</v>
      </c>
      <c r="V3617" s="35" t="s">
        <v>7205</v>
      </c>
      <c r="W3617" s="35" t="s">
        <v>65</v>
      </c>
      <c r="X3617" s="35" t="s">
        <v>82</v>
      </c>
      <c r="Y3617" s="35" t="s">
        <v>7213</v>
      </c>
      <c r="AB3617" s="20" t="s">
        <v>42</v>
      </c>
      <c r="AC3617"/>
      <c r="AD3617" s="1">
        <v>0</v>
      </c>
      <c r="AE3617" s="1">
        <v>0</v>
      </c>
    </row>
    <row r="3618" spans="1:31" x14ac:dyDescent="0.3">
      <c r="A3618" s="1">
        <v>3617</v>
      </c>
      <c r="B3618" s="1" t="str">
        <f t="shared" si="230"/>
        <v>MAGDALENASANTA MARTA</v>
      </c>
      <c r="C3618" s="3" t="s">
        <v>28</v>
      </c>
      <c r="D3618" s="35" t="s">
        <v>46</v>
      </c>
      <c r="E3618" s="35" t="s">
        <v>1015</v>
      </c>
      <c r="F3618" s="36">
        <v>44559</v>
      </c>
      <c r="G3618" s="36">
        <v>44559</v>
      </c>
      <c r="H3618" s="4">
        <f t="shared" si="226"/>
        <v>53</v>
      </c>
      <c r="I3618" s="1">
        <f t="shared" si="227"/>
        <v>2021</v>
      </c>
      <c r="J3618" s="1">
        <f t="shared" si="228"/>
        <v>12</v>
      </c>
      <c r="K3618" s="1">
        <f t="shared" si="229"/>
        <v>29</v>
      </c>
      <c r="L3618" s="35" t="s">
        <v>304</v>
      </c>
      <c r="M3618" s="1" t="s">
        <v>305</v>
      </c>
      <c r="N3618" s="35" t="s">
        <v>306</v>
      </c>
      <c r="O3618" s="4">
        <v>47001</v>
      </c>
      <c r="P3618" s="35" t="s">
        <v>50</v>
      </c>
      <c r="Q3618" s="35" t="s">
        <v>7194</v>
      </c>
      <c r="R3618" s="35" t="s">
        <v>34</v>
      </c>
      <c r="S3618" s="35" t="s">
        <v>35</v>
      </c>
      <c r="U3618" s="35" t="s">
        <v>539</v>
      </c>
      <c r="V3618"/>
      <c r="W3618"/>
      <c r="X3618" s="35" t="s">
        <v>82</v>
      </c>
      <c r="Y3618" s="35" t="s">
        <v>7214</v>
      </c>
      <c r="AB3618" s="20" t="s">
        <v>55</v>
      </c>
      <c r="AC3618" s="20">
        <v>1</v>
      </c>
      <c r="AD3618" s="1">
        <v>1</v>
      </c>
      <c r="AE3618" s="1">
        <v>0</v>
      </c>
    </row>
    <row r="3619" spans="1:31" x14ac:dyDescent="0.3">
      <c r="A3619" s="1">
        <v>3618</v>
      </c>
      <c r="B3619" s="1" t="str">
        <f t="shared" si="230"/>
        <v>MAGDALENASANTA MARTA</v>
      </c>
      <c r="C3619" s="3" t="s">
        <v>28</v>
      </c>
      <c r="D3619" s="35" t="s">
        <v>46</v>
      </c>
      <c r="E3619" s="35" t="s">
        <v>1015</v>
      </c>
      <c r="F3619" s="36">
        <v>44559</v>
      </c>
      <c r="G3619" s="36">
        <v>44559</v>
      </c>
      <c r="H3619" s="4">
        <f t="shared" si="226"/>
        <v>53</v>
      </c>
      <c r="I3619" s="1">
        <f t="shared" si="227"/>
        <v>2021</v>
      </c>
      <c r="J3619" s="1">
        <f t="shared" si="228"/>
        <v>12</v>
      </c>
      <c r="K3619" s="1">
        <f t="shared" si="229"/>
        <v>29</v>
      </c>
      <c r="L3619" s="35" t="s">
        <v>304</v>
      </c>
      <c r="M3619" s="1" t="s">
        <v>305</v>
      </c>
      <c r="N3619" s="35" t="s">
        <v>306</v>
      </c>
      <c r="O3619" s="4">
        <v>47001</v>
      </c>
      <c r="P3619" s="35" t="s">
        <v>50</v>
      </c>
      <c r="Q3619" s="35" t="s">
        <v>7195</v>
      </c>
      <c r="R3619" s="35" t="s">
        <v>34</v>
      </c>
      <c r="S3619" s="35" t="s">
        <v>35</v>
      </c>
      <c r="U3619" s="35" t="s">
        <v>539</v>
      </c>
      <c r="V3619"/>
      <c r="W3619"/>
      <c r="X3619" s="35" t="s">
        <v>82</v>
      </c>
      <c r="Y3619" s="35" t="s">
        <v>7215</v>
      </c>
      <c r="AB3619" s="20" t="s">
        <v>55</v>
      </c>
      <c r="AC3619" s="20">
        <v>1</v>
      </c>
      <c r="AD3619" s="1">
        <v>1</v>
      </c>
      <c r="AE3619" s="1">
        <v>0</v>
      </c>
    </row>
    <row r="3620" spans="1:31" x14ac:dyDescent="0.3">
      <c r="A3620" s="1">
        <v>3619</v>
      </c>
      <c r="B3620" s="1" t="str">
        <f t="shared" si="230"/>
        <v>MAGDALENASANTA MARTA</v>
      </c>
      <c r="C3620" s="3" t="s">
        <v>28</v>
      </c>
      <c r="D3620" s="35" t="s">
        <v>46</v>
      </c>
      <c r="E3620" s="35" t="s">
        <v>1015</v>
      </c>
      <c r="F3620" s="36">
        <v>44559</v>
      </c>
      <c r="G3620" s="36">
        <v>44559</v>
      </c>
      <c r="H3620" s="4">
        <f t="shared" si="226"/>
        <v>53</v>
      </c>
      <c r="I3620" s="1">
        <f t="shared" si="227"/>
        <v>2021</v>
      </c>
      <c r="J3620" s="1">
        <f t="shared" si="228"/>
        <v>12</v>
      </c>
      <c r="K3620" s="1">
        <f t="shared" si="229"/>
        <v>29</v>
      </c>
      <c r="L3620" s="35" t="s">
        <v>304</v>
      </c>
      <c r="M3620" s="1" t="s">
        <v>305</v>
      </c>
      <c r="N3620" s="35" t="s">
        <v>306</v>
      </c>
      <c r="O3620" s="4">
        <v>47001</v>
      </c>
      <c r="P3620" s="35" t="s">
        <v>50</v>
      </c>
      <c r="Q3620" s="35" t="s">
        <v>7196</v>
      </c>
      <c r="R3620" s="35" t="s">
        <v>34</v>
      </c>
      <c r="S3620" s="35" t="s">
        <v>35</v>
      </c>
      <c r="U3620" s="35" t="s">
        <v>539</v>
      </c>
      <c r="V3620"/>
      <c r="W3620"/>
      <c r="X3620" s="35" t="s">
        <v>82</v>
      </c>
      <c r="Y3620" s="35" t="s">
        <v>7216</v>
      </c>
      <c r="AB3620" s="20" t="s">
        <v>55</v>
      </c>
      <c r="AC3620" s="20">
        <v>1</v>
      </c>
      <c r="AD3620" s="1">
        <v>1</v>
      </c>
      <c r="AE3620" s="1">
        <v>0</v>
      </c>
    </row>
    <row r="3621" spans="1:31" x14ac:dyDescent="0.3">
      <c r="A3621" s="1">
        <v>3620</v>
      </c>
      <c r="B3621" s="1" t="str">
        <f t="shared" si="230"/>
        <v>MAGDALENASANTA MARTA</v>
      </c>
      <c r="C3621" s="3" t="s">
        <v>28</v>
      </c>
      <c r="D3621" s="35" t="s">
        <v>46</v>
      </c>
      <c r="E3621" s="35" t="s">
        <v>1015</v>
      </c>
      <c r="F3621" s="36">
        <v>44559</v>
      </c>
      <c r="G3621" s="36">
        <v>44559</v>
      </c>
      <c r="H3621" s="4">
        <f t="shared" si="226"/>
        <v>53</v>
      </c>
      <c r="I3621" s="1">
        <f t="shared" si="227"/>
        <v>2021</v>
      </c>
      <c r="J3621" s="1">
        <f t="shared" si="228"/>
        <v>12</v>
      </c>
      <c r="K3621" s="1">
        <f t="shared" si="229"/>
        <v>29</v>
      </c>
      <c r="L3621" s="35" t="s">
        <v>304</v>
      </c>
      <c r="M3621" s="1" t="s">
        <v>305</v>
      </c>
      <c r="N3621" s="35" t="s">
        <v>306</v>
      </c>
      <c r="O3621" s="4">
        <v>47001</v>
      </c>
      <c r="P3621" s="35" t="s">
        <v>50</v>
      </c>
      <c r="Q3621" s="35" t="s">
        <v>7196</v>
      </c>
      <c r="R3621" s="35" t="s">
        <v>34</v>
      </c>
      <c r="S3621" s="35" t="s">
        <v>35</v>
      </c>
      <c r="U3621" s="35" t="s">
        <v>539</v>
      </c>
      <c r="V3621"/>
      <c r="W3621"/>
      <c r="X3621" s="35" t="s">
        <v>82</v>
      </c>
      <c r="Y3621" s="35" t="s">
        <v>7217</v>
      </c>
      <c r="AB3621" s="20" t="s">
        <v>42</v>
      </c>
      <c r="AC3621" s="20">
        <v>1</v>
      </c>
      <c r="AD3621" s="1">
        <v>1</v>
      </c>
      <c r="AE3621" s="1">
        <v>0</v>
      </c>
    </row>
    <row r="3622" spans="1:31" x14ac:dyDescent="0.3">
      <c r="A3622" s="1">
        <v>3621</v>
      </c>
      <c r="B3622" s="1" t="str">
        <f t="shared" si="230"/>
        <v>CHOCÓACANDÍ</v>
      </c>
      <c r="C3622" s="3" t="s">
        <v>28</v>
      </c>
      <c r="D3622" s="35" t="s">
        <v>46</v>
      </c>
      <c r="E3622" s="35" t="s">
        <v>47</v>
      </c>
      <c r="F3622" s="36">
        <v>44539</v>
      </c>
      <c r="G3622" s="36">
        <v>44544</v>
      </c>
      <c r="H3622" s="4">
        <f t="shared" si="226"/>
        <v>50</v>
      </c>
      <c r="I3622" s="1">
        <f t="shared" si="227"/>
        <v>2021</v>
      </c>
      <c r="J3622" s="1">
        <f t="shared" si="228"/>
        <v>12</v>
      </c>
      <c r="K3622" s="1">
        <f t="shared" si="229"/>
        <v>9</v>
      </c>
      <c r="L3622" s="35" t="s">
        <v>319</v>
      </c>
      <c r="M3622" s="1" t="s">
        <v>320</v>
      </c>
      <c r="N3622" s="35" t="s">
        <v>321</v>
      </c>
      <c r="O3622" s="4">
        <v>27006</v>
      </c>
      <c r="P3622" s="35" t="s">
        <v>78</v>
      </c>
      <c r="Q3622" s="35" t="s">
        <v>7197</v>
      </c>
      <c r="R3622" s="35" t="s">
        <v>62</v>
      </c>
      <c r="S3622" s="35" t="s">
        <v>63</v>
      </c>
      <c r="U3622" s="35" t="s">
        <v>64</v>
      </c>
      <c r="V3622" s="35" t="s">
        <v>7206</v>
      </c>
      <c r="W3622" s="35" t="s">
        <v>290</v>
      </c>
      <c r="X3622" s="35" t="s">
        <v>82</v>
      </c>
      <c r="Y3622" s="35" t="s">
        <v>7218</v>
      </c>
      <c r="AB3622" s="20" t="s">
        <v>42</v>
      </c>
      <c r="AC3622"/>
      <c r="AD3622" s="1">
        <v>1</v>
      </c>
      <c r="AE3622" s="1">
        <v>0</v>
      </c>
    </row>
    <row r="3623" spans="1:31" x14ac:dyDescent="0.3">
      <c r="A3623" s="1">
        <v>3622</v>
      </c>
      <c r="B3623" s="1" t="str">
        <f t="shared" si="230"/>
        <v>CHOCÓLLORÓ</v>
      </c>
      <c r="C3623" s="3" t="s">
        <v>28</v>
      </c>
      <c r="D3623" s="35" t="s">
        <v>46</v>
      </c>
      <c r="E3623" s="35" t="s">
        <v>5724</v>
      </c>
      <c r="F3623" s="36">
        <v>44524</v>
      </c>
      <c r="G3623" s="36">
        <v>44524</v>
      </c>
      <c r="H3623" s="4">
        <f t="shared" si="226"/>
        <v>48</v>
      </c>
      <c r="I3623" s="1">
        <f t="shared" si="227"/>
        <v>2021</v>
      </c>
      <c r="J3623" s="1">
        <f t="shared" si="228"/>
        <v>11</v>
      </c>
      <c r="K3623" s="1">
        <f t="shared" si="229"/>
        <v>24</v>
      </c>
      <c r="L3623" s="35" t="s">
        <v>319</v>
      </c>
      <c r="M3623" s="1" t="s">
        <v>320</v>
      </c>
      <c r="N3623" s="35" t="s">
        <v>6514</v>
      </c>
      <c r="O3623" s="4">
        <v>27413</v>
      </c>
      <c r="P3623" s="35" t="s">
        <v>78</v>
      </c>
      <c r="Q3623" s="35" t="s">
        <v>7198</v>
      </c>
      <c r="R3623" s="35" t="s">
        <v>62</v>
      </c>
      <c r="S3623" s="35" t="s">
        <v>63</v>
      </c>
      <c r="U3623" s="35" t="s">
        <v>80</v>
      </c>
      <c r="V3623"/>
      <c r="W3623" s="35" t="s">
        <v>65</v>
      </c>
      <c r="X3623" s="35" t="s">
        <v>82</v>
      </c>
      <c r="Y3623" s="35" t="s">
        <v>7219</v>
      </c>
      <c r="AB3623" s="20" t="s">
        <v>55</v>
      </c>
      <c r="AC3623"/>
      <c r="AD3623" s="1">
        <v>0</v>
      </c>
      <c r="AE3623" s="1">
        <v>0</v>
      </c>
    </row>
    <row r="3624" spans="1:31" x14ac:dyDescent="0.3">
      <c r="A3624" s="1">
        <v>3623</v>
      </c>
      <c r="B3624" s="1" t="str">
        <f t="shared" si="230"/>
        <v>ANTIOQUIAAPARTADÓ</v>
      </c>
      <c r="C3624" s="3" t="s">
        <v>28</v>
      </c>
      <c r="D3624" s="35" t="s">
        <v>46</v>
      </c>
      <c r="E3624" s="35" t="s">
        <v>7037</v>
      </c>
      <c r="F3624" s="36">
        <v>44548</v>
      </c>
      <c r="G3624" s="36">
        <v>44549</v>
      </c>
      <c r="H3624" s="4">
        <f t="shared" si="226"/>
        <v>51</v>
      </c>
      <c r="I3624" s="1">
        <f t="shared" si="227"/>
        <v>2021</v>
      </c>
      <c r="J3624" s="1">
        <f t="shared" si="228"/>
        <v>12</v>
      </c>
      <c r="K3624" s="1">
        <f t="shared" si="229"/>
        <v>18</v>
      </c>
      <c r="L3624" s="35" t="s">
        <v>29</v>
      </c>
      <c r="M3624" s="1" t="s">
        <v>30</v>
      </c>
      <c r="N3624" s="35" t="s">
        <v>294</v>
      </c>
      <c r="O3624" s="4">
        <v>5045</v>
      </c>
      <c r="P3624" s="35" t="s">
        <v>78</v>
      </c>
      <c r="Q3624" s="35" t="s">
        <v>7199</v>
      </c>
      <c r="R3624" s="35" t="s">
        <v>62</v>
      </c>
      <c r="S3624" s="35" t="s">
        <v>63</v>
      </c>
      <c r="U3624" s="35" t="s">
        <v>465</v>
      </c>
      <c r="V3624" s="35" t="s">
        <v>7207</v>
      </c>
      <c r="W3624" s="35" t="s">
        <v>65</v>
      </c>
      <c r="X3624" s="35" t="s">
        <v>82</v>
      </c>
      <c r="Y3624" s="35" t="s">
        <v>7220</v>
      </c>
      <c r="AB3624" s="20" t="s">
        <v>42</v>
      </c>
      <c r="AC3624"/>
      <c r="AD3624" s="1">
        <v>1</v>
      </c>
      <c r="AE3624" s="1">
        <v>0</v>
      </c>
    </row>
    <row r="3625" spans="1:31" x14ac:dyDescent="0.3">
      <c r="A3625" s="1">
        <v>3624</v>
      </c>
      <c r="B3625" s="1" t="str">
        <f t="shared" si="230"/>
        <v>VALLE DEL CAUCASAN PEDRO</v>
      </c>
      <c r="C3625" s="3" t="s">
        <v>28</v>
      </c>
      <c r="D3625" s="35" t="s">
        <v>46</v>
      </c>
      <c r="E3625" s="35" t="s">
        <v>5724</v>
      </c>
      <c r="F3625" s="36">
        <v>44561</v>
      </c>
      <c r="G3625" s="36">
        <v>44563</v>
      </c>
      <c r="H3625" s="4">
        <f t="shared" si="226"/>
        <v>53</v>
      </c>
      <c r="I3625" s="1">
        <f t="shared" si="227"/>
        <v>2021</v>
      </c>
      <c r="J3625" s="1">
        <f t="shared" si="228"/>
        <v>12</v>
      </c>
      <c r="K3625" s="1">
        <f t="shared" si="229"/>
        <v>31</v>
      </c>
      <c r="L3625" s="35" t="s">
        <v>113</v>
      </c>
      <c r="M3625" s="1" t="s">
        <v>114</v>
      </c>
      <c r="N3625" s="35" t="s">
        <v>6670</v>
      </c>
      <c r="O3625" s="4">
        <v>76670</v>
      </c>
      <c r="P3625" s="35" t="s">
        <v>50</v>
      </c>
      <c r="Q3625" s="35" t="s">
        <v>7200</v>
      </c>
      <c r="R3625" s="35" t="s">
        <v>62</v>
      </c>
      <c r="S3625" s="35" t="s">
        <v>63</v>
      </c>
      <c r="U3625" s="35" t="s">
        <v>64</v>
      </c>
      <c r="V3625" s="35" t="s">
        <v>7208</v>
      </c>
      <c r="W3625" s="35" t="s">
        <v>65</v>
      </c>
      <c r="X3625" s="35" t="s">
        <v>82</v>
      </c>
      <c r="Y3625" s="35" t="s">
        <v>7221</v>
      </c>
      <c r="AB3625" s="20" t="s">
        <v>55</v>
      </c>
      <c r="AC3625"/>
      <c r="AD3625" s="1">
        <v>0</v>
      </c>
      <c r="AE3625" s="1">
        <v>0</v>
      </c>
    </row>
    <row r="3626" spans="1:31" x14ac:dyDescent="0.3">
      <c r="A3626" s="1">
        <v>3625</v>
      </c>
      <c r="B3626" s="1" t="str">
        <f t="shared" si="230"/>
        <v>CAUCABUENOS AIRES</v>
      </c>
      <c r="C3626" s="3" t="s">
        <v>28</v>
      </c>
      <c r="D3626" s="35" t="s">
        <v>46</v>
      </c>
      <c r="E3626" s="35" t="s">
        <v>47</v>
      </c>
      <c r="F3626" s="36">
        <v>44585</v>
      </c>
      <c r="G3626" s="36">
        <v>44585</v>
      </c>
      <c r="H3626" s="4">
        <f t="shared" si="226"/>
        <v>5</v>
      </c>
      <c r="I3626" s="1">
        <f t="shared" si="227"/>
        <v>2022</v>
      </c>
      <c r="J3626" s="1">
        <f t="shared" si="228"/>
        <v>1</v>
      </c>
      <c r="K3626" s="1">
        <f t="shared" si="229"/>
        <v>24</v>
      </c>
      <c r="L3626" s="35" t="s">
        <v>193</v>
      </c>
      <c r="M3626" s="1" t="s">
        <v>194</v>
      </c>
      <c r="N3626" s="35" t="s">
        <v>2129</v>
      </c>
      <c r="O3626" s="4">
        <v>19110</v>
      </c>
      <c r="P3626" s="35" t="s">
        <v>78</v>
      </c>
      <c r="Q3626" s="35" t="s">
        <v>7223</v>
      </c>
      <c r="R3626" s="35" t="s">
        <v>62</v>
      </c>
      <c r="S3626" s="35" t="s">
        <v>63</v>
      </c>
      <c r="U3626" s="35" t="s">
        <v>80</v>
      </c>
      <c r="V3626" s="35" t="s">
        <v>462</v>
      </c>
      <c r="W3626" s="35" t="s">
        <v>65</v>
      </c>
      <c r="X3626" s="35" t="s">
        <v>82</v>
      </c>
      <c r="Y3626" s="35" t="s">
        <v>7255</v>
      </c>
      <c r="AB3626" s="20" t="s">
        <v>42</v>
      </c>
      <c r="AC3626"/>
      <c r="AD3626" s="1">
        <v>1</v>
      </c>
      <c r="AE3626" s="1">
        <v>0</v>
      </c>
    </row>
    <row r="3627" spans="1:31" x14ac:dyDescent="0.3">
      <c r="A3627" s="1">
        <v>3626</v>
      </c>
      <c r="B3627" s="1" t="str">
        <f t="shared" si="230"/>
        <v>NARIÑOBARBACOAS</v>
      </c>
      <c r="C3627" s="3" t="s">
        <v>28</v>
      </c>
      <c r="D3627" s="35" t="s">
        <v>46</v>
      </c>
      <c r="E3627" s="35" t="s">
        <v>122</v>
      </c>
      <c r="F3627" s="36">
        <v>44581</v>
      </c>
      <c r="G3627" s="36">
        <v>44584</v>
      </c>
      <c r="H3627" s="4">
        <f t="shared" si="226"/>
        <v>4</v>
      </c>
      <c r="I3627" s="1">
        <f t="shared" si="227"/>
        <v>2022</v>
      </c>
      <c r="J3627" s="1">
        <f t="shared" si="228"/>
        <v>1</v>
      </c>
      <c r="K3627" s="1">
        <f t="shared" si="229"/>
        <v>20</v>
      </c>
      <c r="L3627" s="35" t="s">
        <v>176</v>
      </c>
      <c r="M3627" s="1" t="s">
        <v>177</v>
      </c>
      <c r="N3627" s="35" t="s">
        <v>1857</v>
      </c>
      <c r="O3627" s="4">
        <v>52079</v>
      </c>
      <c r="P3627" s="35" t="s">
        <v>78</v>
      </c>
      <c r="Q3627" s="35" t="s">
        <v>7224</v>
      </c>
      <c r="R3627" s="35" t="s">
        <v>62</v>
      </c>
      <c r="S3627" s="35" t="s">
        <v>63</v>
      </c>
      <c r="U3627" s="35" t="s">
        <v>64</v>
      </c>
      <c r="V3627" s="35" t="s">
        <v>7245</v>
      </c>
      <c r="W3627" s="35" t="s">
        <v>81</v>
      </c>
      <c r="X3627" s="35" t="s">
        <v>82</v>
      </c>
      <c r="Y3627" s="35" t="s">
        <v>7256</v>
      </c>
      <c r="AB3627" s="20" t="s">
        <v>42</v>
      </c>
      <c r="AC3627"/>
      <c r="AD3627" s="1">
        <v>1</v>
      </c>
      <c r="AE3627" s="1">
        <v>0</v>
      </c>
    </row>
    <row r="3628" spans="1:31" x14ac:dyDescent="0.3">
      <c r="A3628" s="1">
        <v>3627</v>
      </c>
      <c r="B3628" s="1" t="str">
        <f t="shared" si="230"/>
        <v>CAUCAARGELIA</v>
      </c>
      <c r="C3628" s="3" t="s">
        <v>28</v>
      </c>
      <c r="D3628" s="35" t="s">
        <v>46</v>
      </c>
      <c r="E3628" s="35" t="s">
        <v>74</v>
      </c>
      <c r="F3628" s="36">
        <v>44590</v>
      </c>
      <c r="G3628" s="36">
        <v>44591</v>
      </c>
      <c r="H3628" s="4">
        <f t="shared" si="226"/>
        <v>5</v>
      </c>
      <c r="I3628" s="1">
        <f t="shared" si="227"/>
        <v>2022</v>
      </c>
      <c r="J3628" s="1">
        <f t="shared" si="228"/>
        <v>1</v>
      </c>
      <c r="K3628" s="1">
        <f t="shared" si="229"/>
        <v>29</v>
      </c>
      <c r="L3628" s="35" t="s">
        <v>193</v>
      </c>
      <c r="M3628" s="1" t="s">
        <v>194</v>
      </c>
      <c r="N3628" s="35" t="s">
        <v>3199</v>
      </c>
      <c r="O3628" s="4">
        <v>19050</v>
      </c>
      <c r="P3628" s="35" t="s">
        <v>78</v>
      </c>
      <c r="Q3628" s="35" t="s">
        <v>7225</v>
      </c>
      <c r="R3628" s="35" t="s">
        <v>62</v>
      </c>
      <c r="S3628" s="35" t="s">
        <v>63</v>
      </c>
      <c r="U3628" s="35" t="s">
        <v>64</v>
      </c>
      <c r="V3628"/>
      <c r="W3628" s="35" t="s">
        <v>290</v>
      </c>
      <c r="X3628" s="35" t="s">
        <v>82</v>
      </c>
      <c r="Y3628" s="35" t="s">
        <v>7257</v>
      </c>
      <c r="AB3628" s="20" t="s">
        <v>55</v>
      </c>
      <c r="AC3628"/>
      <c r="AD3628" s="1">
        <v>1</v>
      </c>
      <c r="AE3628" s="1">
        <v>0</v>
      </c>
    </row>
    <row r="3629" spans="1:31" x14ac:dyDescent="0.3">
      <c r="A3629" s="1">
        <v>3628</v>
      </c>
      <c r="B3629" s="1" t="str">
        <f t="shared" si="230"/>
        <v>CAUCACALDONO</v>
      </c>
      <c r="C3629" s="3" t="s">
        <v>28</v>
      </c>
      <c r="D3629" s="35" t="s">
        <v>46</v>
      </c>
      <c r="E3629" s="35" t="s">
        <v>47</v>
      </c>
      <c r="F3629" s="36">
        <v>44591</v>
      </c>
      <c r="G3629" s="36">
        <v>44591</v>
      </c>
      <c r="H3629" s="4">
        <f t="shared" si="226"/>
        <v>6</v>
      </c>
      <c r="I3629" s="1">
        <f t="shared" si="227"/>
        <v>2022</v>
      </c>
      <c r="J3629" s="1">
        <f t="shared" si="228"/>
        <v>1</v>
      </c>
      <c r="K3629" s="1">
        <f t="shared" si="229"/>
        <v>30</v>
      </c>
      <c r="L3629" s="20" t="s">
        <v>193</v>
      </c>
      <c r="M3629" s="1" t="s">
        <v>194</v>
      </c>
      <c r="N3629" s="35" t="s">
        <v>1111</v>
      </c>
      <c r="O3629" s="4">
        <v>19137</v>
      </c>
      <c r="P3629" s="35" t="s">
        <v>50</v>
      </c>
      <c r="Q3629" s="35" t="s">
        <v>7226</v>
      </c>
      <c r="R3629" s="35" t="s">
        <v>34</v>
      </c>
      <c r="S3629" s="35" t="s">
        <v>63</v>
      </c>
      <c r="U3629" s="35" t="s">
        <v>80</v>
      </c>
      <c r="V3629"/>
      <c r="W3629"/>
      <c r="X3629" s="35" t="s">
        <v>82</v>
      </c>
      <c r="Y3629" s="35" t="s">
        <v>7258</v>
      </c>
      <c r="AB3629" s="20" t="s">
        <v>42</v>
      </c>
      <c r="AC3629" s="20">
        <v>1</v>
      </c>
      <c r="AD3629" s="1">
        <v>1</v>
      </c>
      <c r="AE3629" s="1">
        <v>0</v>
      </c>
    </row>
    <row r="3630" spans="1:31" x14ac:dyDescent="0.3">
      <c r="A3630" s="1">
        <v>3629</v>
      </c>
      <c r="B3630" s="1" t="str">
        <f t="shared" si="230"/>
        <v>ANTIOQUIADABEIBA</v>
      </c>
      <c r="C3630" s="3" t="s">
        <v>28</v>
      </c>
      <c r="D3630" s="35" t="s">
        <v>46</v>
      </c>
      <c r="E3630" s="35" t="s">
        <v>1015</v>
      </c>
      <c r="F3630" s="36">
        <v>44540</v>
      </c>
      <c r="G3630" s="36">
        <v>44540</v>
      </c>
      <c r="H3630" s="4">
        <f t="shared" si="226"/>
        <v>50</v>
      </c>
      <c r="I3630" s="1">
        <f t="shared" si="227"/>
        <v>2021</v>
      </c>
      <c r="J3630" s="1">
        <f t="shared" si="228"/>
        <v>12</v>
      </c>
      <c r="K3630" s="1">
        <f t="shared" si="229"/>
        <v>10</v>
      </c>
      <c r="L3630" s="35" t="s">
        <v>29</v>
      </c>
      <c r="M3630" s="1" t="s">
        <v>30</v>
      </c>
      <c r="N3630" s="35" t="s">
        <v>604</v>
      </c>
      <c r="O3630" s="4">
        <v>5234</v>
      </c>
      <c r="P3630" s="35" t="s">
        <v>78</v>
      </c>
      <c r="Q3630" s="35" t="s">
        <v>7227</v>
      </c>
      <c r="R3630" s="35" t="s">
        <v>34</v>
      </c>
      <c r="S3630" s="35" t="s">
        <v>63</v>
      </c>
      <c r="U3630" s="35" t="s">
        <v>80</v>
      </c>
      <c r="V3630" s="35" t="s">
        <v>4632</v>
      </c>
      <c r="W3630"/>
      <c r="X3630" s="35" t="s">
        <v>82</v>
      </c>
      <c r="Y3630"/>
      <c r="AB3630" s="20" t="s">
        <v>290</v>
      </c>
      <c r="AC3630" s="20">
        <v>6</v>
      </c>
      <c r="AD3630" s="1">
        <v>1</v>
      </c>
      <c r="AE3630" s="1">
        <v>0</v>
      </c>
    </row>
    <row r="3631" spans="1:31" x14ac:dyDescent="0.3">
      <c r="A3631" s="1">
        <v>3630</v>
      </c>
      <c r="B3631" s="1" t="str">
        <f t="shared" si="230"/>
        <v>BOLÍVARSAN PABLO</v>
      </c>
      <c r="C3631" s="3" t="s">
        <v>28</v>
      </c>
      <c r="D3631" s="35" t="s">
        <v>46</v>
      </c>
      <c r="E3631" s="35" t="s">
        <v>47</v>
      </c>
      <c r="F3631" s="36">
        <v>44564</v>
      </c>
      <c r="G3631" s="36">
        <v>44565</v>
      </c>
      <c r="H3631" s="4">
        <f t="shared" si="226"/>
        <v>2</v>
      </c>
      <c r="I3631" s="1">
        <f t="shared" si="227"/>
        <v>2022</v>
      </c>
      <c r="J3631" s="1">
        <f t="shared" si="228"/>
        <v>1</v>
      </c>
      <c r="K3631" s="1">
        <f t="shared" si="229"/>
        <v>3</v>
      </c>
      <c r="L3631" s="35" t="s">
        <v>58</v>
      </c>
      <c r="M3631" s="1" t="s">
        <v>59</v>
      </c>
      <c r="N3631" s="35" t="s">
        <v>1751</v>
      </c>
      <c r="O3631" s="4">
        <v>13670</v>
      </c>
      <c r="P3631" s="35" t="s">
        <v>50</v>
      </c>
      <c r="Q3631" s="35" t="s">
        <v>7228</v>
      </c>
      <c r="R3631" s="35" t="s">
        <v>34</v>
      </c>
      <c r="S3631" s="35" t="s">
        <v>3979</v>
      </c>
      <c r="U3631" s="35" t="s">
        <v>3735</v>
      </c>
      <c r="V3631" s="35" t="s">
        <v>7246</v>
      </c>
      <c r="W3631"/>
      <c r="X3631" s="35" t="s">
        <v>82</v>
      </c>
      <c r="Y3631" s="35" t="s">
        <v>7259</v>
      </c>
      <c r="AB3631" s="20" t="s">
        <v>42</v>
      </c>
      <c r="AC3631" s="20">
        <v>1</v>
      </c>
      <c r="AD3631" s="1">
        <v>1</v>
      </c>
      <c r="AE3631" s="1">
        <v>1</v>
      </c>
    </row>
    <row r="3632" spans="1:31" x14ac:dyDescent="0.3">
      <c r="A3632" s="1">
        <v>3631</v>
      </c>
      <c r="B3632" s="1" t="str">
        <f t="shared" si="230"/>
        <v>VALLE DEL CAUCABUENAVENTURA</v>
      </c>
      <c r="C3632" s="3" t="s">
        <v>28</v>
      </c>
      <c r="D3632" s="35" t="s">
        <v>46</v>
      </c>
      <c r="E3632" s="35" t="s">
        <v>69</v>
      </c>
      <c r="F3632" s="36">
        <v>44528</v>
      </c>
      <c r="G3632" s="36">
        <v>44540</v>
      </c>
      <c r="H3632" s="4">
        <f t="shared" si="226"/>
        <v>49</v>
      </c>
      <c r="I3632" s="1">
        <f t="shared" si="227"/>
        <v>2021</v>
      </c>
      <c r="J3632" s="1">
        <f t="shared" si="228"/>
        <v>11</v>
      </c>
      <c r="K3632" s="1">
        <f t="shared" si="229"/>
        <v>28</v>
      </c>
      <c r="L3632" s="35" t="s">
        <v>113</v>
      </c>
      <c r="M3632" s="1" t="s">
        <v>114</v>
      </c>
      <c r="N3632" s="35" t="s">
        <v>252</v>
      </c>
      <c r="O3632" s="4">
        <v>76109</v>
      </c>
      <c r="P3632" s="35" t="s">
        <v>78</v>
      </c>
      <c r="Q3632" s="35" t="s">
        <v>7229</v>
      </c>
      <c r="R3632" s="35" t="s">
        <v>308</v>
      </c>
      <c r="S3632" s="35" t="s">
        <v>63</v>
      </c>
      <c r="U3632" s="35" t="s">
        <v>118</v>
      </c>
      <c r="V3632"/>
      <c r="W3632"/>
      <c r="X3632" s="35" t="s">
        <v>82</v>
      </c>
      <c r="Y3632" s="35" t="s">
        <v>7260</v>
      </c>
      <c r="AB3632" s="20" t="s">
        <v>42</v>
      </c>
      <c r="AC3632"/>
      <c r="AD3632" s="1">
        <v>1</v>
      </c>
      <c r="AE3632" s="1">
        <v>0</v>
      </c>
    </row>
    <row r="3633" spans="1:31" x14ac:dyDescent="0.3">
      <c r="A3633" s="1">
        <v>3632</v>
      </c>
      <c r="B3633" s="1" t="str">
        <f t="shared" si="230"/>
        <v>VALLE DEL CAUCABUENAVENTURA</v>
      </c>
      <c r="C3633" s="3" t="s">
        <v>28</v>
      </c>
      <c r="D3633" s="35" t="s">
        <v>46</v>
      </c>
      <c r="E3633" s="35" t="s">
        <v>69</v>
      </c>
      <c r="F3633" s="36">
        <v>44528</v>
      </c>
      <c r="G3633" s="36">
        <v>44540</v>
      </c>
      <c r="H3633" s="4">
        <f t="shared" si="226"/>
        <v>49</v>
      </c>
      <c r="I3633" s="1">
        <f t="shared" si="227"/>
        <v>2021</v>
      </c>
      <c r="J3633" s="1">
        <f t="shared" si="228"/>
        <v>11</v>
      </c>
      <c r="K3633" s="1">
        <f t="shared" si="229"/>
        <v>28</v>
      </c>
      <c r="L3633" s="35" t="s">
        <v>113</v>
      </c>
      <c r="M3633" s="1" t="s">
        <v>114</v>
      </c>
      <c r="N3633" s="35" t="s">
        <v>252</v>
      </c>
      <c r="O3633" s="4">
        <v>76109</v>
      </c>
      <c r="P3633" s="35" t="s">
        <v>78</v>
      </c>
      <c r="Q3633" s="35" t="s">
        <v>7229</v>
      </c>
      <c r="R3633" s="35" t="s">
        <v>308</v>
      </c>
      <c r="S3633" s="35" t="s">
        <v>63</v>
      </c>
      <c r="U3633" s="35" t="s">
        <v>118</v>
      </c>
      <c r="V3633"/>
      <c r="W3633"/>
      <c r="X3633" s="35" t="s">
        <v>82</v>
      </c>
      <c r="Y3633" s="35" t="s">
        <v>7261</v>
      </c>
      <c r="AB3633" s="20" t="s">
        <v>42</v>
      </c>
      <c r="AC3633"/>
      <c r="AD3633" s="1">
        <v>1</v>
      </c>
      <c r="AE3633" s="1">
        <v>0</v>
      </c>
    </row>
    <row r="3634" spans="1:31" x14ac:dyDescent="0.3">
      <c r="A3634" s="1">
        <v>3633</v>
      </c>
      <c r="B3634" s="1" t="str">
        <f t="shared" si="230"/>
        <v>CAUCABUENOS AIRES</v>
      </c>
      <c r="C3634" s="3" t="s">
        <v>28</v>
      </c>
      <c r="D3634" s="35" t="s">
        <v>56</v>
      </c>
      <c r="E3634" s="35" t="s">
        <v>384</v>
      </c>
      <c r="F3634" s="36">
        <v>44572</v>
      </c>
      <c r="G3634" s="36">
        <v>44575</v>
      </c>
      <c r="H3634" s="4">
        <f t="shared" si="226"/>
        <v>3</v>
      </c>
      <c r="I3634" s="1">
        <f t="shared" si="227"/>
        <v>2022</v>
      </c>
      <c r="J3634" s="1">
        <f t="shared" si="228"/>
        <v>1</v>
      </c>
      <c r="K3634" s="1">
        <f t="shared" si="229"/>
        <v>11</v>
      </c>
      <c r="L3634" s="35" t="s">
        <v>193</v>
      </c>
      <c r="M3634" s="1" t="s">
        <v>194</v>
      </c>
      <c r="N3634" s="35" t="s">
        <v>2129</v>
      </c>
      <c r="O3634" s="4">
        <v>19110</v>
      </c>
      <c r="P3634" s="35" t="s">
        <v>78</v>
      </c>
      <c r="Q3634" s="35" t="s">
        <v>7230</v>
      </c>
      <c r="R3634" s="35" t="s">
        <v>62</v>
      </c>
      <c r="S3634" s="35" t="s">
        <v>3979</v>
      </c>
      <c r="U3634" s="35" t="s">
        <v>80</v>
      </c>
      <c r="V3634" s="35" t="s">
        <v>7247</v>
      </c>
      <c r="W3634" s="35" t="s">
        <v>65</v>
      </c>
      <c r="X3634" s="35" t="s">
        <v>82</v>
      </c>
      <c r="Y3634" s="35" t="s">
        <v>7262</v>
      </c>
      <c r="AB3634" s="20" t="s">
        <v>42</v>
      </c>
      <c r="AC3634"/>
      <c r="AD3634" s="1">
        <v>1</v>
      </c>
      <c r="AE3634" s="1">
        <v>0</v>
      </c>
    </row>
    <row r="3635" spans="1:31" x14ac:dyDescent="0.3">
      <c r="A3635" s="1">
        <v>3634</v>
      </c>
      <c r="B3635" s="1" t="str">
        <f t="shared" si="230"/>
        <v>CAUCABUENOS AIRES</v>
      </c>
      <c r="C3635" s="3" t="s">
        <v>28</v>
      </c>
      <c r="D3635" s="35" t="s">
        <v>56</v>
      </c>
      <c r="E3635" s="35" t="s">
        <v>523</v>
      </c>
      <c r="F3635" s="36">
        <v>44575</v>
      </c>
      <c r="G3635" s="36">
        <v>44578</v>
      </c>
      <c r="H3635" s="4">
        <f t="shared" si="226"/>
        <v>3</v>
      </c>
      <c r="I3635" s="1">
        <f t="shared" si="227"/>
        <v>2022</v>
      </c>
      <c r="J3635" s="1">
        <f t="shared" si="228"/>
        <v>1</v>
      </c>
      <c r="K3635" s="1">
        <f t="shared" si="229"/>
        <v>14</v>
      </c>
      <c r="L3635" s="35" t="s">
        <v>193</v>
      </c>
      <c r="M3635" s="1" t="s">
        <v>194</v>
      </c>
      <c r="N3635" s="35" t="s">
        <v>2129</v>
      </c>
      <c r="O3635" s="4">
        <v>19110</v>
      </c>
      <c r="P3635" s="35" t="s">
        <v>78</v>
      </c>
      <c r="Q3635" s="35" t="s">
        <v>7231</v>
      </c>
      <c r="R3635" s="35" t="s">
        <v>62</v>
      </c>
      <c r="S3635" s="35" t="s">
        <v>3979</v>
      </c>
      <c r="U3635" s="35" t="s">
        <v>6180</v>
      </c>
      <c r="V3635" s="35" t="s">
        <v>7247</v>
      </c>
      <c r="W3635" s="35" t="s">
        <v>65</v>
      </c>
      <c r="X3635" s="35" t="s">
        <v>82</v>
      </c>
      <c r="Y3635" s="35" t="s">
        <v>7263</v>
      </c>
      <c r="AB3635" s="20" t="s">
        <v>42</v>
      </c>
      <c r="AC3635"/>
      <c r="AD3635" s="1">
        <v>1</v>
      </c>
      <c r="AE3635" s="1">
        <v>0</v>
      </c>
    </row>
    <row r="3636" spans="1:31" x14ac:dyDescent="0.3">
      <c r="A3636" s="1">
        <v>3635</v>
      </c>
      <c r="B3636" s="1" t="str">
        <f t="shared" si="230"/>
        <v>ARAUCAARAUQUITA</v>
      </c>
      <c r="C3636" s="3" t="s">
        <v>28</v>
      </c>
      <c r="D3636" s="35" t="s">
        <v>46</v>
      </c>
      <c r="E3636" s="35" t="s">
        <v>47</v>
      </c>
      <c r="F3636" s="36">
        <v>44575</v>
      </c>
      <c r="G3636" s="36">
        <v>44578</v>
      </c>
      <c r="H3636" s="4">
        <f t="shared" si="226"/>
        <v>3</v>
      </c>
      <c r="I3636" s="1">
        <f t="shared" si="227"/>
        <v>2022</v>
      </c>
      <c r="J3636" s="1">
        <f t="shared" si="228"/>
        <v>1</v>
      </c>
      <c r="K3636" s="1">
        <f t="shared" si="229"/>
        <v>14</v>
      </c>
      <c r="L3636" s="20" t="s">
        <v>276</v>
      </c>
      <c r="M3636" s="1" t="s">
        <v>277</v>
      </c>
      <c r="N3636" s="35" t="s">
        <v>537</v>
      </c>
      <c r="O3636" s="4">
        <v>81065</v>
      </c>
      <c r="P3636" s="35" t="s">
        <v>50</v>
      </c>
      <c r="Q3636" s="35" t="s">
        <v>7232</v>
      </c>
      <c r="R3636" s="35" t="s">
        <v>62</v>
      </c>
      <c r="S3636" s="35" t="s">
        <v>63</v>
      </c>
      <c r="U3636" s="35" t="s">
        <v>260</v>
      </c>
      <c r="V3636" s="35" t="s">
        <v>7248</v>
      </c>
      <c r="W3636" s="35" t="s">
        <v>65</v>
      </c>
      <c r="X3636" s="35" t="s">
        <v>82</v>
      </c>
      <c r="Y3636" s="35" t="s">
        <v>7264</v>
      </c>
      <c r="AB3636" s="20" t="s">
        <v>42</v>
      </c>
      <c r="AC3636"/>
      <c r="AD3636" s="1">
        <v>1</v>
      </c>
      <c r="AE3636" s="1">
        <v>1</v>
      </c>
    </row>
    <row r="3637" spans="1:31" x14ac:dyDescent="0.3">
      <c r="A3637" s="1">
        <v>3636</v>
      </c>
      <c r="B3637" s="1" t="str">
        <f t="shared" si="230"/>
        <v>CASANAREOROCUÉ</v>
      </c>
      <c r="C3637" s="3" t="s">
        <v>28</v>
      </c>
      <c r="D3637" s="35" t="s">
        <v>46</v>
      </c>
      <c r="E3637" s="35" t="s">
        <v>122</v>
      </c>
      <c r="F3637" s="36">
        <v>44578</v>
      </c>
      <c r="G3637" s="36">
        <v>44579</v>
      </c>
      <c r="H3637" s="4">
        <f t="shared" si="226"/>
        <v>4</v>
      </c>
      <c r="I3637" s="1">
        <f t="shared" si="227"/>
        <v>2022</v>
      </c>
      <c r="J3637" s="1">
        <f t="shared" si="228"/>
        <v>1</v>
      </c>
      <c r="K3637" s="1">
        <f t="shared" si="229"/>
        <v>17</v>
      </c>
      <c r="L3637" s="35" t="s">
        <v>1818</v>
      </c>
      <c r="M3637" s="1" t="s">
        <v>1819</v>
      </c>
      <c r="N3637" s="35" t="s">
        <v>6729</v>
      </c>
      <c r="O3637" s="4">
        <v>85230</v>
      </c>
      <c r="P3637" s="35" t="s">
        <v>78</v>
      </c>
      <c r="Q3637" s="35" t="s">
        <v>7233</v>
      </c>
      <c r="R3637" s="35" t="s">
        <v>62</v>
      </c>
      <c r="S3637" s="35" t="s">
        <v>63</v>
      </c>
      <c r="U3637" s="35" t="s">
        <v>7244</v>
      </c>
      <c r="V3637"/>
      <c r="W3637" s="35" t="s">
        <v>290</v>
      </c>
      <c r="X3637" s="35" t="s">
        <v>82</v>
      </c>
      <c r="Y3637" s="35" t="s">
        <v>7265</v>
      </c>
      <c r="AB3637" s="20" t="s">
        <v>55</v>
      </c>
      <c r="AC3637"/>
      <c r="AD3637" s="1">
        <v>0</v>
      </c>
      <c r="AE3637" s="1">
        <v>0</v>
      </c>
    </row>
    <row r="3638" spans="1:31" x14ac:dyDescent="0.3">
      <c r="A3638" s="1">
        <v>3637</v>
      </c>
      <c r="B3638" s="1" t="str">
        <f t="shared" si="230"/>
        <v>CHOCÓMEDIO SAN JUAN</v>
      </c>
      <c r="C3638" s="3" t="s">
        <v>28</v>
      </c>
      <c r="D3638" s="35" t="s">
        <v>46</v>
      </c>
      <c r="E3638" s="35" t="s">
        <v>3155</v>
      </c>
      <c r="F3638" s="36">
        <v>44571</v>
      </c>
      <c r="G3638" s="36">
        <v>44587</v>
      </c>
      <c r="H3638" s="4">
        <f t="shared" si="226"/>
        <v>3</v>
      </c>
      <c r="I3638" s="1">
        <f t="shared" si="227"/>
        <v>2022</v>
      </c>
      <c r="J3638" s="1">
        <f t="shared" si="228"/>
        <v>1</v>
      </c>
      <c r="K3638" s="1">
        <f t="shared" si="229"/>
        <v>10</v>
      </c>
      <c r="L3638" s="35" t="s">
        <v>319</v>
      </c>
      <c r="M3638" s="1" t="s">
        <v>320</v>
      </c>
      <c r="N3638" s="35" t="s">
        <v>6516</v>
      </c>
      <c r="O3638" s="4">
        <v>27450</v>
      </c>
      <c r="P3638" s="35" t="s">
        <v>78</v>
      </c>
      <c r="Q3638" s="35" t="s">
        <v>7234</v>
      </c>
      <c r="R3638" s="35" t="s">
        <v>62</v>
      </c>
      <c r="S3638" s="35" t="s">
        <v>63</v>
      </c>
      <c r="U3638" s="35" t="s">
        <v>64</v>
      </c>
      <c r="V3638"/>
      <c r="W3638" s="35" t="s">
        <v>65</v>
      </c>
      <c r="X3638" s="35" t="s">
        <v>82</v>
      </c>
      <c r="Y3638" s="35" t="s">
        <v>7266</v>
      </c>
      <c r="AB3638" s="20" t="s">
        <v>42</v>
      </c>
      <c r="AC3638"/>
      <c r="AD3638" s="1">
        <v>1</v>
      </c>
      <c r="AE3638" s="1">
        <v>0</v>
      </c>
    </row>
    <row r="3639" spans="1:31" x14ac:dyDescent="0.3">
      <c r="A3639" s="1">
        <v>3638</v>
      </c>
      <c r="B3639" s="1" t="str">
        <f t="shared" si="230"/>
        <v>PUTUMAYOPUERTO GUZMÁN</v>
      </c>
      <c r="C3639" s="3" t="s">
        <v>28</v>
      </c>
      <c r="D3639" s="35" t="s">
        <v>46</v>
      </c>
      <c r="E3639" s="35" t="s">
        <v>7037</v>
      </c>
      <c r="F3639" s="36">
        <v>44578</v>
      </c>
      <c r="G3639" s="36">
        <v>44581</v>
      </c>
      <c r="H3639" s="4">
        <f t="shared" si="226"/>
        <v>4</v>
      </c>
      <c r="I3639" s="1">
        <f t="shared" si="227"/>
        <v>2022</v>
      </c>
      <c r="J3639" s="1">
        <f t="shared" si="228"/>
        <v>1</v>
      </c>
      <c r="K3639" s="1">
        <f t="shared" si="229"/>
        <v>17</v>
      </c>
      <c r="L3639" s="35" t="s">
        <v>446</v>
      </c>
      <c r="M3639" s="1" t="s">
        <v>447</v>
      </c>
      <c r="N3639" s="35" t="s">
        <v>4005</v>
      </c>
      <c r="O3639" s="4">
        <v>86571</v>
      </c>
      <c r="P3639" s="35" t="s">
        <v>78</v>
      </c>
      <c r="Q3639" s="35" t="s">
        <v>7235</v>
      </c>
      <c r="R3639" s="35" t="s">
        <v>62</v>
      </c>
      <c r="S3639" s="35" t="s">
        <v>63</v>
      </c>
      <c r="U3639" s="35" t="s">
        <v>64</v>
      </c>
      <c r="V3639" s="35" t="s">
        <v>7249</v>
      </c>
      <c r="W3639" s="35" t="s">
        <v>65</v>
      </c>
      <c r="X3639" s="35" t="s">
        <v>82</v>
      </c>
      <c r="Y3639" s="35" t="s">
        <v>7267</v>
      </c>
      <c r="AB3639" s="20" t="s">
        <v>42</v>
      </c>
      <c r="AC3639"/>
      <c r="AD3639" s="1">
        <v>1</v>
      </c>
      <c r="AE3639" s="1">
        <v>1</v>
      </c>
    </row>
    <row r="3640" spans="1:31" x14ac:dyDescent="0.3">
      <c r="A3640" s="1">
        <v>3639</v>
      </c>
      <c r="B3640" s="1" t="str">
        <f t="shared" si="230"/>
        <v>ARAUCAARAUCA</v>
      </c>
      <c r="C3640" s="3" t="s">
        <v>28</v>
      </c>
      <c r="D3640" s="35" t="s">
        <v>46</v>
      </c>
      <c r="E3640" s="35" t="s">
        <v>4352</v>
      </c>
      <c r="F3640" s="36">
        <v>44580</v>
      </c>
      <c r="G3640" s="36">
        <v>44581</v>
      </c>
      <c r="H3640" s="4">
        <f t="shared" si="226"/>
        <v>4</v>
      </c>
      <c r="I3640" s="1">
        <f t="shared" si="227"/>
        <v>2022</v>
      </c>
      <c r="J3640" s="1">
        <f t="shared" si="228"/>
        <v>1</v>
      </c>
      <c r="K3640" s="1">
        <f t="shared" si="229"/>
        <v>19</v>
      </c>
      <c r="L3640" s="35" t="s">
        <v>276</v>
      </c>
      <c r="M3640" s="1" t="s">
        <v>277</v>
      </c>
      <c r="N3640" s="35" t="s">
        <v>276</v>
      </c>
      <c r="O3640" s="4">
        <v>81001</v>
      </c>
      <c r="P3640" s="35" t="s">
        <v>78</v>
      </c>
      <c r="Q3640" s="35" t="s">
        <v>7236</v>
      </c>
      <c r="R3640" s="35" t="s">
        <v>62</v>
      </c>
      <c r="S3640" s="35" t="s">
        <v>63</v>
      </c>
      <c r="U3640" s="35" t="s">
        <v>127</v>
      </c>
      <c r="V3640" s="35" t="s">
        <v>7250</v>
      </c>
      <c r="W3640" s="35" t="s">
        <v>65</v>
      </c>
      <c r="X3640" s="35" t="s">
        <v>82</v>
      </c>
      <c r="Y3640" s="35" t="s">
        <v>7268</v>
      </c>
      <c r="AB3640" s="20" t="s">
        <v>42</v>
      </c>
      <c r="AC3640"/>
      <c r="AD3640" s="1">
        <v>0</v>
      </c>
      <c r="AE3640" s="1">
        <v>0</v>
      </c>
    </row>
    <row r="3641" spans="1:31" x14ac:dyDescent="0.3">
      <c r="A3641" s="1">
        <v>3640</v>
      </c>
      <c r="B3641" s="1" t="str">
        <f t="shared" si="230"/>
        <v>PUTUMAYOPUERTO GUZMÁN</v>
      </c>
      <c r="C3641" s="3" t="s">
        <v>28</v>
      </c>
      <c r="D3641" s="35" t="s">
        <v>46</v>
      </c>
      <c r="E3641" s="35" t="s">
        <v>3155</v>
      </c>
      <c r="F3641" s="36">
        <v>44585</v>
      </c>
      <c r="G3641" s="36">
        <v>44586</v>
      </c>
      <c r="H3641" s="4">
        <f t="shared" si="226"/>
        <v>5</v>
      </c>
      <c r="I3641" s="1">
        <f t="shared" si="227"/>
        <v>2022</v>
      </c>
      <c r="J3641" s="1">
        <f t="shared" si="228"/>
        <v>1</v>
      </c>
      <c r="K3641" s="1">
        <f t="shared" si="229"/>
        <v>24</v>
      </c>
      <c r="L3641" s="35" t="s">
        <v>446</v>
      </c>
      <c r="M3641" s="1" t="s">
        <v>447</v>
      </c>
      <c r="N3641" s="35" t="s">
        <v>4005</v>
      </c>
      <c r="O3641" s="4">
        <v>86571</v>
      </c>
      <c r="P3641" s="35" t="s">
        <v>78</v>
      </c>
      <c r="Q3641" s="35" t="s">
        <v>7237</v>
      </c>
      <c r="R3641" s="35" t="s">
        <v>62</v>
      </c>
      <c r="S3641" s="35" t="s">
        <v>63</v>
      </c>
      <c r="U3641" s="35" t="s">
        <v>465</v>
      </c>
      <c r="V3641"/>
      <c r="W3641" s="35" t="s">
        <v>65</v>
      </c>
      <c r="X3641" s="35" t="s">
        <v>82</v>
      </c>
      <c r="Y3641" s="35" t="s">
        <v>7269</v>
      </c>
      <c r="AB3641" s="20" t="s">
        <v>42</v>
      </c>
      <c r="AC3641"/>
      <c r="AD3641" s="1">
        <v>1</v>
      </c>
      <c r="AE3641" s="1">
        <v>1</v>
      </c>
    </row>
    <row r="3642" spans="1:31" x14ac:dyDescent="0.3">
      <c r="A3642" s="1">
        <v>3641</v>
      </c>
      <c r="B3642" s="1" t="str">
        <f t="shared" si="230"/>
        <v>ARAUCATAME</v>
      </c>
      <c r="C3642" s="3" t="s">
        <v>28</v>
      </c>
      <c r="D3642" s="35" t="s">
        <v>46</v>
      </c>
      <c r="E3642" s="35" t="s">
        <v>122</v>
      </c>
      <c r="F3642" s="36">
        <v>44555</v>
      </c>
      <c r="G3642" s="36">
        <v>44591</v>
      </c>
      <c r="H3642" s="4">
        <f t="shared" si="226"/>
        <v>52</v>
      </c>
      <c r="I3642" s="1">
        <f t="shared" si="227"/>
        <v>2021</v>
      </c>
      <c r="J3642" s="1">
        <f t="shared" si="228"/>
        <v>12</v>
      </c>
      <c r="K3642" s="1">
        <f t="shared" si="229"/>
        <v>25</v>
      </c>
      <c r="L3642" s="35" t="s">
        <v>276</v>
      </c>
      <c r="M3642" s="1" t="s">
        <v>277</v>
      </c>
      <c r="N3642" s="35" t="s">
        <v>278</v>
      </c>
      <c r="O3642" s="4">
        <v>81794</v>
      </c>
      <c r="P3642" s="35" t="s">
        <v>78</v>
      </c>
      <c r="Q3642" s="35" t="s">
        <v>7238</v>
      </c>
      <c r="R3642" s="35" t="s">
        <v>62</v>
      </c>
      <c r="S3642" s="35" t="s">
        <v>63</v>
      </c>
      <c r="U3642" s="35" t="s">
        <v>64</v>
      </c>
      <c r="V3642" s="35" t="s">
        <v>7251</v>
      </c>
      <c r="W3642" s="35" t="s">
        <v>65</v>
      </c>
      <c r="X3642" s="35" t="s">
        <v>82</v>
      </c>
      <c r="Y3642" s="35" t="s">
        <v>7270</v>
      </c>
      <c r="AB3642" s="20" t="s">
        <v>42</v>
      </c>
      <c r="AC3642"/>
      <c r="AD3642" s="1">
        <v>1</v>
      </c>
      <c r="AE3642" s="1">
        <v>0</v>
      </c>
    </row>
    <row r="3643" spans="1:31" x14ac:dyDescent="0.3">
      <c r="A3643" s="1">
        <v>3642</v>
      </c>
      <c r="B3643" s="1" t="str">
        <f t="shared" si="230"/>
        <v>CAUCACALOTO</v>
      </c>
      <c r="C3643" s="3" t="s">
        <v>28</v>
      </c>
      <c r="D3643" s="35" t="s">
        <v>46</v>
      </c>
      <c r="E3643" s="35" t="s">
        <v>7037</v>
      </c>
      <c r="F3643" s="36">
        <v>44592</v>
      </c>
      <c r="G3643" s="36">
        <v>44593</v>
      </c>
      <c r="H3643" s="4">
        <f t="shared" si="226"/>
        <v>6</v>
      </c>
      <c r="I3643" s="1">
        <f t="shared" si="227"/>
        <v>2022</v>
      </c>
      <c r="J3643" s="1">
        <f t="shared" si="228"/>
        <v>1</v>
      </c>
      <c r="K3643" s="1">
        <f t="shared" si="229"/>
        <v>31</v>
      </c>
      <c r="L3643" s="35" t="s">
        <v>193</v>
      </c>
      <c r="M3643" s="1" t="s">
        <v>194</v>
      </c>
      <c r="N3643" s="35" t="s">
        <v>334</v>
      </c>
      <c r="O3643" s="4">
        <v>19142</v>
      </c>
      <c r="P3643" s="35" t="s">
        <v>78</v>
      </c>
      <c r="Q3643" s="35" t="s">
        <v>7239</v>
      </c>
      <c r="R3643" s="35" t="s">
        <v>62</v>
      </c>
      <c r="S3643" s="35" t="s">
        <v>63</v>
      </c>
      <c r="U3643" s="35" t="s">
        <v>465</v>
      </c>
      <c r="V3643" s="35" t="s">
        <v>7243</v>
      </c>
      <c r="W3643" s="35" t="s">
        <v>65</v>
      </c>
      <c r="X3643" s="35" t="s">
        <v>82</v>
      </c>
      <c r="Y3643" s="35" t="s">
        <v>7271</v>
      </c>
      <c r="AB3643" s="20" t="s">
        <v>42</v>
      </c>
      <c r="AC3643"/>
      <c r="AD3643" s="1">
        <v>1</v>
      </c>
      <c r="AE3643" s="1">
        <v>0</v>
      </c>
    </row>
    <row r="3644" spans="1:31" x14ac:dyDescent="0.3">
      <c r="A3644" s="1">
        <v>3643</v>
      </c>
      <c r="B3644" s="1" t="str">
        <f t="shared" si="230"/>
        <v>NARIÑOCÓRDOBA</v>
      </c>
      <c r="C3644" s="3" t="s">
        <v>28</v>
      </c>
      <c r="D3644" s="35" t="s">
        <v>46</v>
      </c>
      <c r="E3644" s="35" t="s">
        <v>7037</v>
      </c>
      <c r="F3644" s="36">
        <v>44593</v>
      </c>
      <c r="G3644" s="36">
        <v>44594</v>
      </c>
      <c r="H3644" s="4">
        <f t="shared" si="226"/>
        <v>6</v>
      </c>
      <c r="I3644" s="1">
        <f t="shared" si="227"/>
        <v>2022</v>
      </c>
      <c r="J3644" s="1">
        <f t="shared" si="228"/>
        <v>2</v>
      </c>
      <c r="K3644" s="1">
        <f t="shared" si="229"/>
        <v>1</v>
      </c>
      <c r="L3644" s="35" t="s">
        <v>176</v>
      </c>
      <c r="M3644" s="1" t="s">
        <v>177</v>
      </c>
      <c r="N3644" s="35" t="s">
        <v>130</v>
      </c>
      <c r="O3644" s="4">
        <v>52215</v>
      </c>
      <c r="P3644" s="35" t="s">
        <v>78</v>
      </c>
      <c r="Q3644" s="35" t="s">
        <v>7240</v>
      </c>
      <c r="R3644" s="35" t="s">
        <v>62</v>
      </c>
      <c r="S3644" s="35" t="s">
        <v>63</v>
      </c>
      <c r="U3644" s="35" t="s">
        <v>80</v>
      </c>
      <c r="V3644" s="35" t="s">
        <v>7252</v>
      </c>
      <c r="W3644" s="35" t="s">
        <v>65</v>
      </c>
      <c r="X3644" s="35" t="s">
        <v>82</v>
      </c>
      <c r="Y3644" s="35" t="s">
        <v>7272</v>
      </c>
      <c r="AB3644" s="20" t="s">
        <v>42</v>
      </c>
      <c r="AC3644"/>
      <c r="AD3644" s="1">
        <v>0</v>
      </c>
      <c r="AE3644" s="1">
        <v>0</v>
      </c>
    </row>
    <row r="3645" spans="1:31" x14ac:dyDescent="0.3">
      <c r="A3645" s="1">
        <v>3644</v>
      </c>
      <c r="B3645" s="1" t="str">
        <f t="shared" si="230"/>
        <v>ARAUCATAME</v>
      </c>
      <c r="C3645" s="3" t="s">
        <v>28</v>
      </c>
      <c r="D3645" s="35" t="s">
        <v>46</v>
      </c>
      <c r="E3645" s="35" t="s">
        <v>5724</v>
      </c>
      <c r="F3645" s="36">
        <v>44594</v>
      </c>
      <c r="G3645" s="36">
        <v>44595</v>
      </c>
      <c r="H3645" s="4">
        <f t="shared" si="226"/>
        <v>6</v>
      </c>
      <c r="I3645" s="1">
        <f t="shared" si="227"/>
        <v>2022</v>
      </c>
      <c r="J3645" s="1">
        <f t="shared" si="228"/>
        <v>2</v>
      </c>
      <c r="K3645" s="1">
        <f t="shared" si="229"/>
        <v>2</v>
      </c>
      <c r="L3645" s="35" t="s">
        <v>276</v>
      </c>
      <c r="M3645" s="1" t="s">
        <v>277</v>
      </c>
      <c r="N3645" s="35" t="s">
        <v>278</v>
      </c>
      <c r="O3645" s="4">
        <v>81794</v>
      </c>
      <c r="P3645" s="35" t="s">
        <v>78</v>
      </c>
      <c r="Q3645" s="35" t="s">
        <v>7241</v>
      </c>
      <c r="R3645" s="35" t="s">
        <v>62</v>
      </c>
      <c r="S3645" s="35" t="s">
        <v>63</v>
      </c>
      <c r="U3645" s="35" t="s">
        <v>64</v>
      </c>
      <c r="V3645" s="35" t="s">
        <v>7253</v>
      </c>
      <c r="W3645" s="35" t="s">
        <v>290</v>
      </c>
      <c r="X3645" s="35" t="s">
        <v>82</v>
      </c>
      <c r="Y3645" s="35" t="s">
        <v>7273</v>
      </c>
      <c r="AB3645" s="20" t="s">
        <v>42</v>
      </c>
      <c r="AC3645"/>
      <c r="AD3645" s="1">
        <v>1</v>
      </c>
      <c r="AE3645" s="1">
        <v>0</v>
      </c>
    </row>
    <row r="3646" spans="1:31" x14ac:dyDescent="0.3">
      <c r="A3646" s="1">
        <v>3645</v>
      </c>
      <c r="B3646" s="1" t="str">
        <f t="shared" si="230"/>
        <v>METACABUYARO</v>
      </c>
      <c r="C3646" s="3" t="s">
        <v>28</v>
      </c>
      <c r="D3646" s="35" t="s">
        <v>46</v>
      </c>
      <c r="E3646" s="35" t="s">
        <v>3155</v>
      </c>
      <c r="F3646" s="36">
        <v>44594</v>
      </c>
      <c r="G3646" s="36">
        <v>44595</v>
      </c>
      <c r="H3646" s="4">
        <f t="shared" si="226"/>
        <v>6</v>
      </c>
      <c r="I3646" s="1">
        <f t="shared" si="227"/>
        <v>2022</v>
      </c>
      <c r="J3646" s="1">
        <f t="shared" si="228"/>
        <v>2</v>
      </c>
      <c r="K3646" s="1">
        <f t="shared" si="229"/>
        <v>2</v>
      </c>
      <c r="L3646" s="35" t="s">
        <v>123</v>
      </c>
      <c r="M3646" s="1" t="s">
        <v>124</v>
      </c>
      <c r="N3646" s="35" t="s">
        <v>2395</v>
      </c>
      <c r="O3646" s="4">
        <v>50124</v>
      </c>
      <c r="P3646" s="35" t="s">
        <v>78</v>
      </c>
      <c r="Q3646" s="35" t="s">
        <v>7242</v>
      </c>
      <c r="R3646" s="35" t="s">
        <v>62</v>
      </c>
      <c r="S3646" s="35" t="s">
        <v>63</v>
      </c>
      <c r="U3646" s="35" t="s">
        <v>64</v>
      </c>
      <c r="V3646" s="35" t="s">
        <v>7254</v>
      </c>
      <c r="W3646" s="35" t="s">
        <v>65</v>
      </c>
      <c r="X3646" s="35" t="s">
        <v>82</v>
      </c>
      <c r="Y3646" s="35" t="s">
        <v>7274</v>
      </c>
      <c r="AB3646" s="20" t="s">
        <v>42</v>
      </c>
      <c r="AC3646"/>
      <c r="AD3646" s="1">
        <v>0</v>
      </c>
      <c r="AE3646" s="1">
        <v>0</v>
      </c>
    </row>
    <row r="3647" spans="1:31" x14ac:dyDescent="0.3">
      <c r="A3647" s="1">
        <v>3646</v>
      </c>
      <c r="B3647" s="1" t="str">
        <f t="shared" si="230"/>
        <v>BOGOTÁ, D.C.BOGOTÁ, D.C.</v>
      </c>
      <c r="C3647" s="3" t="s">
        <v>28</v>
      </c>
      <c r="D3647" s="35" t="s">
        <v>46</v>
      </c>
      <c r="E3647" s="35" t="s">
        <v>3155</v>
      </c>
      <c r="F3647" s="36">
        <v>44599</v>
      </c>
      <c r="G3647" s="36">
        <v>44599</v>
      </c>
      <c r="H3647" s="4">
        <f t="shared" si="226"/>
        <v>7</v>
      </c>
      <c r="I3647" s="1">
        <f t="shared" si="227"/>
        <v>2022</v>
      </c>
      <c r="J3647" s="1">
        <f t="shared" si="228"/>
        <v>2</v>
      </c>
      <c r="K3647" s="1">
        <f t="shared" si="229"/>
        <v>7</v>
      </c>
      <c r="L3647" s="20" t="s">
        <v>48</v>
      </c>
      <c r="M3647" s="1" t="s">
        <v>49</v>
      </c>
      <c r="N3647" s="20" t="s">
        <v>48</v>
      </c>
      <c r="O3647" s="4">
        <v>11001</v>
      </c>
      <c r="P3647" s="35" t="s">
        <v>50</v>
      </c>
      <c r="Q3647" s="35" t="s">
        <v>7278</v>
      </c>
      <c r="R3647" s="35" t="s">
        <v>3171</v>
      </c>
      <c r="S3647" s="35" t="s">
        <v>63</v>
      </c>
      <c r="U3647" s="35" t="s">
        <v>539</v>
      </c>
      <c r="V3647"/>
      <c r="W3647"/>
      <c r="X3647" s="35" t="s">
        <v>4142</v>
      </c>
      <c r="Y3647" s="35" t="s">
        <v>7306</v>
      </c>
      <c r="AB3647" s="20" t="s">
        <v>55</v>
      </c>
      <c r="AC3647"/>
      <c r="AD3647" s="1">
        <v>0</v>
      </c>
      <c r="AE3647" s="1">
        <v>0</v>
      </c>
    </row>
    <row r="3648" spans="1:31" x14ac:dyDescent="0.3">
      <c r="A3648" s="1">
        <v>3647</v>
      </c>
      <c r="B3648" s="1" t="str">
        <f t="shared" si="230"/>
        <v>CHOCÓMEDIO SAN JUAN</v>
      </c>
      <c r="C3648" s="3" t="s">
        <v>28</v>
      </c>
      <c r="D3648" s="35" t="s">
        <v>46</v>
      </c>
      <c r="E3648" s="35" t="s">
        <v>122</v>
      </c>
      <c r="F3648" s="36">
        <v>44601</v>
      </c>
      <c r="G3648" s="36">
        <v>44602</v>
      </c>
      <c r="H3648" s="4">
        <f t="shared" si="226"/>
        <v>7</v>
      </c>
      <c r="I3648" s="1">
        <f t="shared" si="227"/>
        <v>2022</v>
      </c>
      <c r="J3648" s="1">
        <f t="shared" si="228"/>
        <v>2</v>
      </c>
      <c r="K3648" s="1">
        <f t="shared" si="229"/>
        <v>9</v>
      </c>
      <c r="L3648" s="35" t="s">
        <v>319</v>
      </c>
      <c r="M3648" s="1" t="s">
        <v>320</v>
      </c>
      <c r="N3648" s="35" t="s">
        <v>6516</v>
      </c>
      <c r="O3648" s="4">
        <v>27450</v>
      </c>
      <c r="P3648" s="35" t="s">
        <v>78</v>
      </c>
      <c r="Q3648" s="35" t="s">
        <v>7279</v>
      </c>
      <c r="R3648" s="35" t="s">
        <v>62</v>
      </c>
      <c r="S3648" s="35" t="s">
        <v>1822</v>
      </c>
      <c r="U3648" s="35" t="s">
        <v>80</v>
      </c>
      <c r="V3648"/>
      <c r="W3648" s="35" t="s">
        <v>290</v>
      </c>
      <c r="X3648" s="35" t="s">
        <v>82</v>
      </c>
      <c r="Y3648" s="35" t="s">
        <v>7307</v>
      </c>
      <c r="AB3648" s="20" t="s">
        <v>42</v>
      </c>
      <c r="AC3648"/>
      <c r="AD3648" s="1">
        <v>1</v>
      </c>
      <c r="AE3648" s="1">
        <v>0</v>
      </c>
    </row>
    <row r="3649" spans="1:31" x14ac:dyDescent="0.3">
      <c r="A3649" s="1">
        <v>3648</v>
      </c>
      <c r="B3649" s="1" t="str">
        <f t="shared" si="230"/>
        <v>CHOCÓMEDIO SAN JUAN</v>
      </c>
      <c r="C3649" s="3" t="s">
        <v>28</v>
      </c>
      <c r="D3649" s="35" t="s">
        <v>46</v>
      </c>
      <c r="E3649" s="35" t="s">
        <v>122</v>
      </c>
      <c r="F3649" s="36">
        <v>44595</v>
      </c>
      <c r="G3649" s="36">
        <v>44602</v>
      </c>
      <c r="H3649" s="4">
        <f t="shared" si="226"/>
        <v>6</v>
      </c>
      <c r="I3649" s="1">
        <f t="shared" si="227"/>
        <v>2022</v>
      </c>
      <c r="J3649" s="1">
        <f t="shared" si="228"/>
        <v>2</v>
      </c>
      <c r="K3649" s="1">
        <f t="shared" si="229"/>
        <v>3</v>
      </c>
      <c r="L3649" s="35" t="s">
        <v>319</v>
      </c>
      <c r="M3649" s="1" t="s">
        <v>320</v>
      </c>
      <c r="N3649" s="35" t="s">
        <v>6516</v>
      </c>
      <c r="O3649" s="4">
        <v>27450</v>
      </c>
      <c r="P3649" s="35" t="s">
        <v>78</v>
      </c>
      <c r="Q3649" s="35" t="s">
        <v>7280</v>
      </c>
      <c r="R3649" s="35" t="s">
        <v>2284</v>
      </c>
      <c r="S3649" s="35" t="s">
        <v>1822</v>
      </c>
      <c r="U3649" s="35" t="s">
        <v>80</v>
      </c>
      <c r="V3649"/>
      <c r="W3649"/>
      <c r="X3649" s="35" t="s">
        <v>82</v>
      </c>
      <c r="Y3649" s="35" t="s">
        <v>7307</v>
      </c>
      <c r="AB3649" s="20" t="s">
        <v>42</v>
      </c>
      <c r="AC3649"/>
      <c r="AD3649" s="1">
        <v>1</v>
      </c>
      <c r="AE3649" s="1">
        <v>0</v>
      </c>
    </row>
    <row r="3650" spans="1:31" x14ac:dyDescent="0.3">
      <c r="A3650" s="1">
        <v>3649</v>
      </c>
      <c r="B3650" s="1" t="str">
        <f t="shared" si="230"/>
        <v>VALLE DEL CAUCAGUACARÍ</v>
      </c>
      <c r="C3650" s="3" t="s">
        <v>28</v>
      </c>
      <c r="D3650" s="35" t="s">
        <v>46</v>
      </c>
      <c r="E3650" s="35" t="s">
        <v>69</v>
      </c>
      <c r="F3650" s="36">
        <v>44602</v>
      </c>
      <c r="G3650" s="36">
        <v>44601</v>
      </c>
      <c r="H3650" s="4">
        <f t="shared" si="226"/>
        <v>7</v>
      </c>
      <c r="I3650" s="1">
        <f t="shared" si="227"/>
        <v>2022</v>
      </c>
      <c r="J3650" s="1">
        <f t="shared" si="228"/>
        <v>2</v>
      </c>
      <c r="K3650" s="1">
        <f t="shared" si="229"/>
        <v>10</v>
      </c>
      <c r="L3650" s="35" t="s">
        <v>113</v>
      </c>
      <c r="M3650" s="1" t="s">
        <v>114</v>
      </c>
      <c r="N3650" s="35" t="s">
        <v>3618</v>
      </c>
      <c r="O3650" s="4">
        <v>76318</v>
      </c>
      <c r="P3650" s="35" t="s">
        <v>50</v>
      </c>
      <c r="Q3650" s="35" t="s">
        <v>7281</v>
      </c>
      <c r="R3650" s="35" t="s">
        <v>62</v>
      </c>
      <c r="S3650" s="35" t="s">
        <v>63</v>
      </c>
      <c r="U3650" s="35" t="s">
        <v>539</v>
      </c>
      <c r="V3650"/>
      <c r="W3650" s="35" t="s">
        <v>65</v>
      </c>
      <c r="X3650" s="35" t="s">
        <v>82</v>
      </c>
      <c r="Y3650" s="35" t="s">
        <v>7308</v>
      </c>
      <c r="AB3650" s="20" t="s">
        <v>42</v>
      </c>
      <c r="AC3650"/>
      <c r="AD3650" s="1">
        <v>0</v>
      </c>
      <c r="AE3650" s="1">
        <v>0</v>
      </c>
    </row>
    <row r="3651" spans="1:31" x14ac:dyDescent="0.3">
      <c r="A3651" s="1">
        <v>3650</v>
      </c>
      <c r="B3651" s="1" t="str">
        <f t="shared" si="230"/>
        <v>CESARRÍO DE ORO</v>
      </c>
      <c r="C3651" s="3" t="s">
        <v>28</v>
      </c>
      <c r="D3651" s="35" t="s">
        <v>46</v>
      </c>
      <c r="E3651" s="35" t="s">
        <v>3155</v>
      </c>
      <c r="F3651" s="36">
        <v>44602</v>
      </c>
      <c r="G3651" s="36">
        <v>44604</v>
      </c>
      <c r="H3651" s="4">
        <f t="shared" ref="H3651:H3666" si="231">WEEKNUM(F3651)</f>
        <v>7</v>
      </c>
      <c r="I3651" s="1">
        <f t="shared" ref="I3651:I3666" si="232">YEAR(F3651)</f>
        <v>2022</v>
      </c>
      <c r="J3651" s="1">
        <f t="shared" ref="J3651:J3666" si="233">MONTH(F3651)</f>
        <v>2</v>
      </c>
      <c r="K3651" s="1">
        <f t="shared" ref="K3651:K3666" si="234">DAY(F3651)</f>
        <v>10</v>
      </c>
      <c r="L3651" s="35" t="s">
        <v>341</v>
      </c>
      <c r="M3651" s="1" t="s">
        <v>342</v>
      </c>
      <c r="N3651" s="35" t="s">
        <v>6258</v>
      </c>
      <c r="O3651" s="4">
        <v>20614</v>
      </c>
      <c r="P3651" s="35" t="s">
        <v>78</v>
      </c>
      <c r="Q3651" s="35" t="s">
        <v>7282</v>
      </c>
      <c r="R3651" s="35" t="s">
        <v>62</v>
      </c>
      <c r="S3651" s="35" t="s">
        <v>63</v>
      </c>
      <c r="U3651" s="35" t="s">
        <v>64</v>
      </c>
      <c r="V3651" s="35" t="s">
        <v>7296</v>
      </c>
      <c r="W3651" s="35" t="s">
        <v>65</v>
      </c>
      <c r="X3651" s="35" t="s">
        <v>82</v>
      </c>
      <c r="Y3651" s="35" t="s">
        <v>7309</v>
      </c>
      <c r="AB3651" s="20" t="s">
        <v>42</v>
      </c>
      <c r="AC3651"/>
      <c r="AD3651" s="1">
        <v>0</v>
      </c>
      <c r="AE3651" s="1">
        <v>0</v>
      </c>
    </row>
    <row r="3652" spans="1:31" x14ac:dyDescent="0.3">
      <c r="A3652" s="1">
        <v>3651</v>
      </c>
      <c r="B3652" s="1" t="str">
        <f t="shared" si="230"/>
        <v>CAUCAMORALES</v>
      </c>
      <c r="C3652" s="3" t="s">
        <v>28</v>
      </c>
      <c r="D3652" s="35" t="s">
        <v>46</v>
      </c>
      <c r="E3652" s="35" t="s">
        <v>7275</v>
      </c>
      <c r="F3652" s="36">
        <v>44607</v>
      </c>
      <c r="G3652" s="36">
        <v>44608</v>
      </c>
      <c r="H3652" s="4">
        <f t="shared" si="231"/>
        <v>8</v>
      </c>
      <c r="I3652" s="1">
        <f t="shared" si="232"/>
        <v>2022</v>
      </c>
      <c r="J3652" s="1">
        <f t="shared" si="233"/>
        <v>2</v>
      </c>
      <c r="K3652" s="1">
        <f t="shared" si="234"/>
        <v>15</v>
      </c>
      <c r="L3652" s="35" t="s">
        <v>193</v>
      </c>
      <c r="M3652" s="1" t="s">
        <v>194</v>
      </c>
      <c r="N3652" s="35" t="s">
        <v>174</v>
      </c>
      <c r="O3652" s="4">
        <v>19473</v>
      </c>
      <c r="P3652" s="35" t="s">
        <v>78</v>
      </c>
      <c r="Q3652" s="35" t="s">
        <v>7283</v>
      </c>
      <c r="R3652" s="35" t="s">
        <v>62</v>
      </c>
      <c r="S3652" s="35" t="s">
        <v>63</v>
      </c>
      <c r="U3652" s="35" t="s">
        <v>64</v>
      </c>
      <c r="V3652" s="35" t="s">
        <v>7297</v>
      </c>
      <c r="W3652" s="35" t="s">
        <v>65</v>
      </c>
      <c r="X3652" s="35" t="s">
        <v>82</v>
      </c>
      <c r="Y3652" s="35" t="s">
        <v>7310</v>
      </c>
      <c r="AB3652" s="20" t="s">
        <v>55</v>
      </c>
      <c r="AC3652"/>
      <c r="AD3652" s="1">
        <v>1</v>
      </c>
      <c r="AE3652" s="1">
        <v>0</v>
      </c>
    </row>
    <row r="3653" spans="1:31" x14ac:dyDescent="0.3">
      <c r="A3653" s="1">
        <v>3652</v>
      </c>
      <c r="B3653" s="1" t="str">
        <f t="shared" si="230"/>
        <v>CAUCAMORALES</v>
      </c>
      <c r="C3653" s="3" t="s">
        <v>28</v>
      </c>
      <c r="D3653" s="35" t="s">
        <v>46</v>
      </c>
      <c r="E3653" s="35" t="s">
        <v>122</v>
      </c>
      <c r="F3653" s="36">
        <v>44607</v>
      </c>
      <c r="G3653" s="36">
        <v>44608</v>
      </c>
      <c r="H3653" s="4">
        <f t="shared" si="231"/>
        <v>8</v>
      </c>
      <c r="I3653" s="1">
        <f t="shared" si="232"/>
        <v>2022</v>
      </c>
      <c r="J3653" s="1">
        <f t="shared" si="233"/>
        <v>2</v>
      </c>
      <c r="K3653" s="1">
        <f t="shared" si="234"/>
        <v>15</v>
      </c>
      <c r="L3653" s="35" t="s">
        <v>193</v>
      </c>
      <c r="M3653" s="1" t="s">
        <v>194</v>
      </c>
      <c r="N3653" s="35" t="s">
        <v>174</v>
      </c>
      <c r="O3653" s="4">
        <v>19473</v>
      </c>
      <c r="P3653" s="35" t="s">
        <v>78</v>
      </c>
      <c r="Q3653" s="35" t="s">
        <v>7283</v>
      </c>
      <c r="R3653" s="35" t="s">
        <v>62</v>
      </c>
      <c r="S3653" s="35" t="s">
        <v>63</v>
      </c>
      <c r="U3653" s="35" t="s">
        <v>64</v>
      </c>
      <c r="V3653" s="35" t="s">
        <v>7297</v>
      </c>
      <c r="W3653" s="35" t="s">
        <v>65</v>
      </c>
      <c r="X3653" s="35" t="s">
        <v>82</v>
      </c>
      <c r="Y3653" s="35" t="s">
        <v>7311</v>
      </c>
      <c r="AB3653" s="20" t="s">
        <v>55</v>
      </c>
      <c r="AC3653"/>
      <c r="AD3653" s="1">
        <v>1</v>
      </c>
      <c r="AE3653" s="1">
        <v>0</v>
      </c>
    </row>
    <row r="3654" spans="1:31" x14ac:dyDescent="0.3">
      <c r="A3654" s="1">
        <v>3653</v>
      </c>
      <c r="B3654" s="1" t="str">
        <f t="shared" si="230"/>
        <v>ARAUCAARAUCA</v>
      </c>
      <c r="C3654" s="3" t="s">
        <v>28</v>
      </c>
      <c r="D3654" s="35" t="s">
        <v>56</v>
      </c>
      <c r="E3654" s="35" t="s">
        <v>7276</v>
      </c>
      <c r="F3654" s="36">
        <v>44610</v>
      </c>
      <c r="G3654" s="36">
        <v>44610</v>
      </c>
      <c r="H3654" s="4">
        <f t="shared" si="231"/>
        <v>8</v>
      </c>
      <c r="I3654" s="1">
        <f t="shared" si="232"/>
        <v>2022</v>
      </c>
      <c r="J3654" s="1">
        <f t="shared" si="233"/>
        <v>2</v>
      </c>
      <c r="K3654" s="1">
        <f t="shared" si="234"/>
        <v>18</v>
      </c>
      <c r="L3654" s="35" t="s">
        <v>276</v>
      </c>
      <c r="M3654" s="1" t="s">
        <v>277</v>
      </c>
      <c r="N3654" s="35" t="s">
        <v>276</v>
      </c>
      <c r="O3654" s="4">
        <v>81001</v>
      </c>
      <c r="P3654" s="35" t="s">
        <v>78</v>
      </c>
      <c r="Q3654" s="35" t="s">
        <v>7284</v>
      </c>
      <c r="R3654" s="35" t="s">
        <v>3171</v>
      </c>
      <c r="S3654" s="35" t="s">
        <v>63</v>
      </c>
      <c r="U3654" s="35" t="s">
        <v>64</v>
      </c>
      <c r="V3654" s="35" t="s">
        <v>7298</v>
      </c>
      <c r="W3654"/>
      <c r="X3654" s="35" t="s">
        <v>82</v>
      </c>
      <c r="Y3654" s="35" t="s">
        <v>7324</v>
      </c>
      <c r="AB3654" s="20" t="s">
        <v>42</v>
      </c>
      <c r="AC3654"/>
      <c r="AD3654" s="1">
        <v>0</v>
      </c>
      <c r="AE3654" s="1">
        <v>0</v>
      </c>
    </row>
    <row r="3655" spans="1:31" x14ac:dyDescent="0.3">
      <c r="A3655" s="1">
        <v>3654</v>
      </c>
      <c r="B3655" s="1" t="str">
        <f t="shared" si="230"/>
        <v>ARAUCAFORTUL</v>
      </c>
      <c r="C3655" s="3" t="s">
        <v>28</v>
      </c>
      <c r="D3655" s="35" t="s">
        <v>46</v>
      </c>
      <c r="E3655" s="35" t="s">
        <v>7037</v>
      </c>
      <c r="F3655" s="36">
        <v>44596</v>
      </c>
      <c r="G3655" s="36">
        <v>44597</v>
      </c>
      <c r="H3655" s="4">
        <f t="shared" si="231"/>
        <v>6</v>
      </c>
      <c r="I3655" s="1">
        <f t="shared" si="232"/>
        <v>2022</v>
      </c>
      <c r="J3655" s="1">
        <f t="shared" si="233"/>
        <v>2</v>
      </c>
      <c r="K3655" s="1">
        <f t="shared" si="234"/>
        <v>4</v>
      </c>
      <c r="L3655" s="35" t="s">
        <v>276</v>
      </c>
      <c r="M3655" s="1" t="s">
        <v>277</v>
      </c>
      <c r="N3655" s="35" t="s">
        <v>1424</v>
      </c>
      <c r="O3655" s="4">
        <v>81300</v>
      </c>
      <c r="P3655" s="35" t="s">
        <v>78</v>
      </c>
      <c r="Q3655" s="35" t="s">
        <v>7285</v>
      </c>
      <c r="R3655" s="35" t="s">
        <v>62</v>
      </c>
      <c r="S3655" s="35" t="s">
        <v>63</v>
      </c>
      <c r="U3655" s="35" t="s">
        <v>64</v>
      </c>
      <c r="V3655" s="35" t="s">
        <v>7299</v>
      </c>
      <c r="W3655" s="35" t="s">
        <v>65</v>
      </c>
      <c r="X3655" s="35" t="s">
        <v>82</v>
      </c>
      <c r="Y3655" s="35" t="s">
        <v>7312</v>
      </c>
      <c r="AB3655" s="20" t="s">
        <v>42</v>
      </c>
      <c r="AC3655"/>
      <c r="AD3655" s="1">
        <v>1</v>
      </c>
      <c r="AE3655" s="1">
        <v>0</v>
      </c>
    </row>
    <row r="3656" spans="1:31" x14ac:dyDescent="0.3">
      <c r="A3656" s="1">
        <v>3655</v>
      </c>
      <c r="B3656" s="1" t="str">
        <f t="shared" si="230"/>
        <v>PUTUMAYOPUERTO LEGUÍZAMO</v>
      </c>
      <c r="C3656" s="3" t="s">
        <v>28</v>
      </c>
      <c r="D3656" s="35" t="s">
        <v>46</v>
      </c>
      <c r="E3656" s="35" t="s">
        <v>3792</v>
      </c>
      <c r="F3656" s="36">
        <v>44594</v>
      </c>
      <c r="G3656" s="36">
        <v>44597</v>
      </c>
      <c r="H3656" s="4">
        <f t="shared" si="231"/>
        <v>6</v>
      </c>
      <c r="I3656" s="1">
        <f t="shared" si="232"/>
        <v>2022</v>
      </c>
      <c r="J3656" s="1">
        <f t="shared" si="233"/>
        <v>2</v>
      </c>
      <c r="K3656" s="1">
        <f t="shared" si="234"/>
        <v>2</v>
      </c>
      <c r="L3656" s="35" t="s">
        <v>446</v>
      </c>
      <c r="M3656" s="1" t="s">
        <v>447</v>
      </c>
      <c r="N3656" s="35" t="s">
        <v>494</v>
      </c>
      <c r="O3656" s="4">
        <v>86573</v>
      </c>
      <c r="P3656" s="35" t="s">
        <v>78</v>
      </c>
      <c r="Q3656" s="35" t="s">
        <v>7286</v>
      </c>
      <c r="R3656" s="35" t="s">
        <v>62</v>
      </c>
      <c r="S3656" s="35" t="s">
        <v>63</v>
      </c>
      <c r="U3656" s="35" t="s">
        <v>64</v>
      </c>
      <c r="V3656" s="35" t="s">
        <v>7300</v>
      </c>
      <c r="W3656" s="35" t="s">
        <v>65</v>
      </c>
      <c r="X3656" s="35" t="s">
        <v>82</v>
      </c>
      <c r="Y3656" s="35" t="s">
        <v>7313</v>
      </c>
      <c r="AB3656" s="20" t="s">
        <v>42</v>
      </c>
      <c r="AC3656"/>
      <c r="AD3656" s="1">
        <v>1</v>
      </c>
      <c r="AE3656" s="1">
        <v>1</v>
      </c>
    </row>
    <row r="3657" spans="1:31" x14ac:dyDescent="0.3">
      <c r="A3657" s="1">
        <v>3656</v>
      </c>
      <c r="B3657" s="1" t="str">
        <f t="shared" si="230"/>
        <v>CAUCAEL TAMBO</v>
      </c>
      <c r="C3657" s="3" t="s">
        <v>28</v>
      </c>
      <c r="D3657" s="35" t="s">
        <v>46</v>
      </c>
      <c r="E3657" s="35" t="s">
        <v>3155</v>
      </c>
      <c r="F3657" s="36">
        <v>44596</v>
      </c>
      <c r="G3657" s="36">
        <v>44597</v>
      </c>
      <c r="H3657" s="4">
        <f t="shared" si="231"/>
        <v>6</v>
      </c>
      <c r="I3657" s="1">
        <f t="shared" si="232"/>
        <v>2022</v>
      </c>
      <c r="J3657" s="1">
        <f t="shared" si="233"/>
        <v>2</v>
      </c>
      <c r="K3657" s="1">
        <f t="shared" si="234"/>
        <v>4</v>
      </c>
      <c r="L3657" s="35" t="s">
        <v>193</v>
      </c>
      <c r="M3657" s="1" t="s">
        <v>194</v>
      </c>
      <c r="N3657" s="35" t="s">
        <v>1734</v>
      </c>
      <c r="O3657" s="4">
        <v>19256</v>
      </c>
      <c r="P3657" s="35" t="s">
        <v>50</v>
      </c>
      <c r="Q3657" s="35" t="s">
        <v>7287</v>
      </c>
      <c r="R3657" s="35" t="s">
        <v>62</v>
      </c>
      <c r="S3657" s="35" t="s">
        <v>63</v>
      </c>
      <c r="U3657" s="35" t="s">
        <v>80</v>
      </c>
      <c r="V3657" s="35" t="s">
        <v>7301</v>
      </c>
      <c r="W3657" s="35" t="s">
        <v>65</v>
      </c>
      <c r="X3657" s="35" t="s">
        <v>82</v>
      </c>
      <c r="Y3657" s="35" t="s">
        <v>7314</v>
      </c>
      <c r="AB3657" s="20" t="s">
        <v>42</v>
      </c>
      <c r="AC3657"/>
      <c r="AD3657" s="1">
        <v>1</v>
      </c>
      <c r="AE3657" s="1">
        <v>1</v>
      </c>
    </row>
    <row r="3658" spans="1:31" x14ac:dyDescent="0.3">
      <c r="A3658" s="1">
        <v>3657</v>
      </c>
      <c r="B3658" s="1" t="str">
        <f t="shared" si="230"/>
        <v>VALLE DEL CAUCASEVILLA</v>
      </c>
      <c r="C3658" s="3" t="s">
        <v>28</v>
      </c>
      <c r="D3658" s="35" t="s">
        <v>46</v>
      </c>
      <c r="E3658" s="35" t="s">
        <v>3155</v>
      </c>
      <c r="F3658" s="36">
        <v>44604</v>
      </c>
      <c r="G3658" s="36">
        <v>44604</v>
      </c>
      <c r="H3658" s="4">
        <f t="shared" si="231"/>
        <v>7</v>
      </c>
      <c r="I3658" s="1">
        <f t="shared" si="232"/>
        <v>2022</v>
      </c>
      <c r="J3658" s="1">
        <f t="shared" si="233"/>
        <v>2</v>
      </c>
      <c r="K3658" s="1">
        <f t="shared" si="234"/>
        <v>12</v>
      </c>
      <c r="L3658" s="35" t="s">
        <v>113</v>
      </c>
      <c r="M3658" s="1" t="s">
        <v>114</v>
      </c>
      <c r="N3658" s="35" t="s">
        <v>6714</v>
      </c>
      <c r="O3658" s="4">
        <v>76736</v>
      </c>
      <c r="P3658" s="35" t="s">
        <v>50</v>
      </c>
      <c r="Q3658" s="35" t="s">
        <v>7288</v>
      </c>
      <c r="R3658" s="35" t="s">
        <v>62</v>
      </c>
      <c r="S3658" s="35" t="s">
        <v>63</v>
      </c>
      <c r="U3658" s="35" t="s">
        <v>542</v>
      </c>
      <c r="V3658"/>
      <c r="W3658" s="35" t="s">
        <v>81</v>
      </c>
      <c r="X3658" s="35" t="s">
        <v>82</v>
      </c>
      <c r="Y3658" s="35" t="s">
        <v>7315</v>
      </c>
      <c r="AB3658" s="20" t="s">
        <v>42</v>
      </c>
      <c r="AC3658"/>
      <c r="AD3658" s="1">
        <v>0</v>
      </c>
      <c r="AE3658" s="1">
        <v>0</v>
      </c>
    </row>
    <row r="3659" spans="1:31" x14ac:dyDescent="0.3">
      <c r="A3659" s="1">
        <v>3658</v>
      </c>
      <c r="B3659" s="1" t="str">
        <f t="shared" si="230"/>
        <v>VALLE DEL CAUCABUENAVENTURA</v>
      </c>
      <c r="C3659" s="3" t="s">
        <v>28</v>
      </c>
      <c r="D3659" s="35" t="s">
        <v>46</v>
      </c>
      <c r="E3659" s="35" t="s">
        <v>3155</v>
      </c>
      <c r="F3659" s="36">
        <v>44610</v>
      </c>
      <c r="G3659" s="36">
        <v>44608</v>
      </c>
      <c r="H3659" s="4">
        <f t="shared" si="231"/>
        <v>8</v>
      </c>
      <c r="I3659" s="1">
        <f t="shared" si="232"/>
        <v>2022</v>
      </c>
      <c r="J3659" s="1">
        <f t="shared" si="233"/>
        <v>2</v>
      </c>
      <c r="K3659" s="1">
        <f t="shared" si="234"/>
        <v>18</v>
      </c>
      <c r="L3659" s="35" t="s">
        <v>113</v>
      </c>
      <c r="M3659" s="1" t="s">
        <v>114</v>
      </c>
      <c r="N3659" s="35" t="s">
        <v>252</v>
      </c>
      <c r="O3659" s="4">
        <v>76109</v>
      </c>
      <c r="P3659" s="35" t="s">
        <v>50</v>
      </c>
      <c r="Q3659" s="35" t="s">
        <v>7289</v>
      </c>
      <c r="R3659" s="35" t="s">
        <v>62</v>
      </c>
      <c r="S3659" s="35" t="s">
        <v>63</v>
      </c>
      <c r="U3659" s="35" t="s">
        <v>539</v>
      </c>
      <c r="V3659"/>
      <c r="W3659" s="35" t="s">
        <v>65</v>
      </c>
      <c r="X3659" s="35" t="s">
        <v>82</v>
      </c>
      <c r="Y3659" s="35" t="s">
        <v>7316</v>
      </c>
      <c r="AB3659" s="20" t="s">
        <v>42</v>
      </c>
      <c r="AC3659"/>
      <c r="AD3659" s="1">
        <v>1</v>
      </c>
      <c r="AE3659" s="1">
        <v>0</v>
      </c>
    </row>
    <row r="3660" spans="1:31" x14ac:dyDescent="0.3">
      <c r="A3660" s="1">
        <v>3659</v>
      </c>
      <c r="B3660" s="1" t="str">
        <f t="shared" si="230"/>
        <v>NARIÑOGUACHUCAL</v>
      </c>
      <c r="C3660" s="3" t="s">
        <v>28</v>
      </c>
      <c r="D3660" s="35" t="s">
        <v>56</v>
      </c>
      <c r="E3660" s="35" t="s">
        <v>1407</v>
      </c>
      <c r="F3660" s="36">
        <v>44611</v>
      </c>
      <c r="G3660" s="36">
        <v>44613</v>
      </c>
      <c r="H3660" s="4">
        <f t="shared" si="231"/>
        <v>8</v>
      </c>
      <c r="I3660" s="1">
        <f t="shared" si="232"/>
        <v>2022</v>
      </c>
      <c r="J3660" s="1">
        <f t="shared" si="233"/>
        <v>2</v>
      </c>
      <c r="K3660" s="1">
        <f t="shared" si="234"/>
        <v>19</v>
      </c>
      <c r="L3660" s="35" t="s">
        <v>176</v>
      </c>
      <c r="M3660" s="1" t="s">
        <v>177</v>
      </c>
      <c r="N3660" s="35" t="s">
        <v>300</v>
      </c>
      <c r="O3660" s="4">
        <v>52317</v>
      </c>
      <c r="P3660" s="35" t="s">
        <v>78</v>
      </c>
      <c r="Q3660" s="35" t="s">
        <v>7290</v>
      </c>
      <c r="R3660" s="35" t="s">
        <v>62</v>
      </c>
      <c r="S3660" s="35" t="s">
        <v>63</v>
      </c>
      <c r="U3660" s="35" t="s">
        <v>80</v>
      </c>
      <c r="V3660"/>
      <c r="W3660" s="35" t="s">
        <v>65</v>
      </c>
      <c r="X3660" s="35" t="s">
        <v>82</v>
      </c>
      <c r="Y3660" s="35" t="s">
        <v>7317</v>
      </c>
      <c r="AB3660" s="20" t="s">
        <v>42</v>
      </c>
      <c r="AC3660"/>
      <c r="AD3660" s="1">
        <v>0</v>
      </c>
      <c r="AE3660" s="1">
        <v>0</v>
      </c>
    </row>
    <row r="3661" spans="1:31" x14ac:dyDescent="0.3">
      <c r="A3661" s="1">
        <v>3660</v>
      </c>
      <c r="B3661" s="1" t="str">
        <f t="shared" si="230"/>
        <v>CESARSAN MARTÍN</v>
      </c>
      <c r="C3661" s="3" t="s">
        <v>28</v>
      </c>
      <c r="D3661" s="35" t="s">
        <v>46</v>
      </c>
      <c r="E3661" s="35" t="s">
        <v>122</v>
      </c>
      <c r="F3661" s="36">
        <v>44614</v>
      </c>
      <c r="G3661" s="36">
        <v>44615</v>
      </c>
      <c r="H3661" s="4">
        <f t="shared" si="231"/>
        <v>9</v>
      </c>
      <c r="I3661" s="1">
        <f t="shared" si="232"/>
        <v>2022</v>
      </c>
      <c r="J3661" s="1">
        <f t="shared" si="233"/>
        <v>2</v>
      </c>
      <c r="K3661" s="1">
        <f t="shared" si="234"/>
        <v>22</v>
      </c>
      <c r="L3661" s="35" t="s">
        <v>341</v>
      </c>
      <c r="M3661" s="1" t="s">
        <v>342</v>
      </c>
      <c r="N3661" s="35" t="s">
        <v>3114</v>
      </c>
      <c r="O3661" s="4">
        <v>20770</v>
      </c>
      <c r="P3661" s="35" t="s">
        <v>78</v>
      </c>
      <c r="Q3661" s="35" t="s">
        <v>7291</v>
      </c>
      <c r="R3661" s="35" t="s">
        <v>62</v>
      </c>
      <c r="S3661" s="35" t="s">
        <v>63</v>
      </c>
      <c r="U3661" s="35" t="s">
        <v>465</v>
      </c>
      <c r="V3661" s="35" t="s">
        <v>7302</v>
      </c>
      <c r="W3661" s="35" t="s">
        <v>65</v>
      </c>
      <c r="X3661" s="35" t="s">
        <v>82</v>
      </c>
      <c r="Y3661" s="35" t="s">
        <v>7318</v>
      </c>
      <c r="AB3661" s="20" t="s">
        <v>42</v>
      </c>
      <c r="AC3661"/>
      <c r="AD3661" s="1">
        <v>0</v>
      </c>
      <c r="AE3661" s="1">
        <v>0</v>
      </c>
    </row>
    <row r="3662" spans="1:31" x14ac:dyDescent="0.3">
      <c r="A3662" s="1">
        <v>3661</v>
      </c>
      <c r="B3662" s="1" t="str">
        <f t="shared" si="230"/>
        <v>CESARSAN MARTÍN</v>
      </c>
      <c r="C3662" s="3" t="s">
        <v>28</v>
      </c>
      <c r="D3662" s="35" t="s">
        <v>46</v>
      </c>
      <c r="E3662" s="35" t="s">
        <v>122</v>
      </c>
      <c r="F3662" s="36">
        <v>44614</v>
      </c>
      <c r="G3662" s="36">
        <v>44615</v>
      </c>
      <c r="H3662" s="4">
        <f t="shared" si="231"/>
        <v>9</v>
      </c>
      <c r="I3662" s="1">
        <f t="shared" si="232"/>
        <v>2022</v>
      </c>
      <c r="J3662" s="1">
        <f t="shared" si="233"/>
        <v>2</v>
      </c>
      <c r="K3662" s="1">
        <f t="shared" si="234"/>
        <v>22</v>
      </c>
      <c r="L3662" s="35" t="s">
        <v>341</v>
      </c>
      <c r="M3662" s="1" t="s">
        <v>342</v>
      </c>
      <c r="N3662" s="35" t="s">
        <v>3114</v>
      </c>
      <c r="O3662" s="4">
        <v>20770</v>
      </c>
      <c r="P3662" s="35" t="s">
        <v>78</v>
      </c>
      <c r="Q3662" s="35" t="s">
        <v>7291</v>
      </c>
      <c r="R3662" s="35" t="s">
        <v>62</v>
      </c>
      <c r="S3662" s="35" t="s">
        <v>63</v>
      </c>
      <c r="U3662" s="35" t="s">
        <v>465</v>
      </c>
      <c r="V3662" s="35" t="s">
        <v>7302</v>
      </c>
      <c r="W3662" s="35" t="s">
        <v>65</v>
      </c>
      <c r="X3662" s="35" t="s">
        <v>82</v>
      </c>
      <c r="Y3662" s="35" t="s">
        <v>7319</v>
      </c>
      <c r="AB3662" s="20" t="s">
        <v>42</v>
      </c>
      <c r="AC3662"/>
      <c r="AD3662" s="1">
        <v>0</v>
      </c>
      <c r="AE3662" s="1">
        <v>0</v>
      </c>
    </row>
    <row r="3663" spans="1:31" x14ac:dyDescent="0.3">
      <c r="A3663" s="1">
        <v>3662</v>
      </c>
      <c r="B3663" s="1" t="str">
        <f t="shared" si="230"/>
        <v>CHOCÓEL LITORAL DEL SAN JUAN</v>
      </c>
      <c r="C3663" s="3" t="s">
        <v>28</v>
      </c>
      <c r="D3663" s="35" t="s">
        <v>46</v>
      </c>
      <c r="E3663" s="35" t="s">
        <v>47</v>
      </c>
      <c r="F3663" s="36">
        <v>44616</v>
      </c>
      <c r="G3663" s="36">
        <v>44616</v>
      </c>
      <c r="H3663" s="4">
        <f t="shared" si="231"/>
        <v>9</v>
      </c>
      <c r="I3663" s="1">
        <f t="shared" si="232"/>
        <v>2022</v>
      </c>
      <c r="J3663" s="1">
        <f t="shared" si="233"/>
        <v>2</v>
      </c>
      <c r="K3663" s="1">
        <f t="shared" si="234"/>
        <v>24</v>
      </c>
      <c r="L3663" s="35" t="s">
        <v>319</v>
      </c>
      <c r="M3663" s="1" t="s">
        <v>320</v>
      </c>
      <c r="N3663" s="33" t="s">
        <v>2541</v>
      </c>
      <c r="O3663" s="4">
        <v>27250</v>
      </c>
      <c r="P3663" s="35" t="s">
        <v>78</v>
      </c>
      <c r="Q3663" s="35" t="s">
        <v>7292</v>
      </c>
      <c r="R3663" s="35" t="s">
        <v>62</v>
      </c>
      <c r="S3663" s="35" t="s">
        <v>1822</v>
      </c>
      <c r="U3663" s="35" t="s">
        <v>118</v>
      </c>
      <c r="V3663" s="35" t="s">
        <v>7303</v>
      </c>
      <c r="W3663" s="35" t="s">
        <v>65</v>
      </c>
      <c r="X3663" s="35" t="s">
        <v>82</v>
      </c>
      <c r="Y3663" s="35" t="s">
        <v>7320</v>
      </c>
      <c r="AB3663" s="20" t="s">
        <v>42</v>
      </c>
      <c r="AC3663"/>
      <c r="AD3663" s="1">
        <v>1</v>
      </c>
      <c r="AE3663" s="1">
        <v>0</v>
      </c>
    </row>
    <row r="3664" spans="1:31" x14ac:dyDescent="0.3">
      <c r="A3664" s="1">
        <v>3663</v>
      </c>
      <c r="B3664" s="1" t="str">
        <f t="shared" si="230"/>
        <v>ANTIOQUIATURBO</v>
      </c>
      <c r="C3664" s="3" t="s">
        <v>28</v>
      </c>
      <c r="D3664" s="35" t="s">
        <v>46</v>
      </c>
      <c r="E3664" s="35" t="s">
        <v>1015</v>
      </c>
      <c r="F3664" s="36">
        <v>44617</v>
      </c>
      <c r="G3664" s="36">
        <v>44618</v>
      </c>
      <c r="H3664" s="4">
        <f t="shared" si="231"/>
        <v>9</v>
      </c>
      <c r="I3664" s="1">
        <f t="shared" si="232"/>
        <v>2022</v>
      </c>
      <c r="J3664" s="1">
        <f t="shared" si="233"/>
        <v>2</v>
      </c>
      <c r="K3664" s="1">
        <f t="shared" si="234"/>
        <v>25</v>
      </c>
      <c r="L3664" s="35" t="s">
        <v>29</v>
      </c>
      <c r="M3664" s="1" t="s">
        <v>30</v>
      </c>
      <c r="N3664" s="35" t="s">
        <v>220</v>
      </c>
      <c r="O3664" s="4">
        <v>5837</v>
      </c>
      <c r="P3664" s="35" t="s">
        <v>50</v>
      </c>
      <c r="Q3664" s="35" t="s">
        <v>7293</v>
      </c>
      <c r="R3664" s="35" t="s">
        <v>62</v>
      </c>
      <c r="S3664" s="35" t="s">
        <v>63</v>
      </c>
      <c r="U3664" s="35" t="s">
        <v>80</v>
      </c>
      <c r="V3664" s="35" t="s">
        <v>7304</v>
      </c>
      <c r="W3664" s="35" t="s">
        <v>65</v>
      </c>
      <c r="X3664" s="35" t="s">
        <v>82</v>
      </c>
      <c r="Y3664" s="35" t="s">
        <v>7321</v>
      </c>
      <c r="AB3664" s="20" t="s">
        <v>42</v>
      </c>
      <c r="AC3664"/>
      <c r="AD3664" s="1">
        <v>1</v>
      </c>
      <c r="AE3664" s="1">
        <v>0</v>
      </c>
    </row>
    <row r="3665" spans="1:31" x14ac:dyDescent="0.3">
      <c r="A3665" s="1">
        <v>3664</v>
      </c>
      <c r="B3665" s="1" t="str">
        <f t="shared" si="230"/>
        <v>NORTE DE SANTANDERTIBÚ</v>
      </c>
      <c r="C3665" s="3" t="s">
        <v>28</v>
      </c>
      <c r="D3665" s="35" t="s">
        <v>56</v>
      </c>
      <c r="E3665" s="35" t="s">
        <v>7277</v>
      </c>
      <c r="F3665" s="36">
        <v>44618</v>
      </c>
      <c r="G3665" s="36">
        <v>44619</v>
      </c>
      <c r="H3665" s="4">
        <f t="shared" si="231"/>
        <v>9</v>
      </c>
      <c r="I3665" s="1">
        <f t="shared" si="232"/>
        <v>2022</v>
      </c>
      <c r="J3665" s="1">
        <f t="shared" si="233"/>
        <v>2</v>
      </c>
      <c r="K3665" s="1">
        <f t="shared" si="234"/>
        <v>26</v>
      </c>
      <c r="L3665" s="35" t="s">
        <v>97</v>
      </c>
      <c r="M3665" s="1" t="s">
        <v>98</v>
      </c>
      <c r="N3665" s="35" t="s">
        <v>2636</v>
      </c>
      <c r="O3665" s="4">
        <v>54810</v>
      </c>
      <c r="P3665" s="35" t="s">
        <v>78</v>
      </c>
      <c r="Q3665" s="35" t="s">
        <v>7294</v>
      </c>
      <c r="R3665" s="35" t="s">
        <v>62</v>
      </c>
      <c r="S3665" s="35" t="s">
        <v>63</v>
      </c>
      <c r="U3665" s="35" t="s">
        <v>465</v>
      </c>
      <c r="V3665" s="35" t="s">
        <v>7305</v>
      </c>
      <c r="W3665" s="35" t="s">
        <v>65</v>
      </c>
      <c r="X3665" s="35" t="s">
        <v>82</v>
      </c>
      <c r="Y3665" s="35" t="s">
        <v>7322</v>
      </c>
      <c r="AB3665" s="20" t="s">
        <v>42</v>
      </c>
      <c r="AC3665"/>
      <c r="AD3665" s="1">
        <v>1</v>
      </c>
      <c r="AE3665" s="1">
        <v>1</v>
      </c>
    </row>
    <row r="3666" spans="1:31" x14ac:dyDescent="0.3">
      <c r="A3666" s="1">
        <v>3665</v>
      </c>
      <c r="B3666" s="1" t="str">
        <f t="shared" si="230"/>
        <v>NORTE DE SANTANDERCONVENCIÓN</v>
      </c>
      <c r="C3666" s="3" t="s">
        <v>28</v>
      </c>
      <c r="D3666" s="35" t="s">
        <v>56</v>
      </c>
      <c r="E3666" s="35" t="s">
        <v>2827</v>
      </c>
      <c r="F3666" s="36">
        <v>44623</v>
      </c>
      <c r="G3666" s="36">
        <v>44623</v>
      </c>
      <c r="H3666" s="4">
        <f t="shared" si="231"/>
        <v>10</v>
      </c>
      <c r="I3666" s="1">
        <f t="shared" si="232"/>
        <v>2022</v>
      </c>
      <c r="J3666" s="1">
        <f t="shared" si="233"/>
        <v>3</v>
      </c>
      <c r="K3666" s="1">
        <f t="shared" si="234"/>
        <v>3</v>
      </c>
      <c r="L3666" s="35" t="s">
        <v>97</v>
      </c>
      <c r="M3666" s="1" t="s">
        <v>98</v>
      </c>
      <c r="N3666" s="35" t="s">
        <v>1834</v>
      </c>
      <c r="O3666" s="4">
        <v>54206</v>
      </c>
      <c r="P3666" s="35" t="s">
        <v>50</v>
      </c>
      <c r="Q3666" s="35" t="s">
        <v>7295</v>
      </c>
      <c r="R3666" s="35" t="s">
        <v>62</v>
      </c>
      <c r="S3666" s="35" t="s">
        <v>63</v>
      </c>
      <c r="U3666" s="35" t="s">
        <v>542</v>
      </c>
      <c r="V3666" s="35" t="s">
        <v>5735</v>
      </c>
      <c r="W3666" s="35" t="s">
        <v>65</v>
      </c>
      <c r="X3666" s="35" t="s">
        <v>82</v>
      </c>
      <c r="Y3666" s="35" t="s">
        <v>7323</v>
      </c>
      <c r="AB3666" s="20" t="s">
        <v>42</v>
      </c>
      <c r="AC3666"/>
      <c r="AD3666" s="1">
        <v>1</v>
      </c>
      <c r="AE3666" s="1">
        <v>0</v>
      </c>
    </row>
  </sheetData>
  <autoFilter ref="B1:AE3666" xr:uid="{00000000-0001-0000-0000-000000000000}"/>
  <phoneticPr fontId="9"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Asus</cp:lastModifiedBy>
  <cp:revision/>
  <dcterms:created xsi:type="dcterms:W3CDTF">2020-03-25T17:00:08Z</dcterms:created>
  <dcterms:modified xsi:type="dcterms:W3CDTF">2022-08-02T22:36:35Z</dcterms:modified>
  <cp:category/>
  <cp:contentStatus/>
</cp:coreProperties>
</file>