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hlx\Dropbox\Voting\Final-SwissVoting\Files_AppelCitoyen\"/>
    </mc:Choice>
  </mc:AlternateContent>
  <xr:revisionPtr revIDLastSave="0" documentId="13_ncr:1_{38D226B2-1B28-4493-BEFE-8ED54C4C6A9D}" xr6:coauthVersionLast="36" xr6:coauthVersionMax="36" xr10:uidLastSave="{00000000-0000-0000-0000-000000000000}"/>
  <bookViews>
    <workbookView xWindow="0" yWindow="0" windowWidth="12480" windowHeight="5530" xr2:uid="{00000000-000D-0000-FFFF-FFFF00000000}"/>
  </bookViews>
  <sheets>
    <sheet name="Sheet1" sheetId="1" r:id="rId1"/>
  </sheets>
  <definedNames>
    <definedName name="_xlnm._FilterDatabase" localSheetId="0" hidden="1">Sheet1!$A$1:$Q$152</definedName>
  </definedNames>
  <calcPr calcId="179017"/>
</workbook>
</file>

<file path=xl/calcChain.xml><?xml version="1.0" encoding="utf-8"?>
<calcChain xmlns="http://schemas.openxmlformats.org/spreadsheetml/2006/main">
  <c r="P152" i="1" l="1"/>
  <c r="O152" i="1"/>
  <c r="N152" i="1"/>
  <c r="P151" i="1"/>
  <c r="O151" i="1"/>
  <c r="N151" i="1"/>
  <c r="P150" i="1"/>
  <c r="O150" i="1"/>
  <c r="N150" i="1"/>
  <c r="Q150" i="1" s="1"/>
  <c r="P149" i="1"/>
  <c r="O149" i="1"/>
  <c r="N149" i="1"/>
  <c r="P148" i="1"/>
  <c r="O148" i="1"/>
  <c r="N148" i="1"/>
  <c r="P147" i="1"/>
  <c r="O147" i="1"/>
  <c r="N147" i="1"/>
  <c r="P146" i="1"/>
  <c r="O146" i="1"/>
  <c r="N146" i="1"/>
  <c r="P145" i="1"/>
  <c r="O145" i="1"/>
  <c r="N145" i="1"/>
  <c r="P144" i="1"/>
  <c r="O144" i="1"/>
  <c r="N144" i="1"/>
  <c r="P143" i="1"/>
  <c r="O143" i="1"/>
  <c r="N143" i="1"/>
  <c r="P142" i="1"/>
  <c r="O142" i="1"/>
  <c r="N142" i="1"/>
  <c r="P141" i="1"/>
  <c r="O141" i="1"/>
  <c r="N141" i="1"/>
  <c r="P140" i="1"/>
  <c r="O140" i="1"/>
  <c r="N140" i="1"/>
  <c r="P139" i="1"/>
  <c r="O139" i="1"/>
  <c r="N139" i="1"/>
  <c r="P138" i="1"/>
  <c r="O138" i="1"/>
  <c r="N138" i="1"/>
  <c r="P137" i="1"/>
  <c r="O137" i="1"/>
  <c r="N137" i="1"/>
  <c r="P136" i="1"/>
  <c r="O136" i="1"/>
  <c r="N136" i="1"/>
  <c r="P135" i="1"/>
  <c r="O135" i="1"/>
  <c r="N135" i="1"/>
  <c r="P134" i="1"/>
  <c r="O134" i="1"/>
  <c r="N134" i="1"/>
  <c r="P133" i="1"/>
  <c r="O133" i="1"/>
  <c r="N133" i="1"/>
  <c r="P132" i="1"/>
  <c r="O132" i="1"/>
  <c r="N132" i="1"/>
  <c r="P131" i="1"/>
  <c r="O131" i="1"/>
  <c r="N131" i="1"/>
  <c r="P130" i="1"/>
  <c r="O130" i="1"/>
  <c r="N130" i="1"/>
  <c r="Q130" i="1" s="1"/>
  <c r="P129" i="1"/>
  <c r="O129" i="1"/>
  <c r="N129" i="1"/>
  <c r="P128" i="1"/>
  <c r="O128" i="1"/>
  <c r="N128" i="1"/>
  <c r="P127" i="1"/>
  <c r="O127" i="1"/>
  <c r="N127" i="1"/>
  <c r="P126" i="1"/>
  <c r="O126" i="1"/>
  <c r="N126" i="1"/>
  <c r="Q126" i="1" s="1"/>
  <c r="P125" i="1"/>
  <c r="O125" i="1"/>
  <c r="N125" i="1"/>
  <c r="P124" i="1"/>
  <c r="O124" i="1"/>
  <c r="N124" i="1"/>
  <c r="P123" i="1"/>
  <c r="O123" i="1"/>
  <c r="N123" i="1"/>
  <c r="P122" i="1"/>
  <c r="O122" i="1"/>
  <c r="N122" i="1"/>
  <c r="Q122" i="1" s="1"/>
  <c r="P121" i="1"/>
  <c r="O121" i="1"/>
  <c r="N121" i="1"/>
  <c r="P120" i="1"/>
  <c r="O120" i="1"/>
  <c r="N120" i="1"/>
  <c r="P119" i="1"/>
  <c r="O119" i="1"/>
  <c r="N119" i="1"/>
  <c r="P118" i="1"/>
  <c r="O118" i="1"/>
  <c r="N118" i="1"/>
  <c r="P117" i="1"/>
  <c r="O117" i="1"/>
  <c r="N117" i="1"/>
  <c r="P116" i="1"/>
  <c r="O116" i="1"/>
  <c r="N116" i="1"/>
  <c r="P115" i="1"/>
  <c r="O115" i="1"/>
  <c r="N115" i="1"/>
  <c r="P114" i="1"/>
  <c r="O114" i="1"/>
  <c r="N114" i="1"/>
  <c r="P113" i="1"/>
  <c r="O113" i="1"/>
  <c r="N113" i="1"/>
  <c r="P112" i="1"/>
  <c r="O112" i="1"/>
  <c r="N112" i="1"/>
  <c r="P111" i="1"/>
  <c r="O111" i="1"/>
  <c r="N111" i="1"/>
  <c r="P110" i="1"/>
  <c r="O110" i="1"/>
  <c r="N110" i="1"/>
  <c r="P109" i="1"/>
  <c r="O109" i="1"/>
  <c r="N109" i="1"/>
  <c r="P108" i="1"/>
  <c r="O108" i="1"/>
  <c r="N108" i="1"/>
  <c r="P107" i="1"/>
  <c r="O107" i="1"/>
  <c r="N107" i="1"/>
  <c r="P106" i="1"/>
  <c r="O106" i="1"/>
  <c r="N106" i="1"/>
  <c r="P105" i="1"/>
  <c r="O105" i="1"/>
  <c r="N105" i="1"/>
  <c r="P104" i="1"/>
  <c r="O104" i="1"/>
  <c r="N104" i="1"/>
  <c r="P103" i="1"/>
  <c r="O103" i="1"/>
  <c r="N103" i="1"/>
  <c r="P101" i="1"/>
  <c r="O101" i="1"/>
  <c r="N101" i="1"/>
  <c r="P100" i="1"/>
  <c r="O100" i="1"/>
  <c r="N100" i="1"/>
  <c r="P99" i="1"/>
  <c r="O99" i="1"/>
  <c r="N99" i="1"/>
  <c r="P98" i="1"/>
  <c r="O98" i="1"/>
  <c r="N98" i="1"/>
  <c r="P97" i="1"/>
  <c r="O97" i="1"/>
  <c r="N97" i="1"/>
  <c r="P96" i="1"/>
  <c r="O96" i="1"/>
  <c r="N96" i="1"/>
  <c r="P95" i="1"/>
  <c r="O95" i="1"/>
  <c r="N95" i="1"/>
  <c r="P94" i="1"/>
  <c r="O94" i="1"/>
  <c r="N94" i="1"/>
  <c r="P93" i="1"/>
  <c r="O93" i="1"/>
  <c r="N93" i="1"/>
  <c r="P92" i="1"/>
  <c r="O92" i="1"/>
  <c r="N92" i="1"/>
  <c r="P91" i="1"/>
  <c r="O91" i="1"/>
  <c r="N91" i="1"/>
  <c r="P90" i="1"/>
  <c r="O90" i="1"/>
  <c r="N90" i="1"/>
  <c r="P89" i="1"/>
  <c r="O89" i="1"/>
  <c r="N89" i="1"/>
  <c r="P88" i="1"/>
  <c r="O88" i="1"/>
  <c r="N88" i="1"/>
  <c r="P87" i="1"/>
  <c r="O87" i="1"/>
  <c r="N87" i="1"/>
  <c r="P86" i="1"/>
  <c r="O86" i="1"/>
  <c r="N86" i="1"/>
  <c r="P85" i="1"/>
  <c r="O85" i="1"/>
  <c r="N85" i="1"/>
  <c r="P84" i="1"/>
  <c r="O84" i="1"/>
  <c r="N84" i="1"/>
  <c r="P83" i="1"/>
  <c r="O83" i="1"/>
  <c r="N83" i="1"/>
  <c r="P82" i="1"/>
  <c r="O82" i="1"/>
  <c r="N82" i="1"/>
  <c r="P81" i="1"/>
  <c r="O81" i="1"/>
  <c r="N81" i="1"/>
  <c r="P80" i="1"/>
  <c r="O80" i="1"/>
  <c r="N80" i="1"/>
  <c r="P79" i="1"/>
  <c r="O79" i="1"/>
  <c r="N79" i="1"/>
  <c r="P78" i="1"/>
  <c r="O78" i="1"/>
  <c r="N78" i="1"/>
  <c r="P77" i="1"/>
  <c r="O77" i="1"/>
  <c r="N77" i="1"/>
  <c r="P76" i="1"/>
  <c r="O76" i="1"/>
  <c r="N76" i="1"/>
  <c r="P75" i="1"/>
  <c r="O75" i="1"/>
  <c r="N75" i="1"/>
  <c r="P74" i="1"/>
  <c r="O74" i="1"/>
  <c r="N74" i="1"/>
  <c r="P73" i="1"/>
  <c r="O73" i="1"/>
  <c r="N73" i="1"/>
  <c r="P72" i="1"/>
  <c r="O72" i="1"/>
  <c r="N72" i="1"/>
  <c r="P71" i="1"/>
  <c r="O71" i="1"/>
  <c r="N71" i="1"/>
  <c r="P70" i="1"/>
  <c r="O70" i="1"/>
  <c r="N70" i="1"/>
  <c r="P69" i="1"/>
  <c r="O69" i="1"/>
  <c r="N69" i="1"/>
  <c r="P68" i="1"/>
  <c r="O68" i="1"/>
  <c r="N68" i="1"/>
  <c r="P67" i="1"/>
  <c r="O67" i="1"/>
  <c r="N67" i="1"/>
  <c r="P66" i="1"/>
  <c r="O66" i="1"/>
  <c r="N66" i="1"/>
  <c r="P65" i="1"/>
  <c r="O65" i="1"/>
  <c r="N6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55" i="1"/>
  <c r="O55" i="1"/>
  <c r="N55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  <c r="Q57" i="1" l="1"/>
  <c r="Q61" i="1"/>
  <c r="Q69" i="1"/>
  <c r="Q73" i="1"/>
  <c r="Q77" i="1"/>
  <c r="Q93" i="1"/>
  <c r="Q97" i="1"/>
  <c r="Q101" i="1"/>
  <c r="Q106" i="1"/>
  <c r="Q110" i="1"/>
  <c r="Q114" i="1"/>
  <c r="Q118" i="1"/>
  <c r="Q56" i="1"/>
  <c r="Q60" i="1"/>
  <c r="Q33" i="1"/>
  <c r="Q37" i="1"/>
  <c r="Q41" i="1"/>
  <c r="Q45" i="1"/>
  <c r="Q49" i="1"/>
  <c r="Q53" i="1"/>
  <c r="Q58" i="1"/>
  <c r="Q62" i="1"/>
  <c r="Q66" i="1"/>
  <c r="Q70" i="1"/>
  <c r="Q74" i="1"/>
  <c r="Q78" i="1"/>
  <c r="Q10" i="1"/>
  <c r="Q19" i="1"/>
  <c r="Q23" i="1"/>
  <c r="Q27" i="1"/>
  <c r="Q34" i="1"/>
  <c r="Q38" i="1"/>
  <c r="Q42" i="1"/>
  <c r="Q46" i="1"/>
  <c r="Q50" i="1"/>
  <c r="Q55" i="1"/>
  <c r="Q59" i="1"/>
  <c r="Q65" i="1"/>
  <c r="Q22" i="1"/>
  <c r="Q15" i="1"/>
  <c r="Q5" i="1"/>
  <c r="Q9" i="1"/>
  <c r="Q14" i="1"/>
  <c r="Q21" i="1"/>
  <c r="Q25" i="1"/>
  <c r="Q29" i="1"/>
  <c r="Q18" i="1"/>
  <c r="Q26" i="1"/>
  <c r="Q30" i="1"/>
  <c r="Q20" i="1"/>
  <c r="Q24" i="1"/>
  <c r="Q28" i="1"/>
  <c r="Q13" i="1"/>
  <c r="Q8" i="1"/>
  <c r="Q7" i="1"/>
  <c r="Q17" i="1"/>
  <c r="Q40" i="1"/>
  <c r="Q48" i="1"/>
  <c r="Q63" i="1"/>
  <c r="Q68" i="1"/>
  <c r="Q72" i="1"/>
  <c r="Q76" i="1"/>
  <c r="Q80" i="1"/>
  <c r="Q84" i="1"/>
  <c r="Q88" i="1"/>
  <c r="Q92" i="1"/>
  <c r="Q96" i="1"/>
  <c r="Q100" i="1"/>
  <c r="Q105" i="1"/>
  <c r="Q109" i="1"/>
  <c r="Q113" i="1"/>
  <c r="Q117" i="1"/>
  <c r="Q121" i="1"/>
  <c r="Q125" i="1"/>
  <c r="Q129" i="1"/>
  <c r="Q133" i="1"/>
  <c r="Q137" i="1"/>
  <c r="Q141" i="1"/>
  <c r="Q145" i="1"/>
  <c r="Q149" i="1"/>
  <c r="Q4" i="1"/>
  <c r="Q64" i="1"/>
  <c r="Q3" i="1"/>
  <c r="Q12" i="1"/>
  <c r="Q32" i="1"/>
  <c r="Q36" i="1"/>
  <c r="Q44" i="1"/>
  <c r="Q52" i="1"/>
  <c r="Q2" i="1"/>
  <c r="Q6" i="1"/>
  <c r="Q11" i="1"/>
  <c r="Q16" i="1"/>
  <c r="Q31" i="1"/>
  <c r="Q35" i="1"/>
  <c r="Q39" i="1"/>
  <c r="Q43" i="1"/>
  <c r="Q47" i="1"/>
  <c r="Q51" i="1"/>
  <c r="Q67" i="1"/>
  <c r="Q71" i="1"/>
  <c r="Q75" i="1"/>
  <c r="Q79" i="1"/>
  <c r="Q83" i="1"/>
  <c r="Q87" i="1"/>
  <c r="Q136" i="1"/>
  <c r="Q140" i="1"/>
  <c r="Q144" i="1"/>
  <c r="Q82" i="1"/>
  <c r="Q86" i="1"/>
  <c r="Q90" i="1"/>
  <c r="Q94" i="1"/>
  <c r="Q98" i="1"/>
  <c r="Q103" i="1"/>
  <c r="Q107" i="1"/>
  <c r="Q111" i="1"/>
  <c r="Q115" i="1"/>
  <c r="Q119" i="1"/>
  <c r="Q123" i="1"/>
  <c r="Q127" i="1"/>
  <c r="Q131" i="1"/>
  <c r="Q134" i="1"/>
  <c r="Q138" i="1"/>
  <c r="Q142" i="1"/>
  <c r="Q146" i="1"/>
  <c r="Q81" i="1"/>
  <c r="Q85" i="1"/>
  <c r="Q89" i="1"/>
  <c r="Q148" i="1"/>
  <c r="Q152" i="1"/>
  <c r="Q91" i="1"/>
  <c r="Q95" i="1"/>
  <c r="Q99" i="1"/>
  <c r="Q104" i="1"/>
  <c r="Q108" i="1"/>
  <c r="Q112" i="1"/>
  <c r="Q116" i="1"/>
  <c r="Q120" i="1"/>
  <c r="Q124" i="1"/>
  <c r="Q128" i="1"/>
  <c r="Q132" i="1"/>
  <c r="Q135" i="1"/>
  <c r="Q139" i="1"/>
  <c r="Q143" i="1"/>
  <c r="Q147" i="1"/>
  <c r="Q151" i="1"/>
</calcChain>
</file>

<file path=xl/sharedStrings.xml><?xml version="1.0" encoding="utf-8"?>
<sst xmlns="http://schemas.openxmlformats.org/spreadsheetml/2006/main" count="2274" uniqueCount="600">
  <si>
    <t>District</t>
  </si>
  <si>
    <t>Nom</t>
  </si>
  <si>
    <t>Confirmed?</t>
  </si>
  <si>
    <t>18-30</t>
  </si>
  <si>
    <t>30-65</t>
  </si>
  <si>
    <t>65+</t>
  </si>
  <si>
    <t>COMMUNE</t>
  </si>
  <si>
    <t>Check-gender?</t>
  </si>
  <si>
    <t>Check-age?</t>
  </si>
  <si>
    <t>Check-commune?</t>
  </si>
  <si>
    <t>Check-all?</t>
  </si>
  <si>
    <t>Conthey</t>
  </si>
  <si>
    <t>Armour</t>
  </si>
  <si>
    <t>Thomas</t>
  </si>
  <si>
    <t>thomasarmour00@gmail.com</t>
  </si>
  <si>
    <t>079 77 44 772</t>
  </si>
  <si>
    <t>Chamoson</t>
  </si>
  <si>
    <t>Coudray</t>
  </si>
  <si>
    <t>Pascal</t>
  </si>
  <si>
    <t>pascal.coudray@bluewin.ch</t>
  </si>
  <si>
    <t>027 346 40 24</t>
  </si>
  <si>
    <t>Vétroz</t>
  </si>
  <si>
    <t>Crettenand</t>
  </si>
  <si>
    <t>Gilles</t>
  </si>
  <si>
    <t>crettenand.g@gmail.com</t>
  </si>
  <si>
    <t>079 650 84 14</t>
  </si>
  <si>
    <t>Nendaz</t>
  </si>
  <si>
    <t>D'Andrea</t>
  </si>
  <si>
    <t>Letizia</t>
  </si>
  <si>
    <t>letiz@ntymail.com</t>
  </si>
  <si>
    <t>078 7364024</t>
  </si>
  <si>
    <t>Dewier</t>
  </si>
  <si>
    <t>Thierry</t>
  </si>
  <si>
    <t>thyde@bluewin.ch</t>
  </si>
  <si>
    <t>078 863 68 29</t>
  </si>
  <si>
    <t>Ardon</t>
  </si>
  <si>
    <t>Evequoz</t>
  </si>
  <si>
    <t>Florian</t>
  </si>
  <si>
    <t>florian.evequoz@gmail.com</t>
  </si>
  <si>
    <t>078 661 48 39</t>
  </si>
  <si>
    <t>Fumeaux</t>
  </si>
  <si>
    <t>Pascale</t>
  </si>
  <si>
    <t>pfumeaux@hotmail.com</t>
  </si>
  <si>
    <t>078 622 37 72</t>
  </si>
  <si>
    <t>Giroud</t>
  </si>
  <si>
    <t>Aline</t>
  </si>
  <si>
    <t>aline.giroud@gmail.com</t>
  </si>
  <si>
    <t>078 845 22 61</t>
  </si>
  <si>
    <t>Gross</t>
  </si>
  <si>
    <t>Ana</t>
  </si>
  <si>
    <t>ana.gross@bluewin.ch</t>
  </si>
  <si>
    <t>079 412 61 58</t>
  </si>
  <si>
    <t>Guyaz</t>
  </si>
  <si>
    <t>Xavier</t>
  </si>
  <si>
    <t>xavier.guyaz@live.com</t>
  </si>
  <si>
    <t>078 812 68 25</t>
  </si>
  <si>
    <t>Lonfat</t>
  </si>
  <si>
    <t>Jean-Pierre</t>
  </si>
  <si>
    <t>jpaglonfat@netplus.ch</t>
  </si>
  <si>
    <t>078 606 31 39</t>
  </si>
  <si>
    <t>Luyet</t>
  </si>
  <si>
    <t>Marie-Odile</t>
  </si>
  <si>
    <t>mo.luyet@bluewin.ch</t>
  </si>
  <si>
    <t>079 273 82 03</t>
  </si>
  <si>
    <t>Mabillard</t>
  </si>
  <si>
    <t>Hugo</t>
  </si>
  <si>
    <t>hugo.mabillard@gmail.com</t>
  </si>
  <si>
    <t>079 7791561</t>
  </si>
  <si>
    <t>Zufferey</t>
  </si>
  <si>
    <t>Laurent</t>
  </si>
  <si>
    <t>laurent.zufferey@unil.ch</t>
  </si>
  <si>
    <t>079 7865444</t>
  </si>
  <si>
    <t>Entremont</t>
  </si>
  <si>
    <t>Darbellay</t>
  </si>
  <si>
    <t>Valentina</t>
  </si>
  <si>
    <t>valentina_darbellay@yahoo.com</t>
  </si>
  <si>
    <t>079 374 78 58</t>
  </si>
  <si>
    <t>Liddes</t>
  </si>
  <si>
    <t>Duroux Barman</t>
  </si>
  <si>
    <t>Marie-Luce</t>
  </si>
  <si>
    <t>marylus9@hotmail.com</t>
  </si>
  <si>
    <t>Vollèges</t>
  </si>
  <si>
    <t>Fellay</t>
  </si>
  <si>
    <t>Baptiste</t>
  </si>
  <si>
    <t>baptiste.fellay@gmail.com</t>
  </si>
  <si>
    <t>079 8995627</t>
  </si>
  <si>
    <t>Orsières</t>
  </si>
  <si>
    <t>Lovey</t>
  </si>
  <si>
    <t>Jasmine</t>
  </si>
  <si>
    <t>jasmine.lovey@unifr.ch</t>
  </si>
  <si>
    <t>079 127 24 37</t>
  </si>
  <si>
    <t>Jean-François</t>
  </si>
  <si>
    <t>jeanfrancois.lovey@icloud.com</t>
  </si>
  <si>
    <t>079 473 00 14</t>
  </si>
  <si>
    <t>Moulin</t>
  </si>
  <si>
    <t>Daniel</t>
  </si>
  <si>
    <t>daniel.moulin@dransnet.ch</t>
  </si>
  <si>
    <t>079 452 14 96</t>
  </si>
  <si>
    <t>Vaudan</t>
  </si>
  <si>
    <t>Léna</t>
  </si>
  <si>
    <t>lena.vaudan@hotmail.com</t>
  </si>
  <si>
    <t>078 771 09 45</t>
  </si>
  <si>
    <t>Bagnes</t>
  </si>
  <si>
    <t>Hérens</t>
  </si>
  <si>
    <t>Blanc</t>
  </si>
  <si>
    <t>Jacques</t>
  </si>
  <si>
    <t>jnp_blanc@hotmail.com</t>
  </si>
  <si>
    <t>027 398 3452</t>
  </si>
  <si>
    <t>Ayent</t>
  </si>
  <si>
    <t>Gattlen</t>
  </si>
  <si>
    <t>Arnaud</t>
  </si>
  <si>
    <t>arnaud.gattlen@gmail.com</t>
  </si>
  <si>
    <t>078 861 88 40</t>
  </si>
  <si>
    <t>Vex</t>
  </si>
  <si>
    <t>Jaquier</t>
  </si>
  <si>
    <t>Yves</t>
  </si>
  <si>
    <t>yvesjacquier68@gmail.com</t>
  </si>
  <si>
    <t>079 821 92 00</t>
  </si>
  <si>
    <t>Mayoraz</t>
  </si>
  <si>
    <t>Nathalie</t>
  </si>
  <si>
    <t>yoraznath@hotmail.com</t>
  </si>
  <si>
    <t>079 403 85 92</t>
  </si>
  <si>
    <t>Hérémence</t>
  </si>
  <si>
    <t>Philippoz</t>
  </si>
  <si>
    <t>Eric</t>
  </si>
  <si>
    <t>eric.philippoz@gmail.com</t>
  </si>
  <si>
    <t>076 377 84 79</t>
  </si>
  <si>
    <t>Rong</t>
  </si>
  <si>
    <t>Eloise</t>
  </si>
  <si>
    <t>eloise.rong@yahoo.com</t>
  </si>
  <si>
    <t>079 1272216</t>
  </si>
  <si>
    <t>Evolène</t>
  </si>
  <si>
    <t>Rouiller</t>
  </si>
  <si>
    <t>Yviane</t>
  </si>
  <si>
    <t>yviane@bluewin.ch</t>
  </si>
  <si>
    <t>078 6948511</t>
  </si>
  <si>
    <t>Mont-Noble</t>
  </si>
  <si>
    <t>Vuignier</t>
  </si>
  <si>
    <t>Marc-André</t>
  </si>
  <si>
    <t>marc_andre68@hotmail.com</t>
  </si>
  <si>
    <t>Martigny</t>
  </si>
  <si>
    <t>Addy</t>
  </si>
  <si>
    <t>Marine</t>
  </si>
  <si>
    <t>marine_addy@hotmail.com</t>
  </si>
  <si>
    <t>079 9431022</t>
  </si>
  <si>
    <t>Fully</t>
  </si>
  <si>
    <t>Lisette</t>
  </si>
  <si>
    <t>lisettesolange.batista@gmail.com</t>
  </si>
  <si>
    <t>079 6975361</t>
  </si>
  <si>
    <t>Saxon</t>
  </si>
  <si>
    <t>Bender</t>
  </si>
  <si>
    <t>leonard@atlb.ch</t>
  </si>
  <si>
    <t>Bruchez</t>
  </si>
  <si>
    <t>Mara</t>
  </si>
  <si>
    <t>marabruchez@gmail.com</t>
  </si>
  <si>
    <t>079 505 86 18</t>
  </si>
  <si>
    <t>Charrat</t>
  </si>
  <si>
    <t>Bugnon</t>
  </si>
  <si>
    <t>Dominique</t>
  </si>
  <si>
    <t>domibug@gmail.com</t>
  </si>
  <si>
    <t>079 907 36 80</t>
  </si>
  <si>
    <t>Riddes</t>
  </si>
  <si>
    <t>Carron</t>
  </si>
  <si>
    <t>Edouard</t>
  </si>
  <si>
    <t>edouard.carron@sunrise.ch</t>
  </si>
  <si>
    <t>079 326 75 51</t>
  </si>
  <si>
    <t>Conforti</t>
  </si>
  <si>
    <t>Antoine</t>
  </si>
  <si>
    <t>antoineconforti@hotmail.com</t>
  </si>
  <si>
    <t>079 9377824</t>
  </si>
  <si>
    <t>Coquoz</t>
  </si>
  <si>
    <t>Etienne</t>
  </si>
  <si>
    <t>dr.e.coquoz@bluewin.ch</t>
  </si>
  <si>
    <t>079 6716755</t>
  </si>
  <si>
    <t>p.crettenand@netplus.ch</t>
  </si>
  <si>
    <t>Cretton</t>
  </si>
  <si>
    <t>Cilette</t>
  </si>
  <si>
    <t>cilette.cretton@mycable.ch</t>
  </si>
  <si>
    <t>Marie-Bertrande</t>
  </si>
  <si>
    <t>mbdu19.20@hotmail.fr</t>
  </si>
  <si>
    <t>079 9461373</t>
  </si>
  <si>
    <t>Gomez</t>
  </si>
  <si>
    <t>Tiago</t>
  </si>
  <si>
    <t>Tiago94ch@hotmail.com</t>
  </si>
  <si>
    <t>079 3491805</t>
  </si>
  <si>
    <t>Gosset</t>
  </si>
  <si>
    <t>Virginie</t>
  </si>
  <si>
    <t>virginie.gosset@bluewin.ch</t>
  </si>
  <si>
    <t>079 375 95 08</t>
  </si>
  <si>
    <t>Michelle</t>
  </si>
  <si>
    <t>michelle.grandjean@bluewin.ch</t>
  </si>
  <si>
    <t>079 390 81 19</t>
  </si>
  <si>
    <t>Grinzinger</t>
  </si>
  <si>
    <t>Jennifer</t>
  </si>
  <si>
    <t>jennifer_grinzinger@hotmail.com</t>
  </si>
  <si>
    <t>079 3632903</t>
  </si>
  <si>
    <t>Marion</t>
  </si>
  <si>
    <t>marion.mabillard@gmail.com</t>
  </si>
  <si>
    <t>078 7073066</t>
  </si>
  <si>
    <t>Saillon</t>
  </si>
  <si>
    <t>Maury</t>
  </si>
  <si>
    <t>Odile</t>
  </si>
  <si>
    <t>odilemaury@gmail.com</t>
  </si>
  <si>
    <t>Rebord</t>
  </si>
  <si>
    <t>Catherine</t>
  </si>
  <si>
    <t>cath.rebord@gmail.com</t>
  </si>
  <si>
    <t>079 775 03 06</t>
  </si>
  <si>
    <t>Rodriguez</t>
  </si>
  <si>
    <t>Véronique</t>
  </si>
  <si>
    <t>vero.rodriguez@hotmail.ch</t>
  </si>
  <si>
    <t>078 795 19 88</t>
  </si>
  <si>
    <t>Roduit</t>
  </si>
  <si>
    <t>Johann</t>
  </si>
  <si>
    <t>roduitjohann@gmail.com</t>
  </si>
  <si>
    <t>079 665 35 51</t>
  </si>
  <si>
    <t>Salvisberg</t>
  </si>
  <si>
    <t>laurent.salvisberg@gmail.com</t>
  </si>
  <si>
    <t>078 718 11 24</t>
  </si>
  <si>
    <t>Sigrist</t>
  </si>
  <si>
    <t>Mirca</t>
  </si>
  <si>
    <t>mirca.sigrist@gmail.com</t>
  </si>
  <si>
    <t>Zumstein</t>
  </si>
  <si>
    <t>veronique.zumstein@hotmail.com</t>
  </si>
  <si>
    <t>076 6152155</t>
  </si>
  <si>
    <t>Monthey</t>
  </si>
  <si>
    <t>Bogiqi</t>
  </si>
  <si>
    <t>Aferdita</t>
  </si>
  <si>
    <t>aferdita.bogiqi@bluewin.ch</t>
  </si>
  <si>
    <t>079 211 47 68</t>
  </si>
  <si>
    <t>Bonvin</t>
  </si>
  <si>
    <t>André</t>
  </si>
  <si>
    <t>lesbonvin@bluewin.ch</t>
  </si>
  <si>
    <t>Breu</t>
  </si>
  <si>
    <t>catherine.breu@bluewin.ch </t>
  </si>
  <si>
    <t>Bueche</t>
  </si>
  <si>
    <t>tambueche@bluewin.ch</t>
  </si>
  <si>
    <t>Port-Valais</t>
  </si>
  <si>
    <t>Burri</t>
  </si>
  <si>
    <t>Robert</t>
  </si>
  <si>
    <t>robert.burri@bluewin.ch</t>
  </si>
  <si>
    <t>079 304 71 84</t>
  </si>
  <si>
    <t>Cachat</t>
  </si>
  <si>
    <t>Didier</t>
  </si>
  <si>
    <t>d.cachat@bluewin.ch</t>
  </si>
  <si>
    <t>079 225 81 28</t>
  </si>
  <si>
    <t>Sion</t>
  </si>
  <si>
    <t>Dubosson</t>
  </si>
  <si>
    <t>Stéphanie</t>
  </si>
  <si>
    <t>stephanie.dubosson@gmail.com</t>
  </si>
  <si>
    <t>079 3900200</t>
  </si>
  <si>
    <t>Troistorrents</t>
  </si>
  <si>
    <t>Ducrey</t>
  </si>
  <si>
    <t>Sophie</t>
  </si>
  <si>
    <t>sophie.ducrey@hotmail.com</t>
  </si>
  <si>
    <t>079 8197839</t>
  </si>
  <si>
    <t>Vouvry</t>
  </si>
  <si>
    <t>Gay-Truffer</t>
  </si>
  <si>
    <t>Françoise</t>
  </si>
  <si>
    <t>f.gaytruffer@frsa.ch</t>
  </si>
  <si>
    <t>079 672 93 44</t>
  </si>
  <si>
    <t>Girard</t>
  </si>
  <si>
    <t>Bertrand</t>
  </si>
  <si>
    <t>girardbertrand@hotmail.fr</t>
  </si>
  <si>
    <t>079 265 13 27</t>
  </si>
  <si>
    <t>Gonet</t>
  </si>
  <si>
    <t>Hélène</t>
  </si>
  <si>
    <t>helene.gonnet@gmail.com</t>
  </si>
  <si>
    <t>Champéry</t>
  </si>
  <si>
    <t>Lehmann</t>
  </si>
  <si>
    <t>Jérome</t>
  </si>
  <si>
    <t>jerlehma@gmail.com</t>
  </si>
  <si>
    <t>Sierre</t>
  </si>
  <si>
    <t>Lenoir</t>
  </si>
  <si>
    <t>Ekaterina</t>
  </si>
  <si>
    <t>ekaterina-lenoir@bluewin.ch</t>
  </si>
  <si>
    <t>Crans-Montana</t>
  </si>
  <si>
    <t>Mahfoudh</t>
  </si>
  <si>
    <t>Amel</t>
  </si>
  <si>
    <t>amelmahfoudh@gmail.com</t>
  </si>
  <si>
    <t>St-Maurice</t>
  </si>
  <si>
    <t>Mariétan</t>
  </si>
  <si>
    <t>Caroline</t>
  </si>
  <si>
    <t>caroline.marietan@gmail.com</t>
  </si>
  <si>
    <t>0033 620066586</t>
  </si>
  <si>
    <t>Val d'Illiez</t>
  </si>
  <si>
    <t>Grimisuat</t>
  </si>
  <si>
    <t>Monnard</t>
  </si>
  <si>
    <t>Matthieu</t>
  </si>
  <si>
    <t>matthieumonnard@ied.edu</t>
  </si>
  <si>
    <t>Collombey-Muraz</t>
  </si>
  <si>
    <t>Mudry</t>
  </si>
  <si>
    <t>Yasmina</t>
  </si>
  <si>
    <t>yasmina.mudry@gmail.com</t>
  </si>
  <si>
    <t>079 719 08 52</t>
  </si>
  <si>
    <t>Veyras</t>
  </si>
  <si>
    <t>Muzzetto</t>
  </si>
  <si>
    <t>Nicolas</t>
  </si>
  <si>
    <t>nicolas.muzzetto@gmail.com</t>
  </si>
  <si>
    <t>079 226 55 08</t>
  </si>
  <si>
    <t>St-Léonard</t>
  </si>
  <si>
    <t>Oberholzer</t>
  </si>
  <si>
    <t>Bernard</t>
  </si>
  <si>
    <t>bernard.oberholzer@gmail.com;</t>
  </si>
  <si>
    <t>Salvan</t>
  </si>
  <si>
    <t>Oggier</t>
  </si>
  <si>
    <t>Claudine</t>
  </si>
  <si>
    <t>cloqte@yahoo.fr</t>
  </si>
  <si>
    <t>Piller</t>
  </si>
  <si>
    <t>Jo</t>
  </si>
  <si>
    <t>jo.piller@bluewin.ch</t>
  </si>
  <si>
    <t>Puippe</t>
  </si>
  <si>
    <t>Savièse</t>
  </si>
  <si>
    <t>y.puippe@bluewin.ch</t>
  </si>
  <si>
    <t>078 7365864</t>
  </si>
  <si>
    <t>Rey-Mermet</t>
  </si>
  <si>
    <t>Christel</t>
  </si>
  <si>
    <t>Christel@rey-mermet.ch </t>
  </si>
  <si>
    <t>Joël</t>
  </si>
  <si>
    <t>joel@maye.ch</t>
  </si>
  <si>
    <t>079 224 73 19</t>
  </si>
  <si>
    <t>Anniviers</t>
  </si>
  <si>
    <t>Miège</t>
  </si>
  <si>
    <t>Rickenmann</t>
  </si>
  <si>
    <t>Jörg</t>
  </si>
  <si>
    <t>jrickenmann@bluewin.ch</t>
  </si>
  <si>
    <t>079 33 55 762</t>
  </si>
  <si>
    <t>Chalais</t>
  </si>
  <si>
    <t>Venthône</t>
  </si>
  <si>
    <t>Rippa</t>
  </si>
  <si>
    <t>Natan</t>
  </si>
  <si>
    <t>n.rippa@bluewin.ch</t>
  </si>
  <si>
    <t>Arbaz</t>
  </si>
  <si>
    <t>Rochel </t>
  </si>
  <si>
    <t>Johan</t>
  </si>
  <si>
    <t>johan.rochel@gmail.com </t>
  </si>
  <si>
    <t>076 548 87 31</t>
  </si>
  <si>
    <t>Veysonnaz</t>
  </si>
  <si>
    <t>Vial</t>
  </si>
  <si>
    <t>Christian</t>
  </si>
  <si>
    <t>christian.vial@bluewin.ch</t>
  </si>
  <si>
    <t>078 797 05 59</t>
  </si>
  <si>
    <t>Delphine</t>
  </si>
  <si>
    <t>delphine-bonvin@hotmail.com</t>
  </si>
  <si>
    <t>Caloz</t>
  </si>
  <si>
    <t>Coralie</t>
  </si>
  <si>
    <t>coralie.caloz@bluewin.ch</t>
  </si>
  <si>
    <t>079 519 18 13</t>
  </si>
  <si>
    <t>Cavallo</t>
  </si>
  <si>
    <t>Melissa</t>
  </si>
  <si>
    <t>cavallomelissa@gmail.com</t>
  </si>
  <si>
    <t>Massongex</t>
  </si>
  <si>
    <t>Celas</t>
  </si>
  <si>
    <t>Marisa</t>
  </si>
  <si>
    <t>marisa.celas@gmail.com</t>
  </si>
  <si>
    <t>079 7576359</t>
  </si>
  <si>
    <t>Crettol</t>
  </si>
  <si>
    <t>Blaise</t>
  </si>
  <si>
    <t>blaise.crettol@hevs.ch</t>
  </si>
  <si>
    <t>078 606 04 05</t>
  </si>
  <si>
    <t>cretthie@romandie.com</t>
  </si>
  <si>
    <t>079 868 43 12</t>
  </si>
  <si>
    <t>Djehiche</t>
  </si>
  <si>
    <t>Jonathan</t>
  </si>
  <si>
    <t>jojeich@gmail.com</t>
  </si>
  <si>
    <t>076 562 97 63</t>
  </si>
  <si>
    <t>Iwanowski</t>
  </si>
  <si>
    <t>Jean</t>
  </si>
  <si>
    <t>jean.iwanowski@icloud.com</t>
  </si>
  <si>
    <t>076 470 67 09</t>
  </si>
  <si>
    <t>Kaeser</t>
  </si>
  <si>
    <t>Adrian</t>
  </si>
  <si>
    <t>adrienkaeser@me.com</t>
  </si>
  <si>
    <t>Loretan</t>
  </si>
  <si>
    <t>Alexandre</t>
  </si>
  <si>
    <t>alexandre.loretan@unifr.ch</t>
  </si>
  <si>
    <t>079 760 93 37</t>
  </si>
  <si>
    <t>Minnig</t>
  </si>
  <si>
    <t>Michel</t>
  </si>
  <si>
    <t>mminnig@hotmail.com</t>
  </si>
  <si>
    <t>079 542 24 58</t>
  </si>
  <si>
    <t>Parvex</t>
  </si>
  <si>
    <t>François</t>
  </si>
  <si>
    <t>parvex@serec.ch</t>
  </si>
  <si>
    <t>Ramsauer</t>
  </si>
  <si>
    <t>Céline</t>
  </si>
  <si>
    <t>celinaramsauer@gmail.com</t>
  </si>
  <si>
    <t>079 342 72 83</t>
  </si>
  <si>
    <t>Rey</t>
  </si>
  <si>
    <t>Elisabete</t>
  </si>
  <si>
    <t>Elisabete.rey@sunrise.ch</t>
  </si>
  <si>
    <t>076 377 89 75</t>
  </si>
  <si>
    <t>Michel.rey70@sunrise.ch</t>
  </si>
  <si>
    <t>079 289 29 51</t>
  </si>
  <si>
    <t>Jean-Charles</t>
  </si>
  <si>
    <t>jcharles.rey@hevs.ch</t>
  </si>
  <si>
    <t>079 663 55 36</t>
  </si>
  <si>
    <t>Rielle</t>
  </si>
  <si>
    <t>Christiane</t>
  </si>
  <si>
    <t>christiane.rielle@netplus.ch</t>
  </si>
  <si>
    <t>Steger-Pellerin</t>
  </si>
  <si>
    <t>Camille</t>
  </si>
  <si>
    <t>stegerpellerincamille0@gmail.com</t>
  </si>
  <si>
    <t>077 4826197</t>
  </si>
  <si>
    <t>Vilettaz</t>
  </si>
  <si>
    <t>Jaky</t>
  </si>
  <si>
    <t>jvillettaz@gmail.com</t>
  </si>
  <si>
    <t>079 536 16 01</t>
  </si>
  <si>
    <t>Wyder Besson</t>
  </si>
  <si>
    <t>Jacqueline</t>
  </si>
  <si>
    <t>Info@darnona.ch</t>
  </si>
  <si>
    <t>078 671 64 11</t>
  </si>
  <si>
    <t>catzuf@live.com</t>
  </si>
  <si>
    <t>079 674 67 17</t>
  </si>
  <si>
    <t>Amacker</t>
  </si>
  <si>
    <t>Marie-Claude</t>
  </si>
  <si>
    <t>mcamacker@netplus.ch</t>
  </si>
  <si>
    <t>079 760 60 68</t>
  </si>
  <si>
    <t>Balet</t>
  </si>
  <si>
    <t>Bénédicte</t>
  </si>
  <si>
    <t>bene.balet@gmail.com</t>
  </si>
  <si>
    <t>079 650 44 12</t>
  </si>
  <si>
    <t>Balma</t>
  </si>
  <si>
    <t>Laura</t>
  </si>
  <si>
    <t>laurabalma1@gmail.com</t>
  </si>
  <si>
    <t>079 306 56 32</t>
  </si>
  <si>
    <t>Betchov</t>
  </si>
  <si>
    <t>Denyse</t>
  </si>
  <si>
    <t>denyse.betchov@netplus.ch</t>
  </si>
  <si>
    <t>079 467 79 61</t>
  </si>
  <si>
    <t>Beuret</t>
  </si>
  <si>
    <t>Martine</t>
  </si>
  <si>
    <t>marphil@sunrise.ch</t>
  </si>
  <si>
    <t>079 661 41 39</t>
  </si>
  <si>
    <t>Beytrison</t>
  </si>
  <si>
    <t>Jean-René</t>
  </si>
  <si>
    <t>jrenebeytrison@netplus.ch</t>
  </si>
  <si>
    <t>079 232 80 85</t>
  </si>
  <si>
    <t>Bonnard </t>
  </si>
  <si>
    <t>jean.bonnard@netplus.ch</t>
  </si>
  <si>
    <t>079 252 92 09</t>
  </si>
  <si>
    <t>Bourgeois</t>
  </si>
  <si>
    <t>helene.nigg@gmail.com</t>
  </si>
  <si>
    <t>079 836 29 55</t>
  </si>
  <si>
    <t>Gillian</t>
  </si>
  <si>
    <t>gillian.bruchez@gmail.com</t>
  </si>
  <si>
    <t>079 268 49 20</t>
  </si>
  <si>
    <t>Carruzzo</t>
  </si>
  <si>
    <t>Samuel</t>
  </si>
  <si>
    <t>samcarruzzo@gmail.com</t>
  </si>
  <si>
    <t>076 822 42 44</t>
  </si>
  <si>
    <t>Contat</t>
  </si>
  <si>
    <t>Karine</t>
  </si>
  <si>
    <t>karinecontat1@netplus.ch</t>
  </si>
  <si>
    <t>079 630 84 43</t>
  </si>
  <si>
    <t>De Meo</t>
  </si>
  <si>
    <t>Mélanie</t>
  </si>
  <si>
    <t>melameo_7@hotmail.com</t>
  </si>
  <si>
    <t>078 792 40 95</t>
  </si>
  <si>
    <t>Delic Tanovic</t>
  </si>
  <si>
    <t>Sedina</t>
  </si>
  <si>
    <t>sedina.delic@gmail.com</t>
  </si>
  <si>
    <t>078 927 95 85</t>
  </si>
  <si>
    <t>Dewolff</t>
  </si>
  <si>
    <t>Francois.Dewolff@evomed.ch</t>
  </si>
  <si>
    <t>O76 416 42 44</t>
  </si>
  <si>
    <t>du Pontavice</t>
  </si>
  <si>
    <t>Marie</t>
  </si>
  <si>
    <t>marie.dupontavice@gmail.com</t>
  </si>
  <si>
    <t>079 428 21 03</t>
  </si>
  <si>
    <t>Ferchaud</t>
  </si>
  <si>
    <t>alexandre_ferchaud@outlook.com</t>
  </si>
  <si>
    <t>079 467 81 17</t>
  </si>
  <si>
    <t>Hochreutiner</t>
  </si>
  <si>
    <t>francois.hochreutiner@sunrise.ch</t>
  </si>
  <si>
    <t>079 434 80 13</t>
  </si>
  <si>
    <t>Lapaire</t>
  </si>
  <si>
    <t>Romain</t>
  </si>
  <si>
    <t>romain.lapaire@gmx.ch</t>
  </si>
  <si>
    <t>078 640 21 63</t>
  </si>
  <si>
    <t>Vincent</t>
  </si>
  <si>
    <t>vluyet@gmail.com</t>
  </si>
  <si>
    <t>079 562 53 11</t>
  </si>
  <si>
    <t>Denis</t>
  </si>
  <si>
    <t>mabillard.denis@gmail.com</t>
  </si>
  <si>
    <t>079 3978979</t>
  </si>
  <si>
    <t>Marcoz</t>
  </si>
  <si>
    <t>Olivier</t>
  </si>
  <si>
    <t>olivier.marcoz@gmail.com</t>
  </si>
  <si>
    <t>078 631 87 54</t>
  </si>
  <si>
    <t>Marty</t>
  </si>
  <si>
    <t>fr.marty@netplus.ch</t>
  </si>
  <si>
    <t>079 5016745</t>
  </si>
  <si>
    <t>Mechta</t>
  </si>
  <si>
    <t>Myriam</t>
  </si>
  <si>
    <t>nouriam100@gmail.com</t>
  </si>
  <si>
    <t>079 575 79 38</t>
  </si>
  <si>
    <t>Métrailler</t>
  </si>
  <si>
    <t>Joseph</t>
  </si>
  <si>
    <t>jmetra@outlook.com</t>
  </si>
  <si>
    <t>079 422 92 16</t>
  </si>
  <si>
    <t>Morand-Aymon</t>
  </si>
  <si>
    <t>Bernadette</t>
  </si>
  <si>
    <t>morandaymon@gmail.com</t>
  </si>
  <si>
    <t>079 412 68 55</t>
  </si>
  <si>
    <t>Morard</t>
  </si>
  <si>
    <t>Maryline</t>
  </si>
  <si>
    <t>mma@netplus.ch </t>
  </si>
  <si>
    <t>078 767 54 45</t>
  </si>
  <si>
    <t>Danielle</t>
  </si>
  <si>
    <t>da.moulin@bluewin.ch</t>
  </si>
  <si>
    <t>078 822 39 39</t>
  </si>
  <si>
    <t>Pennarun</t>
  </si>
  <si>
    <t>Erwan</t>
  </si>
  <si>
    <t>erwan.pennarun1983@gmail.com</t>
  </si>
  <si>
    <t>079 726 75 25</t>
  </si>
  <si>
    <t>Petoud</t>
  </si>
  <si>
    <t>Eve-Lyne</t>
  </si>
  <si>
    <t>el.pe@bluewin.ch</t>
  </si>
  <si>
    <t>079 584 54 46</t>
  </si>
  <si>
    <t>Pignat</t>
  </si>
  <si>
    <t>Loise</t>
  </si>
  <si>
    <t>loise.pignat@hevs.ch</t>
  </si>
  <si>
    <t>076 5221020</t>
  </si>
  <si>
    <t>Praz</t>
  </si>
  <si>
    <t>Emilie</t>
  </si>
  <si>
    <t>emilie.praz@hotmail.ch</t>
  </si>
  <si>
    <t>079 788 17 39</t>
  </si>
  <si>
    <t>Roland</t>
  </si>
  <si>
    <t>roland.puippe@bluewin.ch</t>
  </si>
  <si>
    <t>079 611 68 08</t>
  </si>
  <si>
    <t>Reist</t>
  </si>
  <si>
    <t>bernard.reist@netplus.ch</t>
  </si>
  <si>
    <t>079 301 86 42</t>
  </si>
  <si>
    <t>Riand </t>
  </si>
  <si>
    <t>Jean-Yves</t>
  </si>
  <si>
    <t>jriand@caritas.ch</t>
  </si>
  <si>
    <t>079 40 909 40</t>
  </si>
  <si>
    <t>Roh</t>
  </si>
  <si>
    <t>Yann-Philippe</t>
  </si>
  <si>
    <t>yproh81@gmail.com</t>
  </si>
  <si>
    <t>076 330 16 02</t>
  </si>
  <si>
    <t>Salamolard</t>
  </si>
  <si>
    <t>Jean-Marc</t>
  </si>
  <si>
    <t>jmsalamolard@hotmail.com</t>
  </si>
  <si>
    <t>079 787 64 43</t>
  </si>
  <si>
    <t>Schifferle</t>
  </si>
  <si>
    <t>Philippe</t>
  </si>
  <si>
    <t>philippeschifferle@gmail.com</t>
  </si>
  <si>
    <t>079 428 77 23</t>
  </si>
  <si>
    <t>Schroeter</t>
  </si>
  <si>
    <t>Jean-Paul</t>
  </si>
  <si>
    <t>jpschroeter@netplus.ch</t>
  </si>
  <si>
    <t>078 884 78 89</t>
  </si>
  <si>
    <t>Théler</t>
  </si>
  <si>
    <t>Emmanuel</t>
  </si>
  <si>
    <t>theler@netplus.ch</t>
  </si>
  <si>
    <t>079 734 01 15</t>
  </si>
  <si>
    <t>Zermatten</t>
  </si>
  <si>
    <t>jean.zermatten@childsrights.org</t>
  </si>
  <si>
    <t>078 843 54 23</t>
  </si>
  <si>
    <t>Zimmermann</t>
  </si>
  <si>
    <t>zimmermannmarie@hotmail.com</t>
  </si>
  <si>
    <t>079 622 92 40</t>
  </si>
  <si>
    <t>Chevalley</t>
  </si>
  <si>
    <t>Quentin</t>
  </si>
  <si>
    <t>quentin.chevalley-pro@protonmail.ch</t>
  </si>
  <si>
    <t>Dupuis</t>
  </si>
  <si>
    <t>dupuis.emilie@hotmail.com</t>
  </si>
  <si>
    <t>079 736 77 18</t>
  </si>
  <si>
    <t>Imhof Coutaz</t>
  </si>
  <si>
    <t>Alexia</t>
  </si>
  <si>
    <t>alexia.imhof@bluewin.ch</t>
  </si>
  <si>
    <t>Marca</t>
  </si>
  <si>
    <t>Sandy</t>
  </si>
  <si>
    <t>sandy.marca@unifr.ch</t>
  </si>
  <si>
    <t>078 775 16 29</t>
  </si>
  <si>
    <t>Perrion</t>
  </si>
  <si>
    <t>Natanaëlle</t>
  </si>
  <si>
    <t>Natanaelle.perrion@gmail.com</t>
  </si>
  <si>
    <t>078 883 03 97</t>
  </si>
  <si>
    <t>Pistorius</t>
  </si>
  <si>
    <t>Améli</t>
  </si>
  <si>
    <t>ameli.pist@gmail.com</t>
  </si>
  <si>
    <t>079 362 25 28</t>
  </si>
  <si>
    <t>Vérossaz</t>
  </si>
  <si>
    <t>m.rouiller@tedxmartigny.com </t>
  </si>
  <si>
    <t>077 4438972</t>
  </si>
  <si>
    <t>Udriot</t>
  </si>
  <si>
    <t>olivier.udriot@gmail.com</t>
  </si>
  <si>
    <t>Voeffray</t>
  </si>
  <si>
    <t>Jenny</t>
  </si>
  <si>
    <t>voeffray.jenny@gmail.com</t>
  </si>
  <si>
    <t>079 962 47 04</t>
  </si>
  <si>
    <t>F</t>
  </si>
  <si>
    <t>H</t>
  </si>
  <si>
    <t>Prenom</t>
  </si>
  <si>
    <t>Batista</t>
  </si>
  <si>
    <t>Léonard</t>
  </si>
  <si>
    <t>Duay</t>
  </si>
  <si>
    <t>Grandjean Böhm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</si>
</sst>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</font>
    <font>
      <sz val="10"/>
      <name val="Arial"/>
      <family val="2"/>
    </font>
    <font>
      <sz val="10"/>
      <color rgb="FF666666"/>
      <name val="Arial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1" fillId="0" borderId="2" xfId="0" applyFont="1" applyBorder="1"/>
    <xf numFmtId="0" fontId="1" fillId="0" borderId="0" xfId="0" applyFont="1" applyAlignment="1"/>
    <xf numFmtId="0" fontId="1" fillId="2" borderId="0" xfId="0" applyFont="1" applyFill="1" applyAlignment="1"/>
    <xf numFmtId="0" fontId="1" fillId="0" borderId="0" xfId="0" applyFont="1" applyFill="1"/>
    <xf numFmtId="0" fontId="1" fillId="0" borderId="0" xfId="0" applyFont="1" applyFill="1" applyAlignment="1"/>
    <xf numFmtId="0" fontId="1" fillId="0" borderId="1" xfId="0" applyFont="1" applyFill="1" applyBorder="1"/>
    <xf numFmtId="0" fontId="1" fillId="0" borderId="2" xfId="0" applyFont="1" applyFill="1" applyBorder="1" applyAlignment="1"/>
    <xf numFmtId="0" fontId="1" fillId="0" borderId="2" xfId="0" applyFont="1" applyFill="1" applyBorder="1"/>
    <xf numFmtId="0" fontId="2" fillId="0" borderId="0" xfId="0" applyFont="1" applyFill="1"/>
    <xf numFmtId="0" fontId="1" fillId="0" borderId="1" xfId="0" applyFont="1" applyFill="1" applyBorder="1" applyAlignment="1"/>
  </cellXfs>
  <cellStyles count="1">
    <cellStyle name="常规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64"/>
  <sheetViews>
    <sheetView tabSelected="1" workbookViewId="0">
      <pane ySplit="1" topLeftCell="A2" activePane="bottomLeft" state="frozen"/>
      <selection pane="bottomLeft" activeCell="S13" sqref="S13"/>
    </sheetView>
  </sheetViews>
  <sheetFormatPr defaultColWidth="14.453125" defaultRowHeight="15.75" customHeight="1" x14ac:dyDescent="0.25"/>
  <cols>
    <col min="4" max="5" width="14.453125" hidden="1"/>
    <col min="6" max="6" width="12.453125" customWidth="1"/>
    <col min="7" max="7" width="9" hidden="1" customWidth="1"/>
    <col min="8" max="12" width="8.1796875" customWidth="1"/>
    <col min="13" max="13" width="17.36328125" customWidth="1"/>
    <col min="14" max="17" width="14.453125" hidden="1"/>
  </cols>
  <sheetData>
    <row r="1" spans="1:26" ht="12.5" x14ac:dyDescent="0.25">
      <c r="A1" s="6" t="s">
        <v>0</v>
      </c>
      <c r="B1" s="6" t="s">
        <v>1</v>
      </c>
      <c r="C1" s="6" t="s">
        <v>595</v>
      </c>
      <c r="D1" s="6"/>
      <c r="E1" s="2"/>
      <c r="F1" s="6" t="s">
        <v>2</v>
      </c>
      <c r="G1" s="2"/>
      <c r="H1" s="10" t="s">
        <v>593</v>
      </c>
      <c r="I1" s="11" t="s">
        <v>594</v>
      </c>
      <c r="J1" s="10" t="s">
        <v>3</v>
      </c>
      <c r="K1" s="9" t="s">
        <v>4</v>
      </c>
      <c r="L1" s="12" t="s">
        <v>5</v>
      </c>
      <c r="M1" s="9" t="s">
        <v>6</v>
      </c>
      <c r="N1" s="13" t="s">
        <v>7</v>
      </c>
      <c r="O1" s="13" t="s">
        <v>8</v>
      </c>
      <c r="P1" s="13" t="s">
        <v>9</v>
      </c>
      <c r="Q1" s="13" t="s">
        <v>10</v>
      </c>
      <c r="R1" s="4"/>
      <c r="S1" s="4"/>
      <c r="T1" s="4"/>
      <c r="U1" s="4"/>
      <c r="V1" s="4"/>
      <c r="W1" s="4"/>
      <c r="X1" s="4"/>
      <c r="Y1" s="4"/>
      <c r="Z1" s="4"/>
    </row>
    <row r="2" spans="1:26" ht="12.5" x14ac:dyDescent="0.25">
      <c r="A2" s="6" t="s">
        <v>11</v>
      </c>
      <c r="B2" s="6" t="s">
        <v>12</v>
      </c>
      <c r="C2" s="6" t="s">
        <v>13</v>
      </c>
      <c r="D2" s="6" t="s">
        <v>14</v>
      </c>
      <c r="E2" s="2" t="s">
        <v>15</v>
      </c>
      <c r="F2" s="6">
        <v>1</v>
      </c>
      <c r="G2" s="2"/>
      <c r="H2" s="10"/>
      <c r="I2" s="11">
        <v>1</v>
      </c>
      <c r="J2" s="10"/>
      <c r="K2" s="9"/>
      <c r="L2" s="12">
        <v>1</v>
      </c>
      <c r="M2" s="9" t="s">
        <v>16</v>
      </c>
      <c r="N2" s="13" t="b">
        <f t="shared" ref="N2:N101" si="0">SUM(H2:I2)=1</f>
        <v>1</v>
      </c>
      <c r="O2" s="13" t="b">
        <f t="shared" ref="O2:O101" si="1">SUM(J2:L2)=1</f>
        <v>1</v>
      </c>
      <c r="P2" s="13" t="b">
        <f t="shared" ref="P2:P101" si="2">NOT(ISBLANK(M2))</f>
        <v>1</v>
      </c>
      <c r="Q2" s="13" t="b">
        <f t="shared" ref="Q2:Q101" si="3">AND(F2=1,N2,O2,P2)</f>
        <v>1</v>
      </c>
      <c r="R2" s="4"/>
      <c r="S2" s="4"/>
      <c r="T2" s="4"/>
      <c r="U2" s="4"/>
      <c r="V2" s="4"/>
      <c r="W2" s="4"/>
      <c r="X2" s="4"/>
      <c r="Y2" s="4"/>
      <c r="Z2" s="4"/>
    </row>
    <row r="3" spans="1:26" ht="12.5" x14ac:dyDescent="0.25">
      <c r="A3" s="6" t="s">
        <v>11</v>
      </c>
      <c r="B3" s="6" t="s">
        <v>17</v>
      </c>
      <c r="C3" s="6" t="s">
        <v>18</v>
      </c>
      <c r="D3" s="6" t="s">
        <v>19</v>
      </c>
      <c r="E3" s="2" t="s">
        <v>20</v>
      </c>
      <c r="F3" s="6">
        <v>1</v>
      </c>
      <c r="G3" s="2"/>
      <c r="H3" s="10"/>
      <c r="I3" s="11">
        <v>1</v>
      </c>
      <c r="J3" s="10"/>
      <c r="K3" s="9">
        <v>1</v>
      </c>
      <c r="L3" s="12"/>
      <c r="M3" s="9" t="s">
        <v>21</v>
      </c>
      <c r="N3" s="13" t="b">
        <f t="shared" si="0"/>
        <v>1</v>
      </c>
      <c r="O3" s="13" t="b">
        <f t="shared" si="1"/>
        <v>1</v>
      </c>
      <c r="P3" s="13" t="b">
        <f t="shared" si="2"/>
        <v>1</v>
      </c>
      <c r="Q3" s="13" t="b">
        <f t="shared" si="3"/>
        <v>1</v>
      </c>
      <c r="R3" s="4"/>
      <c r="S3" s="4"/>
      <c r="T3" s="4"/>
      <c r="U3" s="4"/>
      <c r="V3" s="4"/>
      <c r="W3" s="4"/>
      <c r="X3" s="4"/>
      <c r="Y3" s="4"/>
      <c r="Z3" s="4"/>
    </row>
    <row r="4" spans="1:26" ht="12.5" x14ac:dyDescent="0.25">
      <c r="A4" s="6" t="s">
        <v>11</v>
      </c>
      <c r="B4" s="6" t="s">
        <v>22</v>
      </c>
      <c r="C4" s="6" t="s">
        <v>23</v>
      </c>
      <c r="D4" s="6" t="s">
        <v>24</v>
      </c>
      <c r="E4" s="2" t="s">
        <v>25</v>
      </c>
      <c r="F4" s="6">
        <v>1</v>
      </c>
      <c r="G4" s="2"/>
      <c r="H4" s="10"/>
      <c r="I4" s="11">
        <v>1</v>
      </c>
      <c r="J4" s="10"/>
      <c r="K4" s="9">
        <v>1</v>
      </c>
      <c r="L4" s="12"/>
      <c r="M4" s="9" t="s">
        <v>26</v>
      </c>
      <c r="N4" s="13" t="b">
        <f t="shared" si="0"/>
        <v>1</v>
      </c>
      <c r="O4" s="13" t="b">
        <f t="shared" si="1"/>
        <v>1</v>
      </c>
      <c r="P4" s="13" t="b">
        <f t="shared" si="2"/>
        <v>1</v>
      </c>
      <c r="Q4" s="13" t="b">
        <f t="shared" si="3"/>
        <v>1</v>
      </c>
      <c r="R4" s="4"/>
      <c r="S4" s="4"/>
      <c r="T4" s="4"/>
      <c r="U4" s="4"/>
      <c r="V4" s="4"/>
      <c r="W4" s="4"/>
      <c r="X4" s="4"/>
      <c r="Y4" s="4"/>
      <c r="Z4" s="4"/>
    </row>
    <row r="5" spans="1:26" ht="12.5" x14ac:dyDescent="0.25">
      <c r="A5" s="6" t="s">
        <v>11</v>
      </c>
      <c r="B5" s="6" t="s">
        <v>27</v>
      </c>
      <c r="C5" s="6" t="s">
        <v>28</v>
      </c>
      <c r="D5" s="6" t="s">
        <v>29</v>
      </c>
      <c r="E5" s="2" t="s">
        <v>30</v>
      </c>
      <c r="F5" s="6">
        <v>1</v>
      </c>
      <c r="G5" s="2"/>
      <c r="H5" s="10">
        <v>1</v>
      </c>
      <c r="I5" s="11"/>
      <c r="J5" s="10"/>
      <c r="K5" s="9">
        <v>1</v>
      </c>
      <c r="L5" s="12"/>
      <c r="M5" s="9" t="s">
        <v>11</v>
      </c>
      <c r="N5" s="13" t="b">
        <f t="shared" si="0"/>
        <v>1</v>
      </c>
      <c r="O5" s="13" t="b">
        <f t="shared" si="1"/>
        <v>1</v>
      </c>
      <c r="P5" s="13" t="b">
        <f t="shared" si="2"/>
        <v>1</v>
      </c>
      <c r="Q5" s="13" t="b">
        <f t="shared" si="3"/>
        <v>1</v>
      </c>
      <c r="R5" s="4"/>
      <c r="S5" s="4"/>
      <c r="T5" s="4"/>
      <c r="U5" s="4"/>
      <c r="V5" s="4"/>
      <c r="W5" s="4"/>
      <c r="X5" s="4"/>
      <c r="Y5" s="4"/>
      <c r="Z5" s="4"/>
    </row>
    <row r="6" spans="1:26" ht="12.5" x14ac:dyDescent="0.25">
      <c r="A6" s="6" t="s">
        <v>11</v>
      </c>
      <c r="B6" s="6" t="s">
        <v>31</v>
      </c>
      <c r="C6" s="6" t="s">
        <v>32</v>
      </c>
      <c r="D6" s="6" t="s">
        <v>33</v>
      </c>
      <c r="E6" s="2" t="s">
        <v>34</v>
      </c>
      <c r="F6" s="6">
        <v>1</v>
      </c>
      <c r="G6" s="2"/>
      <c r="H6" s="10"/>
      <c r="I6" s="11">
        <v>1</v>
      </c>
      <c r="J6" s="10"/>
      <c r="K6" s="9">
        <v>1</v>
      </c>
      <c r="L6" s="12"/>
      <c r="M6" s="9" t="s">
        <v>35</v>
      </c>
      <c r="N6" s="13" t="b">
        <f t="shared" si="0"/>
        <v>1</v>
      </c>
      <c r="O6" s="13" t="b">
        <f t="shared" si="1"/>
        <v>1</v>
      </c>
      <c r="P6" s="13" t="b">
        <f t="shared" si="2"/>
        <v>1</v>
      </c>
      <c r="Q6" s="13" t="b">
        <f t="shared" si="3"/>
        <v>1</v>
      </c>
      <c r="R6" s="4"/>
      <c r="S6" s="4"/>
      <c r="T6" s="4"/>
      <c r="U6" s="4"/>
      <c r="V6" s="4"/>
      <c r="W6" s="4"/>
      <c r="X6" s="4"/>
      <c r="Y6" s="4"/>
      <c r="Z6" s="4"/>
    </row>
    <row r="7" spans="1:26" ht="12.5" x14ac:dyDescent="0.25">
      <c r="A7" s="6" t="s">
        <v>11</v>
      </c>
      <c r="B7" s="6" t="s">
        <v>36</v>
      </c>
      <c r="C7" s="6" t="s">
        <v>37</v>
      </c>
      <c r="D7" s="6" t="s">
        <v>38</v>
      </c>
      <c r="E7" s="2" t="s">
        <v>39</v>
      </c>
      <c r="F7" s="6">
        <v>1</v>
      </c>
      <c r="G7" s="2"/>
      <c r="H7" s="10"/>
      <c r="I7" s="11">
        <v>1</v>
      </c>
      <c r="J7" s="10"/>
      <c r="K7" s="9">
        <v>1</v>
      </c>
      <c r="L7" s="12"/>
      <c r="M7" s="9" t="s">
        <v>11</v>
      </c>
      <c r="N7" s="13" t="b">
        <f t="shared" si="0"/>
        <v>1</v>
      </c>
      <c r="O7" s="13" t="b">
        <f t="shared" si="1"/>
        <v>1</v>
      </c>
      <c r="P7" s="13" t="b">
        <f t="shared" si="2"/>
        <v>1</v>
      </c>
      <c r="Q7" s="13" t="b">
        <f t="shared" si="3"/>
        <v>1</v>
      </c>
      <c r="R7" s="4"/>
      <c r="S7" s="4"/>
      <c r="T7" s="4"/>
      <c r="U7" s="4"/>
      <c r="V7" s="4"/>
      <c r="W7" s="4"/>
      <c r="X7" s="4"/>
      <c r="Y7" s="4"/>
      <c r="Z7" s="4"/>
    </row>
    <row r="8" spans="1:26" ht="12.5" x14ac:dyDescent="0.25">
      <c r="A8" s="6" t="s">
        <v>11</v>
      </c>
      <c r="B8" s="6" t="s">
        <v>40</v>
      </c>
      <c r="C8" s="6" t="s">
        <v>41</v>
      </c>
      <c r="D8" s="6" t="s">
        <v>42</v>
      </c>
      <c r="E8" s="2" t="s">
        <v>43</v>
      </c>
      <c r="F8" s="6">
        <v>1</v>
      </c>
      <c r="G8" s="2"/>
      <c r="H8" s="10">
        <v>1</v>
      </c>
      <c r="I8" s="11"/>
      <c r="J8" s="10"/>
      <c r="K8" s="9">
        <v>1</v>
      </c>
      <c r="L8" s="12"/>
      <c r="M8" s="9" t="s">
        <v>11</v>
      </c>
      <c r="N8" s="13" t="b">
        <f t="shared" si="0"/>
        <v>1</v>
      </c>
      <c r="O8" s="13" t="b">
        <f t="shared" si="1"/>
        <v>1</v>
      </c>
      <c r="P8" s="13" t="b">
        <f t="shared" si="2"/>
        <v>1</v>
      </c>
      <c r="Q8" s="13" t="b">
        <f t="shared" si="3"/>
        <v>1</v>
      </c>
      <c r="R8" s="4"/>
      <c r="S8" s="4"/>
      <c r="T8" s="4"/>
      <c r="U8" s="4"/>
      <c r="V8" s="4"/>
      <c r="W8" s="4"/>
      <c r="X8" s="4"/>
      <c r="Y8" s="4"/>
      <c r="Z8" s="4"/>
    </row>
    <row r="9" spans="1:26" ht="12.5" x14ac:dyDescent="0.25">
      <c r="A9" s="6" t="s">
        <v>11</v>
      </c>
      <c r="B9" s="6" t="s">
        <v>44</v>
      </c>
      <c r="C9" s="6" t="s">
        <v>45</v>
      </c>
      <c r="D9" s="6" t="s">
        <v>46</v>
      </c>
      <c r="E9" s="2" t="s">
        <v>47</v>
      </c>
      <c r="F9" s="6">
        <v>1</v>
      </c>
      <c r="G9" s="2"/>
      <c r="H9" s="10">
        <v>1</v>
      </c>
      <c r="I9" s="11"/>
      <c r="J9" s="10"/>
      <c r="K9" s="9">
        <v>1</v>
      </c>
      <c r="L9" s="12"/>
      <c r="M9" s="9" t="s">
        <v>16</v>
      </c>
      <c r="N9" s="13" t="b">
        <f t="shared" si="0"/>
        <v>1</v>
      </c>
      <c r="O9" s="13" t="b">
        <f t="shared" si="1"/>
        <v>1</v>
      </c>
      <c r="P9" s="13" t="b">
        <f t="shared" si="2"/>
        <v>1</v>
      </c>
      <c r="Q9" s="13" t="b">
        <f t="shared" si="3"/>
        <v>1</v>
      </c>
      <c r="R9" s="4"/>
      <c r="S9" s="4"/>
      <c r="T9" s="4"/>
      <c r="U9" s="4"/>
      <c r="V9" s="4"/>
      <c r="W9" s="4"/>
      <c r="X9" s="4"/>
      <c r="Y9" s="4"/>
      <c r="Z9" s="4"/>
    </row>
    <row r="10" spans="1:26" ht="12.5" x14ac:dyDescent="0.25">
      <c r="A10" s="6" t="s">
        <v>11</v>
      </c>
      <c r="B10" s="6" t="s">
        <v>48</v>
      </c>
      <c r="C10" s="6" t="s">
        <v>49</v>
      </c>
      <c r="D10" s="6" t="s">
        <v>50</v>
      </c>
      <c r="E10" s="2" t="s">
        <v>51</v>
      </c>
      <c r="F10" s="6">
        <v>1</v>
      </c>
      <c r="G10" s="2"/>
      <c r="H10" s="10">
        <v>1</v>
      </c>
      <c r="I10" s="11"/>
      <c r="J10" s="10"/>
      <c r="K10" s="9">
        <v>1</v>
      </c>
      <c r="L10" s="12"/>
      <c r="M10" s="9" t="s">
        <v>21</v>
      </c>
      <c r="N10" s="13" t="b">
        <f t="shared" si="0"/>
        <v>1</v>
      </c>
      <c r="O10" s="13" t="b">
        <f t="shared" si="1"/>
        <v>1</v>
      </c>
      <c r="P10" s="13" t="b">
        <f t="shared" si="2"/>
        <v>1</v>
      </c>
      <c r="Q10" s="13" t="b">
        <f t="shared" si="3"/>
        <v>1</v>
      </c>
      <c r="R10" s="4"/>
      <c r="S10" s="4"/>
      <c r="T10" s="4"/>
      <c r="U10" s="4"/>
      <c r="V10" s="4"/>
      <c r="W10" s="4"/>
      <c r="X10" s="4"/>
      <c r="Y10" s="4"/>
      <c r="Z10" s="4"/>
    </row>
    <row r="11" spans="1:26" ht="12.5" x14ac:dyDescent="0.25">
      <c r="A11" s="6" t="s">
        <v>11</v>
      </c>
      <c r="B11" s="6" t="s">
        <v>52</v>
      </c>
      <c r="C11" s="6" t="s">
        <v>53</v>
      </c>
      <c r="D11" s="6" t="s">
        <v>54</v>
      </c>
      <c r="E11" s="2" t="s">
        <v>55</v>
      </c>
      <c r="F11" s="6">
        <v>1</v>
      </c>
      <c r="G11" s="2"/>
      <c r="H11" s="10"/>
      <c r="I11" s="11">
        <v>1</v>
      </c>
      <c r="J11" s="10">
        <v>1</v>
      </c>
      <c r="K11" s="9"/>
      <c r="L11" s="12"/>
      <c r="M11" s="9" t="s">
        <v>11</v>
      </c>
      <c r="N11" s="13" t="b">
        <f t="shared" si="0"/>
        <v>1</v>
      </c>
      <c r="O11" s="13" t="b">
        <f t="shared" si="1"/>
        <v>1</v>
      </c>
      <c r="P11" s="13" t="b">
        <f t="shared" si="2"/>
        <v>1</v>
      </c>
      <c r="Q11" s="13" t="b">
        <f t="shared" si="3"/>
        <v>1</v>
      </c>
      <c r="R11" s="4"/>
      <c r="S11" s="4"/>
      <c r="T11" s="4"/>
      <c r="U11" s="4"/>
      <c r="V11" s="4"/>
      <c r="W11" s="4"/>
      <c r="X11" s="4"/>
      <c r="Y11" s="4"/>
      <c r="Z11" s="4"/>
    </row>
    <row r="12" spans="1:26" ht="12.5" x14ac:dyDescent="0.25">
      <c r="A12" s="6" t="s">
        <v>11</v>
      </c>
      <c r="B12" s="6" t="s">
        <v>56</v>
      </c>
      <c r="C12" s="6" t="s">
        <v>57</v>
      </c>
      <c r="D12" s="6" t="s">
        <v>58</v>
      </c>
      <c r="E12" s="2" t="s">
        <v>59</v>
      </c>
      <c r="F12" s="6">
        <v>1</v>
      </c>
      <c r="G12" s="2"/>
      <c r="H12" s="10"/>
      <c r="I12" s="11">
        <v>1</v>
      </c>
      <c r="J12" s="10"/>
      <c r="K12" s="9"/>
      <c r="L12" s="12">
        <v>1</v>
      </c>
      <c r="M12" s="9" t="s">
        <v>11</v>
      </c>
      <c r="N12" s="13" t="b">
        <f t="shared" si="0"/>
        <v>1</v>
      </c>
      <c r="O12" s="13" t="b">
        <f t="shared" si="1"/>
        <v>1</v>
      </c>
      <c r="P12" s="13" t="b">
        <f t="shared" si="2"/>
        <v>1</v>
      </c>
      <c r="Q12" s="13" t="b">
        <f t="shared" si="3"/>
        <v>1</v>
      </c>
      <c r="R12" s="4"/>
      <c r="S12" s="4"/>
      <c r="T12" s="4"/>
      <c r="U12" s="4"/>
      <c r="V12" s="4"/>
      <c r="W12" s="4"/>
      <c r="X12" s="4"/>
      <c r="Y12" s="4"/>
      <c r="Z12" s="4"/>
    </row>
    <row r="13" spans="1:26" ht="12.5" x14ac:dyDescent="0.25">
      <c r="A13" s="6" t="s">
        <v>11</v>
      </c>
      <c r="B13" s="6" t="s">
        <v>60</v>
      </c>
      <c r="C13" s="6" t="s">
        <v>61</v>
      </c>
      <c r="D13" s="6" t="s">
        <v>62</v>
      </c>
      <c r="E13" s="2" t="s">
        <v>63</v>
      </c>
      <c r="F13" s="6">
        <v>1</v>
      </c>
      <c r="G13" s="2"/>
      <c r="H13" s="10">
        <v>1</v>
      </c>
      <c r="I13" s="11"/>
      <c r="J13" s="10"/>
      <c r="K13" s="9"/>
      <c r="L13" s="12">
        <v>1</v>
      </c>
      <c r="M13" s="9" t="s">
        <v>11</v>
      </c>
      <c r="N13" s="13" t="b">
        <f t="shared" si="0"/>
        <v>1</v>
      </c>
      <c r="O13" s="13" t="b">
        <f t="shared" si="1"/>
        <v>1</v>
      </c>
      <c r="P13" s="13" t="b">
        <f t="shared" si="2"/>
        <v>1</v>
      </c>
      <c r="Q13" s="13" t="b">
        <f t="shared" si="3"/>
        <v>1</v>
      </c>
      <c r="R13" s="4"/>
      <c r="S13" s="4"/>
      <c r="T13" s="4"/>
      <c r="U13" s="4"/>
      <c r="V13" s="4"/>
      <c r="W13" s="4"/>
      <c r="X13" s="4"/>
      <c r="Y13" s="4"/>
      <c r="Z13" s="4"/>
    </row>
    <row r="14" spans="1:26" ht="12.5" x14ac:dyDescent="0.25">
      <c r="A14" s="6" t="s">
        <v>11</v>
      </c>
      <c r="B14" s="6" t="s">
        <v>64</v>
      </c>
      <c r="C14" s="6" t="s">
        <v>65</v>
      </c>
      <c r="D14" s="6" t="s">
        <v>66</v>
      </c>
      <c r="E14" s="2" t="s">
        <v>67</v>
      </c>
      <c r="F14" s="6">
        <v>1</v>
      </c>
      <c r="G14" s="2"/>
      <c r="H14" s="10"/>
      <c r="I14" s="11">
        <v>1</v>
      </c>
      <c r="J14" s="10"/>
      <c r="K14" s="9">
        <v>1</v>
      </c>
      <c r="L14" s="12"/>
      <c r="M14" s="9" t="s">
        <v>21</v>
      </c>
      <c r="N14" s="13" t="b">
        <f t="shared" si="0"/>
        <v>1</v>
      </c>
      <c r="O14" s="13" t="b">
        <f t="shared" si="1"/>
        <v>1</v>
      </c>
      <c r="P14" s="13" t="b">
        <f t="shared" si="2"/>
        <v>1</v>
      </c>
      <c r="Q14" s="13" t="b">
        <f t="shared" si="3"/>
        <v>1</v>
      </c>
      <c r="R14" s="4"/>
      <c r="S14" s="4"/>
      <c r="T14" s="4"/>
      <c r="U14" s="4"/>
      <c r="V14" s="4"/>
      <c r="W14" s="4"/>
      <c r="X14" s="4"/>
      <c r="Y14" s="4"/>
      <c r="Z14" s="4"/>
    </row>
    <row r="15" spans="1:26" ht="12.5" x14ac:dyDescent="0.25">
      <c r="A15" s="6" t="s">
        <v>11</v>
      </c>
      <c r="B15" s="6" t="s">
        <v>68</v>
      </c>
      <c r="C15" s="6" t="s">
        <v>69</v>
      </c>
      <c r="D15" s="6" t="s">
        <v>70</v>
      </c>
      <c r="E15" s="2" t="s">
        <v>71</v>
      </c>
      <c r="F15" s="6">
        <v>1</v>
      </c>
      <c r="G15" s="2"/>
      <c r="H15" s="10"/>
      <c r="I15" s="11">
        <v>1</v>
      </c>
      <c r="J15" s="10"/>
      <c r="K15" s="9">
        <v>1</v>
      </c>
      <c r="L15" s="12"/>
      <c r="M15" s="9" t="s">
        <v>21</v>
      </c>
      <c r="N15" s="13" t="b">
        <f t="shared" si="0"/>
        <v>1</v>
      </c>
      <c r="O15" s="13" t="b">
        <f t="shared" si="1"/>
        <v>1</v>
      </c>
      <c r="P15" s="13" t="b">
        <f t="shared" si="2"/>
        <v>1</v>
      </c>
      <c r="Q15" s="13" t="b">
        <f t="shared" si="3"/>
        <v>1</v>
      </c>
      <c r="R15" s="4"/>
      <c r="S15" s="4"/>
      <c r="T15" s="4"/>
      <c r="U15" s="4"/>
      <c r="V15" s="4"/>
      <c r="W15" s="4"/>
      <c r="X15" s="4"/>
      <c r="Y15" s="4"/>
      <c r="Z15" s="4"/>
    </row>
    <row r="16" spans="1:26" ht="12.5" x14ac:dyDescent="0.25">
      <c r="A16" s="6" t="s">
        <v>72</v>
      </c>
      <c r="B16" s="6" t="s">
        <v>73</v>
      </c>
      <c r="C16" s="6" t="s">
        <v>74</v>
      </c>
      <c r="D16" s="6" t="s">
        <v>75</v>
      </c>
      <c r="E16" s="2" t="s">
        <v>76</v>
      </c>
      <c r="F16" s="6">
        <v>1</v>
      </c>
      <c r="G16" s="2"/>
      <c r="H16" s="10">
        <v>1</v>
      </c>
      <c r="I16" s="11"/>
      <c r="J16" s="10"/>
      <c r="K16" s="9">
        <v>1</v>
      </c>
      <c r="L16" s="12"/>
      <c r="M16" s="9" t="s">
        <v>77</v>
      </c>
      <c r="N16" s="13" t="b">
        <f t="shared" si="0"/>
        <v>1</v>
      </c>
      <c r="O16" s="13" t="b">
        <f t="shared" si="1"/>
        <v>1</v>
      </c>
      <c r="P16" s="13" t="b">
        <f t="shared" si="2"/>
        <v>1</v>
      </c>
      <c r="Q16" s="13" t="b">
        <f t="shared" si="3"/>
        <v>1</v>
      </c>
      <c r="R16" s="4"/>
      <c r="S16" s="4"/>
      <c r="T16" s="4"/>
      <c r="U16" s="4"/>
      <c r="V16" s="4"/>
      <c r="W16" s="4"/>
      <c r="X16" s="4"/>
      <c r="Y16" s="4"/>
      <c r="Z16" s="4"/>
    </row>
    <row r="17" spans="1:26" ht="12.5" x14ac:dyDescent="0.25">
      <c r="A17" s="6" t="s">
        <v>72</v>
      </c>
      <c r="B17" s="6" t="s">
        <v>78</v>
      </c>
      <c r="C17" s="6" t="s">
        <v>79</v>
      </c>
      <c r="D17" s="6" t="s">
        <v>80</v>
      </c>
      <c r="E17" s="2"/>
      <c r="F17" s="6">
        <v>1</v>
      </c>
      <c r="G17" s="2"/>
      <c r="H17" s="10">
        <v>1</v>
      </c>
      <c r="I17" s="11"/>
      <c r="J17" s="10"/>
      <c r="K17" s="9">
        <v>1</v>
      </c>
      <c r="L17" s="12"/>
      <c r="M17" s="9" t="s">
        <v>81</v>
      </c>
      <c r="N17" s="13" t="b">
        <f t="shared" si="0"/>
        <v>1</v>
      </c>
      <c r="O17" s="13" t="b">
        <f t="shared" si="1"/>
        <v>1</v>
      </c>
      <c r="P17" s="13" t="b">
        <f t="shared" si="2"/>
        <v>1</v>
      </c>
      <c r="Q17" s="13" t="b">
        <f t="shared" si="3"/>
        <v>1</v>
      </c>
      <c r="R17" s="4"/>
      <c r="S17" s="4"/>
      <c r="T17" s="4"/>
      <c r="U17" s="4"/>
      <c r="V17" s="4"/>
      <c r="W17" s="4"/>
      <c r="X17" s="4"/>
      <c r="Y17" s="4"/>
      <c r="Z17" s="4"/>
    </row>
    <row r="18" spans="1:26" ht="12.5" x14ac:dyDescent="0.25">
      <c r="A18" s="6" t="s">
        <v>72</v>
      </c>
      <c r="B18" s="6" t="s">
        <v>82</v>
      </c>
      <c r="C18" s="6" t="s">
        <v>83</v>
      </c>
      <c r="D18" s="6" t="s">
        <v>84</v>
      </c>
      <c r="E18" s="2" t="s">
        <v>85</v>
      </c>
      <c r="F18" s="6">
        <v>1</v>
      </c>
      <c r="G18" s="2"/>
      <c r="H18" s="10"/>
      <c r="I18" s="11">
        <v>1</v>
      </c>
      <c r="J18" s="10">
        <v>1</v>
      </c>
      <c r="K18" s="9"/>
      <c r="L18" s="12"/>
      <c r="M18" s="9" t="s">
        <v>86</v>
      </c>
      <c r="N18" s="13" t="b">
        <f t="shared" si="0"/>
        <v>1</v>
      </c>
      <c r="O18" s="13" t="b">
        <f t="shared" si="1"/>
        <v>1</v>
      </c>
      <c r="P18" s="13" t="b">
        <f t="shared" si="2"/>
        <v>1</v>
      </c>
      <c r="Q18" s="13" t="b">
        <f t="shared" si="3"/>
        <v>1</v>
      </c>
      <c r="R18" s="4"/>
      <c r="S18" s="4"/>
      <c r="T18" s="4"/>
      <c r="U18" s="4"/>
      <c r="V18" s="4"/>
      <c r="W18" s="4"/>
      <c r="X18" s="4"/>
      <c r="Y18" s="4"/>
      <c r="Z18" s="4"/>
    </row>
    <row r="19" spans="1:26" ht="12.5" x14ac:dyDescent="0.25">
      <c r="A19" s="6" t="s">
        <v>72</v>
      </c>
      <c r="B19" s="6" t="s">
        <v>87</v>
      </c>
      <c r="C19" s="6" t="s">
        <v>88</v>
      </c>
      <c r="D19" s="6" t="s">
        <v>89</v>
      </c>
      <c r="E19" s="2" t="s">
        <v>90</v>
      </c>
      <c r="F19" s="6">
        <v>1</v>
      </c>
      <c r="G19" s="2"/>
      <c r="H19" s="10">
        <v>1</v>
      </c>
      <c r="I19" s="11"/>
      <c r="J19" s="10">
        <v>1</v>
      </c>
      <c r="K19" s="9"/>
      <c r="L19" s="12"/>
      <c r="M19" s="9" t="s">
        <v>86</v>
      </c>
      <c r="N19" s="13" t="b">
        <f t="shared" si="0"/>
        <v>1</v>
      </c>
      <c r="O19" s="13" t="b">
        <f t="shared" si="1"/>
        <v>1</v>
      </c>
      <c r="P19" s="13" t="b">
        <f t="shared" si="2"/>
        <v>1</v>
      </c>
      <c r="Q19" s="13" t="b">
        <f t="shared" si="3"/>
        <v>1</v>
      </c>
      <c r="R19" s="4"/>
      <c r="S19" s="4"/>
      <c r="T19" s="4"/>
      <c r="U19" s="4"/>
      <c r="V19" s="4"/>
      <c r="W19" s="4"/>
      <c r="X19" s="4"/>
      <c r="Y19" s="4"/>
      <c r="Z19" s="4"/>
    </row>
    <row r="20" spans="1:26" ht="12.5" x14ac:dyDescent="0.25">
      <c r="A20" s="6" t="s">
        <v>72</v>
      </c>
      <c r="B20" s="6" t="s">
        <v>87</v>
      </c>
      <c r="C20" s="6" t="s">
        <v>91</v>
      </c>
      <c r="D20" s="6" t="s">
        <v>92</v>
      </c>
      <c r="E20" s="2" t="s">
        <v>93</v>
      </c>
      <c r="F20" s="6">
        <v>1</v>
      </c>
      <c r="G20" s="2"/>
      <c r="H20" s="10"/>
      <c r="I20" s="11">
        <v>1</v>
      </c>
      <c r="J20" s="10"/>
      <c r="K20" s="9">
        <v>1</v>
      </c>
      <c r="L20" s="12"/>
      <c r="M20" s="9" t="s">
        <v>86</v>
      </c>
      <c r="N20" s="13" t="b">
        <f t="shared" si="0"/>
        <v>1</v>
      </c>
      <c r="O20" s="13" t="b">
        <f t="shared" si="1"/>
        <v>1</v>
      </c>
      <c r="P20" s="13" t="b">
        <f t="shared" si="2"/>
        <v>1</v>
      </c>
      <c r="Q20" s="13" t="b">
        <f t="shared" si="3"/>
        <v>1</v>
      </c>
      <c r="R20" s="4"/>
      <c r="S20" s="4"/>
      <c r="T20" s="4"/>
      <c r="U20" s="4"/>
      <c r="V20" s="4"/>
      <c r="W20" s="4"/>
      <c r="X20" s="4"/>
      <c r="Y20" s="4"/>
      <c r="Z20" s="4"/>
    </row>
    <row r="21" spans="1:26" ht="12.5" x14ac:dyDescent="0.25">
      <c r="A21" s="6" t="s">
        <v>72</v>
      </c>
      <c r="B21" s="6" t="s">
        <v>94</v>
      </c>
      <c r="C21" s="6" t="s">
        <v>95</v>
      </c>
      <c r="D21" s="6" t="s">
        <v>96</v>
      </c>
      <c r="E21" s="2" t="s">
        <v>97</v>
      </c>
      <c r="F21" s="6">
        <v>1</v>
      </c>
      <c r="G21" s="2"/>
      <c r="H21" s="10"/>
      <c r="I21" s="11">
        <v>1</v>
      </c>
      <c r="J21" s="10"/>
      <c r="K21" s="9"/>
      <c r="L21" s="12">
        <v>1</v>
      </c>
      <c r="M21" s="9" t="s">
        <v>81</v>
      </c>
      <c r="N21" s="13" t="b">
        <f t="shared" si="0"/>
        <v>1</v>
      </c>
      <c r="O21" s="13" t="b">
        <f t="shared" si="1"/>
        <v>1</v>
      </c>
      <c r="P21" s="13" t="b">
        <f t="shared" si="2"/>
        <v>1</v>
      </c>
      <c r="Q21" s="13" t="b">
        <f t="shared" si="3"/>
        <v>1</v>
      </c>
      <c r="R21" s="4"/>
      <c r="S21" s="4"/>
      <c r="T21" s="4"/>
      <c r="U21" s="4"/>
      <c r="V21" s="4"/>
      <c r="W21" s="4"/>
      <c r="X21" s="4"/>
      <c r="Y21" s="4"/>
      <c r="Z21" s="4"/>
    </row>
    <row r="22" spans="1:26" ht="12.5" x14ac:dyDescent="0.25">
      <c r="A22" s="6" t="s">
        <v>72</v>
      </c>
      <c r="B22" s="6" t="s">
        <v>98</v>
      </c>
      <c r="C22" s="6" t="s">
        <v>99</v>
      </c>
      <c r="D22" s="6" t="s">
        <v>100</v>
      </c>
      <c r="E22" s="2" t="s">
        <v>101</v>
      </c>
      <c r="F22" s="6">
        <v>1</v>
      </c>
      <c r="G22" s="2"/>
      <c r="H22" s="10">
        <v>1</v>
      </c>
      <c r="I22" s="11"/>
      <c r="J22" s="10">
        <v>1</v>
      </c>
      <c r="K22" s="9"/>
      <c r="L22" s="12"/>
      <c r="M22" s="9" t="s">
        <v>102</v>
      </c>
      <c r="N22" s="13" t="b">
        <f t="shared" si="0"/>
        <v>1</v>
      </c>
      <c r="O22" s="13" t="b">
        <f t="shared" si="1"/>
        <v>1</v>
      </c>
      <c r="P22" s="13" t="b">
        <f t="shared" si="2"/>
        <v>1</v>
      </c>
      <c r="Q22" s="13" t="b">
        <f t="shared" si="3"/>
        <v>1</v>
      </c>
      <c r="R22" s="4"/>
      <c r="S22" s="4"/>
      <c r="T22" s="4"/>
      <c r="U22" s="4"/>
      <c r="V22" s="4"/>
      <c r="W22" s="4"/>
      <c r="X22" s="4"/>
      <c r="Y22" s="4"/>
      <c r="Z22" s="4"/>
    </row>
    <row r="23" spans="1:26" ht="12.5" x14ac:dyDescent="0.25">
      <c r="A23" s="6" t="s">
        <v>103</v>
      </c>
      <c r="B23" s="6" t="s">
        <v>104</v>
      </c>
      <c r="C23" s="6" t="s">
        <v>105</v>
      </c>
      <c r="D23" s="6" t="s">
        <v>106</v>
      </c>
      <c r="E23" s="2" t="s">
        <v>107</v>
      </c>
      <c r="F23" s="6">
        <v>1</v>
      </c>
      <c r="G23" s="2"/>
      <c r="H23" s="10"/>
      <c r="I23" s="11">
        <v>1</v>
      </c>
      <c r="J23" s="10"/>
      <c r="K23" s="9">
        <v>1</v>
      </c>
      <c r="L23" s="12"/>
      <c r="M23" s="9" t="s">
        <v>108</v>
      </c>
      <c r="N23" s="13" t="b">
        <f t="shared" si="0"/>
        <v>1</v>
      </c>
      <c r="O23" s="13" t="b">
        <f t="shared" si="1"/>
        <v>1</v>
      </c>
      <c r="P23" s="13" t="b">
        <f t="shared" si="2"/>
        <v>1</v>
      </c>
      <c r="Q23" s="13" t="b">
        <f t="shared" si="3"/>
        <v>1</v>
      </c>
      <c r="R23" s="4"/>
      <c r="S23" s="4"/>
      <c r="T23" s="4"/>
      <c r="U23" s="4"/>
      <c r="V23" s="4"/>
      <c r="W23" s="4"/>
      <c r="X23" s="4"/>
      <c r="Y23" s="4"/>
      <c r="Z23" s="4"/>
    </row>
    <row r="24" spans="1:26" ht="12.5" x14ac:dyDescent="0.25">
      <c r="A24" s="6" t="s">
        <v>103</v>
      </c>
      <c r="B24" s="6" t="s">
        <v>109</v>
      </c>
      <c r="C24" s="6" t="s">
        <v>110</v>
      </c>
      <c r="D24" s="6" t="s">
        <v>111</v>
      </c>
      <c r="E24" s="2" t="s">
        <v>112</v>
      </c>
      <c r="F24" s="6">
        <v>1</v>
      </c>
      <c r="G24" s="2"/>
      <c r="H24" s="10"/>
      <c r="I24" s="11">
        <v>1</v>
      </c>
      <c r="J24" s="10">
        <v>1</v>
      </c>
      <c r="K24" s="9"/>
      <c r="L24" s="12"/>
      <c r="M24" s="9" t="s">
        <v>113</v>
      </c>
      <c r="N24" s="13" t="b">
        <f t="shared" si="0"/>
        <v>1</v>
      </c>
      <c r="O24" s="13" t="b">
        <f t="shared" si="1"/>
        <v>1</v>
      </c>
      <c r="P24" s="13" t="b">
        <f t="shared" si="2"/>
        <v>1</v>
      </c>
      <c r="Q24" s="13" t="b">
        <f t="shared" si="3"/>
        <v>1</v>
      </c>
      <c r="R24" s="4"/>
      <c r="S24" s="4"/>
      <c r="T24" s="4"/>
      <c r="U24" s="4"/>
      <c r="V24" s="4"/>
      <c r="W24" s="4"/>
      <c r="X24" s="4"/>
      <c r="Y24" s="4"/>
      <c r="Z24" s="4"/>
    </row>
    <row r="25" spans="1:26" ht="12.5" x14ac:dyDescent="0.25">
      <c r="A25" s="6" t="s">
        <v>103</v>
      </c>
      <c r="B25" s="6" t="s">
        <v>114</v>
      </c>
      <c r="C25" s="6" t="s">
        <v>115</v>
      </c>
      <c r="D25" s="6" t="s">
        <v>116</v>
      </c>
      <c r="E25" s="2" t="s">
        <v>117</v>
      </c>
      <c r="F25" s="6">
        <v>1</v>
      </c>
      <c r="G25" s="2"/>
      <c r="H25" s="10"/>
      <c r="I25" s="11">
        <v>1</v>
      </c>
      <c r="J25" s="10"/>
      <c r="K25" s="9">
        <v>1</v>
      </c>
      <c r="L25" s="12"/>
      <c r="M25" s="9" t="s">
        <v>108</v>
      </c>
      <c r="N25" s="13" t="b">
        <f t="shared" si="0"/>
        <v>1</v>
      </c>
      <c r="O25" s="13" t="b">
        <f t="shared" si="1"/>
        <v>1</v>
      </c>
      <c r="P25" s="13" t="b">
        <f t="shared" si="2"/>
        <v>1</v>
      </c>
      <c r="Q25" s="13" t="b">
        <f t="shared" si="3"/>
        <v>1</v>
      </c>
      <c r="R25" s="4"/>
      <c r="S25" s="4"/>
      <c r="T25" s="4"/>
      <c r="U25" s="4"/>
      <c r="V25" s="4"/>
      <c r="W25" s="4"/>
      <c r="X25" s="4"/>
      <c r="Y25" s="4"/>
      <c r="Z25" s="4"/>
    </row>
    <row r="26" spans="1:26" ht="12.5" x14ac:dyDescent="0.25">
      <c r="A26" s="6" t="s">
        <v>103</v>
      </c>
      <c r="B26" s="6" t="s">
        <v>118</v>
      </c>
      <c r="C26" s="6" t="s">
        <v>119</v>
      </c>
      <c r="D26" s="6" t="s">
        <v>120</v>
      </c>
      <c r="E26" s="2" t="s">
        <v>121</v>
      </c>
      <c r="F26" s="6">
        <v>1</v>
      </c>
      <c r="G26" s="2"/>
      <c r="H26" s="10">
        <v>1</v>
      </c>
      <c r="I26" s="11"/>
      <c r="J26" s="10"/>
      <c r="K26" s="9">
        <v>1</v>
      </c>
      <c r="L26" s="12"/>
      <c r="M26" s="9" t="s">
        <v>122</v>
      </c>
      <c r="N26" s="13" t="b">
        <f t="shared" si="0"/>
        <v>1</v>
      </c>
      <c r="O26" s="13" t="b">
        <f t="shared" si="1"/>
        <v>1</v>
      </c>
      <c r="P26" s="13" t="b">
        <f t="shared" si="2"/>
        <v>1</v>
      </c>
      <c r="Q26" s="13" t="b">
        <f t="shared" si="3"/>
        <v>1</v>
      </c>
      <c r="R26" s="4"/>
      <c r="S26" s="4"/>
      <c r="T26" s="4"/>
      <c r="U26" s="4"/>
      <c r="V26" s="4"/>
      <c r="W26" s="4"/>
      <c r="X26" s="4"/>
      <c r="Y26" s="4"/>
      <c r="Z26" s="4"/>
    </row>
    <row r="27" spans="1:26" ht="12.5" x14ac:dyDescent="0.25">
      <c r="A27" s="6" t="s">
        <v>103</v>
      </c>
      <c r="B27" s="6" t="s">
        <v>123</v>
      </c>
      <c r="C27" s="6" t="s">
        <v>124</v>
      </c>
      <c r="D27" s="6" t="s">
        <v>125</v>
      </c>
      <c r="E27" s="2" t="s">
        <v>126</v>
      </c>
      <c r="F27" s="6">
        <v>1</v>
      </c>
      <c r="G27" s="2"/>
      <c r="H27" s="10"/>
      <c r="I27" s="11">
        <v>1</v>
      </c>
      <c r="J27" s="10"/>
      <c r="K27" s="9">
        <v>1</v>
      </c>
      <c r="L27" s="12"/>
      <c r="M27" s="9" t="s">
        <v>108</v>
      </c>
      <c r="N27" s="13" t="b">
        <f t="shared" si="0"/>
        <v>1</v>
      </c>
      <c r="O27" s="13" t="b">
        <f t="shared" si="1"/>
        <v>1</v>
      </c>
      <c r="P27" s="13" t="b">
        <f t="shared" si="2"/>
        <v>1</v>
      </c>
      <c r="Q27" s="13" t="b">
        <f t="shared" si="3"/>
        <v>1</v>
      </c>
      <c r="R27" s="4"/>
      <c r="S27" s="4"/>
      <c r="T27" s="4"/>
      <c r="U27" s="4"/>
      <c r="V27" s="4"/>
      <c r="W27" s="4"/>
      <c r="X27" s="4"/>
      <c r="Y27" s="4"/>
      <c r="Z27" s="4"/>
    </row>
    <row r="28" spans="1:26" ht="12.5" x14ac:dyDescent="0.25">
      <c r="A28" s="6" t="s">
        <v>103</v>
      </c>
      <c r="B28" s="6" t="s">
        <v>127</v>
      </c>
      <c r="C28" s="6" t="s">
        <v>128</v>
      </c>
      <c r="D28" s="6" t="s">
        <v>129</v>
      </c>
      <c r="E28" s="2" t="s">
        <v>130</v>
      </c>
      <c r="F28" s="6">
        <v>1</v>
      </c>
      <c r="G28" s="2"/>
      <c r="H28" s="10">
        <v>1</v>
      </c>
      <c r="I28" s="11"/>
      <c r="J28" s="10">
        <v>1</v>
      </c>
      <c r="K28" s="9"/>
      <c r="L28" s="12"/>
      <c r="M28" s="9" t="s">
        <v>131</v>
      </c>
      <c r="N28" s="13" t="b">
        <f t="shared" si="0"/>
        <v>1</v>
      </c>
      <c r="O28" s="13" t="b">
        <f t="shared" si="1"/>
        <v>1</v>
      </c>
      <c r="P28" s="13" t="b">
        <f t="shared" si="2"/>
        <v>1</v>
      </c>
      <c r="Q28" s="13" t="b">
        <f t="shared" si="3"/>
        <v>1</v>
      </c>
      <c r="R28" s="4"/>
      <c r="S28" s="4"/>
      <c r="T28" s="4"/>
      <c r="U28" s="4"/>
      <c r="V28" s="4"/>
      <c r="W28" s="4"/>
      <c r="X28" s="4"/>
      <c r="Y28" s="4"/>
      <c r="Z28" s="4"/>
    </row>
    <row r="29" spans="1:26" ht="12.5" x14ac:dyDescent="0.25">
      <c r="A29" s="6" t="s">
        <v>103</v>
      </c>
      <c r="B29" s="6" t="s">
        <v>132</v>
      </c>
      <c r="C29" s="6" t="s">
        <v>133</v>
      </c>
      <c r="D29" s="6" t="s">
        <v>134</v>
      </c>
      <c r="E29" s="2" t="s">
        <v>135</v>
      </c>
      <c r="F29" s="6">
        <v>1</v>
      </c>
      <c r="G29" s="2"/>
      <c r="H29" s="10">
        <v>1</v>
      </c>
      <c r="I29" s="11"/>
      <c r="J29" s="10"/>
      <c r="K29" s="9">
        <v>1</v>
      </c>
      <c r="L29" s="12"/>
      <c r="M29" s="9" t="s">
        <v>136</v>
      </c>
      <c r="N29" s="13" t="b">
        <f t="shared" si="0"/>
        <v>1</v>
      </c>
      <c r="O29" s="13" t="b">
        <f t="shared" si="1"/>
        <v>1</v>
      </c>
      <c r="P29" s="13" t="b">
        <f t="shared" si="2"/>
        <v>1</v>
      </c>
      <c r="Q29" s="13" t="b">
        <f t="shared" si="3"/>
        <v>1</v>
      </c>
      <c r="R29" s="4"/>
      <c r="S29" s="4"/>
      <c r="T29" s="4"/>
      <c r="U29" s="4"/>
      <c r="V29" s="4"/>
      <c r="W29" s="4"/>
      <c r="X29" s="4"/>
      <c r="Y29" s="4"/>
      <c r="Z29" s="4"/>
    </row>
    <row r="30" spans="1:26" ht="12.5" x14ac:dyDescent="0.25">
      <c r="A30" s="6" t="s">
        <v>103</v>
      </c>
      <c r="B30" s="6" t="s">
        <v>137</v>
      </c>
      <c r="C30" s="6" t="s">
        <v>138</v>
      </c>
      <c r="D30" s="6" t="s">
        <v>139</v>
      </c>
      <c r="E30" s="2"/>
      <c r="F30" s="6">
        <v>1</v>
      </c>
      <c r="G30" s="2"/>
      <c r="H30" s="10"/>
      <c r="I30" s="11">
        <v>1</v>
      </c>
      <c r="J30" s="10"/>
      <c r="K30" s="9">
        <v>1</v>
      </c>
      <c r="L30" s="12"/>
      <c r="M30" s="9" t="s">
        <v>131</v>
      </c>
      <c r="N30" s="13" t="b">
        <f t="shared" si="0"/>
        <v>1</v>
      </c>
      <c r="O30" s="13" t="b">
        <f t="shared" si="1"/>
        <v>1</v>
      </c>
      <c r="P30" s="13" t="b">
        <f t="shared" si="2"/>
        <v>1</v>
      </c>
      <c r="Q30" s="13" t="b">
        <f t="shared" si="3"/>
        <v>1</v>
      </c>
      <c r="R30" s="4"/>
      <c r="S30" s="4"/>
      <c r="T30" s="4"/>
      <c r="U30" s="4"/>
      <c r="V30" s="4"/>
      <c r="W30" s="4"/>
      <c r="X30" s="4"/>
      <c r="Y30" s="4"/>
      <c r="Z30" s="4"/>
    </row>
    <row r="31" spans="1:26" ht="12.5" x14ac:dyDescent="0.25">
      <c r="A31" s="6" t="s">
        <v>140</v>
      </c>
      <c r="B31" s="6" t="s">
        <v>141</v>
      </c>
      <c r="C31" s="6" t="s">
        <v>142</v>
      </c>
      <c r="D31" s="6" t="s">
        <v>143</v>
      </c>
      <c r="E31" s="2" t="s">
        <v>144</v>
      </c>
      <c r="F31" s="6">
        <v>1</v>
      </c>
      <c r="G31" s="2"/>
      <c r="H31" s="10">
        <v>1</v>
      </c>
      <c r="I31" s="11"/>
      <c r="J31" s="10">
        <v>1</v>
      </c>
      <c r="K31" s="9"/>
      <c r="L31" s="12"/>
      <c r="M31" s="9" t="s">
        <v>145</v>
      </c>
      <c r="N31" s="13" t="b">
        <f t="shared" si="0"/>
        <v>1</v>
      </c>
      <c r="O31" s="13" t="b">
        <f t="shared" si="1"/>
        <v>1</v>
      </c>
      <c r="P31" s="13" t="b">
        <f t="shared" si="2"/>
        <v>1</v>
      </c>
      <c r="Q31" s="13" t="b">
        <f t="shared" si="3"/>
        <v>1</v>
      </c>
      <c r="R31" s="4"/>
      <c r="S31" s="4"/>
      <c r="T31" s="4"/>
      <c r="U31" s="4"/>
      <c r="V31" s="4"/>
      <c r="W31" s="4"/>
      <c r="X31" s="4"/>
      <c r="Y31" s="4"/>
      <c r="Z31" s="4"/>
    </row>
    <row r="32" spans="1:26" ht="12.5" x14ac:dyDescent="0.25">
      <c r="A32" s="6" t="s">
        <v>140</v>
      </c>
      <c r="B32" s="6" t="s">
        <v>596</v>
      </c>
      <c r="C32" s="6" t="s">
        <v>146</v>
      </c>
      <c r="D32" s="6" t="s">
        <v>147</v>
      </c>
      <c r="E32" s="2" t="s">
        <v>148</v>
      </c>
      <c r="F32" s="6">
        <v>1</v>
      </c>
      <c r="G32" s="2"/>
      <c r="H32" s="10">
        <v>1</v>
      </c>
      <c r="I32" s="11"/>
      <c r="J32" s="10">
        <v>1</v>
      </c>
      <c r="K32" s="9"/>
      <c r="L32" s="12"/>
      <c r="M32" s="9" t="s">
        <v>149</v>
      </c>
      <c r="N32" s="13" t="b">
        <f t="shared" si="0"/>
        <v>1</v>
      </c>
      <c r="O32" s="13" t="b">
        <f t="shared" si="1"/>
        <v>1</v>
      </c>
      <c r="P32" s="13" t="b">
        <f t="shared" si="2"/>
        <v>1</v>
      </c>
      <c r="Q32" s="13" t="b">
        <f t="shared" si="3"/>
        <v>1</v>
      </c>
      <c r="R32" s="4"/>
      <c r="S32" s="4"/>
      <c r="T32" s="4"/>
      <c r="U32" s="4"/>
      <c r="V32" s="4"/>
      <c r="W32" s="4"/>
      <c r="X32" s="4"/>
      <c r="Y32" s="4"/>
      <c r="Z32" s="4"/>
    </row>
    <row r="33" spans="1:26" ht="12.5" x14ac:dyDescent="0.25">
      <c r="A33" s="6" t="s">
        <v>140</v>
      </c>
      <c r="B33" s="6" t="s">
        <v>150</v>
      </c>
      <c r="C33" s="6" t="s">
        <v>597</v>
      </c>
      <c r="D33" s="6" t="s">
        <v>151</v>
      </c>
      <c r="E33" s="2"/>
      <c r="F33" s="6">
        <v>1</v>
      </c>
      <c r="G33" s="2"/>
      <c r="H33" s="10"/>
      <c r="I33" s="11">
        <v>1</v>
      </c>
      <c r="J33" s="10"/>
      <c r="K33" s="9">
        <v>1</v>
      </c>
      <c r="L33" s="12"/>
      <c r="M33" s="9" t="s">
        <v>145</v>
      </c>
      <c r="N33" s="13" t="b">
        <f t="shared" si="0"/>
        <v>1</v>
      </c>
      <c r="O33" s="13" t="b">
        <f t="shared" si="1"/>
        <v>1</v>
      </c>
      <c r="P33" s="13" t="b">
        <f t="shared" si="2"/>
        <v>1</v>
      </c>
      <c r="Q33" s="13" t="b">
        <f t="shared" si="3"/>
        <v>1</v>
      </c>
      <c r="R33" s="4"/>
      <c r="S33" s="4"/>
      <c r="T33" s="4"/>
      <c r="U33" s="4"/>
      <c r="V33" s="4"/>
      <c r="W33" s="4"/>
      <c r="X33" s="4"/>
      <c r="Y33" s="4"/>
      <c r="Z33" s="4"/>
    </row>
    <row r="34" spans="1:26" ht="12.5" x14ac:dyDescent="0.25">
      <c r="A34" s="6" t="s">
        <v>140</v>
      </c>
      <c r="B34" s="6" t="s">
        <v>152</v>
      </c>
      <c r="C34" s="6" t="s">
        <v>153</v>
      </c>
      <c r="D34" s="6" t="s">
        <v>154</v>
      </c>
      <c r="E34" s="2" t="s">
        <v>155</v>
      </c>
      <c r="F34" s="6">
        <v>1</v>
      </c>
      <c r="G34" s="2"/>
      <c r="H34" s="10">
        <v>1</v>
      </c>
      <c r="I34" s="11"/>
      <c r="J34" s="10">
        <v>1</v>
      </c>
      <c r="K34" s="9"/>
      <c r="L34" s="12"/>
      <c r="M34" s="9" t="s">
        <v>156</v>
      </c>
      <c r="N34" s="13" t="b">
        <f t="shared" si="0"/>
        <v>1</v>
      </c>
      <c r="O34" s="13" t="b">
        <f t="shared" si="1"/>
        <v>1</v>
      </c>
      <c r="P34" s="13" t="b">
        <f t="shared" si="2"/>
        <v>1</v>
      </c>
      <c r="Q34" s="13" t="b">
        <f t="shared" si="3"/>
        <v>1</v>
      </c>
      <c r="R34" s="4"/>
      <c r="S34" s="4"/>
      <c r="T34" s="4"/>
      <c r="U34" s="4"/>
      <c r="V34" s="4"/>
      <c r="W34" s="4"/>
      <c r="X34" s="4"/>
      <c r="Y34" s="4"/>
      <c r="Z34" s="4"/>
    </row>
    <row r="35" spans="1:26" ht="12.5" x14ac:dyDescent="0.25">
      <c r="A35" s="6" t="s">
        <v>140</v>
      </c>
      <c r="B35" s="6" t="s">
        <v>157</v>
      </c>
      <c r="C35" s="6" t="s">
        <v>158</v>
      </c>
      <c r="D35" s="6" t="s">
        <v>159</v>
      </c>
      <c r="E35" s="2" t="s">
        <v>160</v>
      </c>
      <c r="F35" s="6">
        <v>1</v>
      </c>
      <c r="G35" s="2"/>
      <c r="H35" s="10">
        <v>1</v>
      </c>
      <c r="I35" s="11"/>
      <c r="J35" s="10"/>
      <c r="K35" s="9">
        <v>1</v>
      </c>
      <c r="L35" s="12"/>
      <c r="M35" s="9" t="s">
        <v>161</v>
      </c>
      <c r="N35" s="13" t="b">
        <f t="shared" si="0"/>
        <v>1</v>
      </c>
      <c r="O35" s="13" t="b">
        <f t="shared" si="1"/>
        <v>1</v>
      </c>
      <c r="P35" s="13" t="b">
        <f t="shared" si="2"/>
        <v>1</v>
      </c>
      <c r="Q35" s="13" t="b">
        <f t="shared" si="3"/>
        <v>1</v>
      </c>
      <c r="R35" s="4"/>
      <c r="S35" s="4"/>
      <c r="T35" s="4"/>
      <c r="U35" s="4"/>
      <c r="V35" s="4"/>
      <c r="W35" s="4"/>
      <c r="X35" s="4"/>
      <c r="Y35" s="4"/>
      <c r="Z35" s="4"/>
    </row>
    <row r="36" spans="1:26" ht="12.5" x14ac:dyDescent="0.25">
      <c r="A36" s="6" t="s">
        <v>140</v>
      </c>
      <c r="B36" s="6" t="s">
        <v>162</v>
      </c>
      <c r="C36" s="6" t="s">
        <v>163</v>
      </c>
      <c r="D36" s="6" t="s">
        <v>164</v>
      </c>
      <c r="E36" s="2" t="s">
        <v>165</v>
      </c>
      <c r="F36" s="6">
        <v>1</v>
      </c>
      <c r="G36" s="2"/>
      <c r="H36" s="10"/>
      <c r="I36" s="11">
        <v>1</v>
      </c>
      <c r="J36" s="10"/>
      <c r="K36" s="9">
        <v>1</v>
      </c>
      <c r="L36" s="12"/>
      <c r="M36" s="9" t="s">
        <v>145</v>
      </c>
      <c r="N36" s="13" t="b">
        <f t="shared" si="0"/>
        <v>1</v>
      </c>
      <c r="O36" s="13" t="b">
        <f t="shared" si="1"/>
        <v>1</v>
      </c>
      <c r="P36" s="13" t="b">
        <f t="shared" si="2"/>
        <v>1</v>
      </c>
      <c r="Q36" s="13" t="b">
        <f t="shared" si="3"/>
        <v>1</v>
      </c>
      <c r="R36" s="4"/>
      <c r="S36" s="4"/>
      <c r="T36" s="4"/>
      <c r="U36" s="4"/>
      <c r="V36" s="4"/>
      <c r="W36" s="4"/>
      <c r="X36" s="4"/>
      <c r="Y36" s="4"/>
      <c r="Z36" s="4"/>
    </row>
    <row r="37" spans="1:26" ht="12.5" x14ac:dyDescent="0.25">
      <c r="A37" s="6" t="s">
        <v>140</v>
      </c>
      <c r="B37" s="6" t="s">
        <v>166</v>
      </c>
      <c r="C37" s="6" t="s">
        <v>167</v>
      </c>
      <c r="D37" s="6" t="s">
        <v>168</v>
      </c>
      <c r="E37" s="2" t="s">
        <v>169</v>
      </c>
      <c r="F37" s="6">
        <v>1</v>
      </c>
      <c r="G37" s="2"/>
      <c r="H37" s="10"/>
      <c r="I37" s="11">
        <v>1</v>
      </c>
      <c r="J37" s="10">
        <v>1</v>
      </c>
      <c r="K37" s="9"/>
      <c r="L37" s="12"/>
      <c r="M37" s="9" t="s">
        <v>140</v>
      </c>
      <c r="N37" s="13" t="b">
        <f t="shared" si="0"/>
        <v>1</v>
      </c>
      <c r="O37" s="13" t="b">
        <f t="shared" si="1"/>
        <v>1</v>
      </c>
      <c r="P37" s="13" t="b">
        <f t="shared" si="2"/>
        <v>1</v>
      </c>
      <c r="Q37" s="13" t="b">
        <f t="shared" si="3"/>
        <v>1</v>
      </c>
      <c r="R37" s="4"/>
      <c r="S37" s="4"/>
      <c r="T37" s="4"/>
      <c r="U37" s="4"/>
      <c r="V37" s="4"/>
      <c r="W37" s="4"/>
      <c r="X37" s="4"/>
      <c r="Y37" s="4"/>
      <c r="Z37" s="4"/>
    </row>
    <row r="38" spans="1:26" ht="12.5" x14ac:dyDescent="0.25">
      <c r="A38" s="6" t="s">
        <v>140</v>
      </c>
      <c r="B38" s="6" t="s">
        <v>170</v>
      </c>
      <c r="C38" s="6" t="s">
        <v>171</v>
      </c>
      <c r="D38" s="6" t="s">
        <v>172</v>
      </c>
      <c r="E38" s="2" t="s">
        <v>173</v>
      </c>
      <c r="F38" s="6">
        <v>1</v>
      </c>
      <c r="G38" s="2"/>
      <c r="H38" s="10"/>
      <c r="I38" s="11">
        <v>1</v>
      </c>
      <c r="J38" s="10"/>
      <c r="K38" s="9">
        <v>1</v>
      </c>
      <c r="L38" s="12"/>
      <c r="M38" s="9" t="s">
        <v>140</v>
      </c>
      <c r="N38" s="13" t="b">
        <f t="shared" si="0"/>
        <v>1</v>
      </c>
      <c r="O38" s="13" t="b">
        <f t="shared" si="1"/>
        <v>1</v>
      </c>
      <c r="P38" s="13" t="b">
        <f t="shared" si="2"/>
        <v>1</v>
      </c>
      <c r="Q38" s="13" t="b">
        <f t="shared" si="3"/>
        <v>1</v>
      </c>
      <c r="R38" s="4"/>
      <c r="S38" s="4"/>
      <c r="T38" s="4"/>
      <c r="U38" s="4"/>
      <c r="V38" s="4"/>
      <c r="W38" s="4"/>
      <c r="X38" s="4"/>
      <c r="Y38" s="4"/>
      <c r="Z38" s="4"/>
    </row>
    <row r="39" spans="1:26" ht="12.5" x14ac:dyDescent="0.25">
      <c r="A39" s="6" t="s">
        <v>140</v>
      </c>
      <c r="B39" s="6" t="s">
        <v>22</v>
      </c>
      <c r="C39" s="6" t="s">
        <v>18</v>
      </c>
      <c r="D39" s="6" t="s">
        <v>174</v>
      </c>
      <c r="E39" s="2"/>
      <c r="F39" s="6">
        <v>1</v>
      </c>
      <c r="G39" s="2"/>
      <c r="H39" s="10"/>
      <c r="I39" s="11">
        <v>1</v>
      </c>
      <c r="J39" s="10"/>
      <c r="K39" s="9">
        <v>1</v>
      </c>
      <c r="L39" s="12"/>
      <c r="M39" s="9" t="s">
        <v>149</v>
      </c>
      <c r="N39" s="13" t="b">
        <f t="shared" si="0"/>
        <v>1</v>
      </c>
      <c r="O39" s="13" t="b">
        <f t="shared" si="1"/>
        <v>1</v>
      </c>
      <c r="P39" s="13" t="b">
        <f t="shared" si="2"/>
        <v>1</v>
      </c>
      <c r="Q39" s="13" t="b">
        <f t="shared" si="3"/>
        <v>1</v>
      </c>
      <c r="R39" s="4"/>
      <c r="S39" s="4"/>
      <c r="T39" s="4"/>
      <c r="U39" s="4"/>
      <c r="V39" s="4"/>
      <c r="W39" s="4"/>
      <c r="X39" s="4"/>
      <c r="Y39" s="4"/>
      <c r="Z39" s="4"/>
    </row>
    <row r="40" spans="1:26" ht="12.5" x14ac:dyDescent="0.25">
      <c r="A40" s="6" t="s">
        <v>140</v>
      </c>
      <c r="B40" s="6" t="s">
        <v>175</v>
      </c>
      <c r="C40" s="6" t="s">
        <v>176</v>
      </c>
      <c r="D40" s="6" t="s">
        <v>177</v>
      </c>
      <c r="E40" s="2"/>
      <c r="F40" s="6">
        <v>1</v>
      </c>
      <c r="G40" s="2"/>
      <c r="H40" s="10">
        <v>1</v>
      </c>
      <c r="I40" s="11"/>
      <c r="J40" s="10"/>
      <c r="K40" s="9"/>
      <c r="L40" s="12">
        <v>1</v>
      </c>
      <c r="M40" s="9" t="s">
        <v>140</v>
      </c>
      <c r="N40" s="13" t="b">
        <f t="shared" si="0"/>
        <v>1</v>
      </c>
      <c r="O40" s="13" t="b">
        <f t="shared" si="1"/>
        <v>1</v>
      </c>
      <c r="P40" s="13" t="b">
        <f t="shared" si="2"/>
        <v>1</v>
      </c>
      <c r="Q40" s="13" t="b">
        <f t="shared" si="3"/>
        <v>1</v>
      </c>
      <c r="R40" s="4"/>
      <c r="S40" s="4"/>
      <c r="T40" s="4"/>
      <c r="U40" s="4"/>
      <c r="V40" s="4"/>
      <c r="W40" s="4"/>
      <c r="X40" s="4"/>
      <c r="Y40" s="4"/>
      <c r="Z40" s="4"/>
    </row>
    <row r="41" spans="1:26" ht="12.5" x14ac:dyDescent="0.25">
      <c r="A41" s="6" t="s">
        <v>140</v>
      </c>
      <c r="B41" s="6" t="s">
        <v>598</v>
      </c>
      <c r="C41" s="6" t="s">
        <v>178</v>
      </c>
      <c r="D41" s="6" t="s">
        <v>179</v>
      </c>
      <c r="E41" s="2" t="s">
        <v>180</v>
      </c>
      <c r="F41" s="6">
        <v>1</v>
      </c>
      <c r="G41" s="2"/>
      <c r="H41" s="10">
        <v>1</v>
      </c>
      <c r="I41" s="11"/>
      <c r="J41" s="10">
        <v>1</v>
      </c>
      <c r="K41" s="9"/>
      <c r="L41" s="12"/>
      <c r="M41" s="9" t="s">
        <v>140</v>
      </c>
      <c r="N41" s="13" t="b">
        <f t="shared" si="0"/>
        <v>1</v>
      </c>
      <c r="O41" s="13" t="b">
        <f t="shared" si="1"/>
        <v>1</v>
      </c>
      <c r="P41" s="13" t="b">
        <f t="shared" si="2"/>
        <v>1</v>
      </c>
      <c r="Q41" s="13" t="b">
        <f t="shared" si="3"/>
        <v>1</v>
      </c>
      <c r="R41" s="4"/>
      <c r="S41" s="4"/>
      <c r="T41" s="4"/>
      <c r="U41" s="4"/>
      <c r="V41" s="4"/>
      <c r="W41" s="4"/>
      <c r="X41" s="4"/>
      <c r="Y41" s="4"/>
      <c r="Z41" s="4"/>
    </row>
    <row r="42" spans="1:26" ht="12.5" x14ac:dyDescent="0.25">
      <c r="A42" s="6" t="s">
        <v>140</v>
      </c>
      <c r="B42" s="6" t="s">
        <v>181</v>
      </c>
      <c r="C42" s="6" t="s">
        <v>182</v>
      </c>
      <c r="D42" s="6" t="s">
        <v>183</v>
      </c>
      <c r="E42" s="2" t="s">
        <v>184</v>
      </c>
      <c r="F42" s="6">
        <v>1</v>
      </c>
      <c r="G42" s="2"/>
      <c r="H42" s="10"/>
      <c r="I42" s="11">
        <v>1</v>
      </c>
      <c r="J42" s="10">
        <v>1</v>
      </c>
      <c r="K42" s="9"/>
      <c r="L42" s="12"/>
      <c r="M42" s="9" t="s">
        <v>161</v>
      </c>
      <c r="N42" s="13" t="b">
        <f t="shared" si="0"/>
        <v>1</v>
      </c>
      <c r="O42" s="13" t="b">
        <f t="shared" si="1"/>
        <v>1</v>
      </c>
      <c r="P42" s="13" t="b">
        <f t="shared" si="2"/>
        <v>1</v>
      </c>
      <c r="Q42" s="13" t="b">
        <f t="shared" si="3"/>
        <v>1</v>
      </c>
      <c r="R42" s="4"/>
      <c r="S42" s="4"/>
      <c r="T42" s="4"/>
      <c r="U42" s="4"/>
      <c r="V42" s="4"/>
      <c r="W42" s="4"/>
      <c r="X42" s="4"/>
      <c r="Y42" s="4"/>
      <c r="Z42" s="4"/>
    </row>
    <row r="43" spans="1:26" ht="12.5" x14ac:dyDescent="0.25">
      <c r="A43" s="6" t="s">
        <v>140</v>
      </c>
      <c r="B43" s="6" t="s">
        <v>185</v>
      </c>
      <c r="C43" s="6" t="s">
        <v>186</v>
      </c>
      <c r="D43" s="6" t="s">
        <v>187</v>
      </c>
      <c r="E43" s="2" t="s">
        <v>188</v>
      </c>
      <c r="F43" s="6">
        <v>1</v>
      </c>
      <c r="G43" s="2"/>
      <c r="H43" s="10">
        <v>1</v>
      </c>
      <c r="I43" s="11"/>
      <c r="J43" s="10"/>
      <c r="K43" s="9">
        <v>1</v>
      </c>
      <c r="L43" s="12"/>
      <c r="M43" s="9" t="s">
        <v>145</v>
      </c>
      <c r="N43" s="13" t="b">
        <f t="shared" si="0"/>
        <v>1</v>
      </c>
      <c r="O43" s="13" t="b">
        <f t="shared" si="1"/>
        <v>1</v>
      </c>
      <c r="P43" s="13" t="b">
        <f t="shared" si="2"/>
        <v>1</v>
      </c>
      <c r="Q43" s="13" t="b">
        <f t="shared" si="3"/>
        <v>1</v>
      </c>
      <c r="R43" s="4"/>
      <c r="S43" s="4"/>
      <c r="T43" s="4"/>
      <c r="U43" s="4"/>
      <c r="V43" s="4"/>
      <c r="W43" s="4"/>
      <c r="X43" s="4"/>
      <c r="Y43" s="4"/>
      <c r="Z43" s="4"/>
    </row>
    <row r="44" spans="1:26" ht="12.5" x14ac:dyDescent="0.25">
      <c r="A44" s="6" t="s">
        <v>140</v>
      </c>
      <c r="B44" s="6" t="s">
        <v>599</v>
      </c>
      <c r="C44" s="6" t="s">
        <v>189</v>
      </c>
      <c r="D44" s="6" t="s">
        <v>190</v>
      </c>
      <c r="E44" s="2" t="s">
        <v>191</v>
      </c>
      <c r="F44" s="6">
        <v>1</v>
      </c>
      <c r="G44" s="2"/>
      <c r="H44" s="10">
        <v>1</v>
      </c>
      <c r="I44" s="11"/>
      <c r="J44" s="10"/>
      <c r="K44" s="9">
        <v>1</v>
      </c>
      <c r="L44" s="12"/>
      <c r="M44" s="9" t="s">
        <v>149</v>
      </c>
      <c r="N44" s="13" t="b">
        <f t="shared" si="0"/>
        <v>1</v>
      </c>
      <c r="O44" s="13" t="b">
        <f t="shared" si="1"/>
        <v>1</v>
      </c>
      <c r="P44" s="13" t="b">
        <f t="shared" si="2"/>
        <v>1</v>
      </c>
      <c r="Q44" s="13" t="b">
        <f t="shared" si="3"/>
        <v>1</v>
      </c>
      <c r="R44" s="4"/>
      <c r="S44" s="4"/>
      <c r="T44" s="4"/>
      <c r="U44" s="4"/>
      <c r="V44" s="4"/>
      <c r="W44" s="4"/>
      <c r="X44" s="4"/>
      <c r="Y44" s="4"/>
      <c r="Z44" s="4"/>
    </row>
    <row r="45" spans="1:26" ht="12.5" x14ac:dyDescent="0.25">
      <c r="A45" s="6" t="s">
        <v>140</v>
      </c>
      <c r="B45" s="6" t="s">
        <v>192</v>
      </c>
      <c r="C45" s="6" t="s">
        <v>193</v>
      </c>
      <c r="D45" s="6" t="s">
        <v>194</v>
      </c>
      <c r="E45" s="2" t="s">
        <v>195</v>
      </c>
      <c r="F45" s="6">
        <v>1</v>
      </c>
      <c r="G45" s="2"/>
      <c r="H45" s="10">
        <v>1</v>
      </c>
      <c r="I45" s="11"/>
      <c r="J45" s="10"/>
      <c r="K45" s="9">
        <v>1</v>
      </c>
      <c r="L45" s="12"/>
      <c r="M45" s="9" t="s">
        <v>140</v>
      </c>
      <c r="N45" s="13" t="b">
        <f t="shared" si="0"/>
        <v>1</v>
      </c>
      <c r="O45" s="13" t="b">
        <f t="shared" si="1"/>
        <v>1</v>
      </c>
      <c r="P45" s="13" t="b">
        <f t="shared" si="2"/>
        <v>1</v>
      </c>
      <c r="Q45" s="13" t="b">
        <f t="shared" si="3"/>
        <v>1</v>
      </c>
      <c r="R45" s="4"/>
      <c r="S45" s="4"/>
      <c r="T45" s="4"/>
      <c r="U45" s="4"/>
      <c r="V45" s="4"/>
      <c r="W45" s="4"/>
      <c r="X45" s="4"/>
      <c r="Y45" s="4"/>
      <c r="Z45" s="4"/>
    </row>
    <row r="46" spans="1:26" ht="12.5" x14ac:dyDescent="0.25">
      <c r="A46" s="6" t="s">
        <v>140</v>
      </c>
      <c r="B46" s="6" t="s">
        <v>64</v>
      </c>
      <c r="C46" s="6" t="s">
        <v>196</v>
      </c>
      <c r="D46" s="6" t="s">
        <v>197</v>
      </c>
      <c r="E46" s="2" t="s">
        <v>198</v>
      </c>
      <c r="F46" s="6">
        <v>1</v>
      </c>
      <c r="G46" s="2"/>
      <c r="H46" s="10">
        <v>1</v>
      </c>
      <c r="I46" s="11"/>
      <c r="J46" s="10">
        <v>1</v>
      </c>
      <c r="K46" s="9"/>
      <c r="L46" s="12"/>
      <c r="M46" s="9" t="s">
        <v>199</v>
      </c>
      <c r="N46" s="13" t="b">
        <f t="shared" si="0"/>
        <v>1</v>
      </c>
      <c r="O46" s="13" t="b">
        <f t="shared" si="1"/>
        <v>1</v>
      </c>
      <c r="P46" s="13" t="b">
        <f t="shared" si="2"/>
        <v>1</v>
      </c>
      <c r="Q46" s="13" t="b">
        <f t="shared" si="3"/>
        <v>1</v>
      </c>
      <c r="R46" s="4"/>
      <c r="S46" s="4"/>
      <c r="T46" s="4"/>
      <c r="U46" s="4"/>
      <c r="V46" s="4"/>
      <c r="W46" s="4"/>
      <c r="X46" s="4"/>
      <c r="Y46" s="4"/>
      <c r="Z46" s="4"/>
    </row>
    <row r="47" spans="1:26" ht="12.5" x14ac:dyDescent="0.25">
      <c r="A47" s="6" t="s">
        <v>140</v>
      </c>
      <c r="B47" s="6" t="s">
        <v>200</v>
      </c>
      <c r="C47" s="6" t="s">
        <v>201</v>
      </c>
      <c r="D47" s="6" t="s">
        <v>202</v>
      </c>
      <c r="E47" s="2"/>
      <c r="F47" s="6">
        <v>1</v>
      </c>
      <c r="G47" s="2"/>
      <c r="H47" s="10">
        <v>1</v>
      </c>
      <c r="I47" s="11"/>
      <c r="J47" s="10"/>
      <c r="K47" s="9">
        <v>1</v>
      </c>
      <c r="L47" s="12"/>
      <c r="M47" s="9" t="s">
        <v>140</v>
      </c>
      <c r="N47" s="13" t="b">
        <f t="shared" si="0"/>
        <v>1</v>
      </c>
      <c r="O47" s="13" t="b">
        <f t="shared" si="1"/>
        <v>1</v>
      </c>
      <c r="P47" s="13" t="b">
        <f t="shared" si="2"/>
        <v>1</v>
      </c>
      <c r="Q47" s="13" t="b">
        <f t="shared" si="3"/>
        <v>1</v>
      </c>
      <c r="R47" s="4"/>
      <c r="S47" s="4"/>
      <c r="T47" s="4"/>
      <c r="U47" s="4"/>
      <c r="V47" s="4"/>
      <c r="W47" s="4"/>
      <c r="X47" s="4"/>
      <c r="Y47" s="4"/>
      <c r="Z47" s="4"/>
    </row>
    <row r="48" spans="1:26" ht="12.5" x14ac:dyDescent="0.25">
      <c r="A48" s="6" t="s">
        <v>140</v>
      </c>
      <c r="B48" s="6" t="s">
        <v>519</v>
      </c>
      <c r="C48" s="6" t="s">
        <v>520</v>
      </c>
      <c r="D48" s="6" t="s">
        <v>521</v>
      </c>
      <c r="E48" s="2" t="s">
        <v>522</v>
      </c>
      <c r="F48" s="6">
        <v>1</v>
      </c>
      <c r="G48" s="2"/>
      <c r="H48" s="10">
        <v>1</v>
      </c>
      <c r="I48" s="11"/>
      <c r="J48" s="10">
        <v>1</v>
      </c>
      <c r="K48" s="9"/>
      <c r="L48" s="12"/>
      <c r="M48" s="9" t="s">
        <v>140</v>
      </c>
      <c r="N48" s="13" t="b">
        <f t="shared" si="0"/>
        <v>1</v>
      </c>
      <c r="O48" s="13" t="b">
        <f t="shared" si="1"/>
        <v>1</v>
      </c>
      <c r="P48" s="13" t="b">
        <f t="shared" si="2"/>
        <v>1</v>
      </c>
      <c r="Q48" s="13" t="b">
        <f t="shared" si="3"/>
        <v>1</v>
      </c>
      <c r="R48" s="4"/>
      <c r="S48" s="4"/>
      <c r="T48" s="4"/>
      <c r="U48" s="4"/>
      <c r="V48" s="4"/>
      <c r="W48" s="4"/>
      <c r="X48" s="4"/>
      <c r="Y48" s="4"/>
      <c r="Z48" s="4"/>
    </row>
    <row r="49" spans="1:26" ht="12.5" x14ac:dyDescent="0.25">
      <c r="A49" s="6" t="s">
        <v>140</v>
      </c>
      <c r="B49" s="6" t="s">
        <v>203</v>
      </c>
      <c r="C49" s="6" t="s">
        <v>204</v>
      </c>
      <c r="D49" s="6" t="s">
        <v>205</v>
      </c>
      <c r="E49" s="2" t="s">
        <v>206</v>
      </c>
      <c r="F49" s="6">
        <v>1</v>
      </c>
      <c r="G49" s="2"/>
      <c r="H49" s="10">
        <v>1</v>
      </c>
      <c r="I49" s="11"/>
      <c r="J49" s="10"/>
      <c r="K49" s="9">
        <v>1</v>
      </c>
      <c r="L49" s="12"/>
      <c r="M49" s="9" t="s">
        <v>145</v>
      </c>
      <c r="N49" s="13" t="b">
        <f t="shared" si="0"/>
        <v>1</v>
      </c>
      <c r="O49" s="13" t="b">
        <f t="shared" si="1"/>
        <v>1</v>
      </c>
      <c r="P49" s="13" t="b">
        <f t="shared" si="2"/>
        <v>1</v>
      </c>
      <c r="Q49" s="13" t="b">
        <f t="shared" si="3"/>
        <v>1</v>
      </c>
      <c r="R49" s="4"/>
      <c r="S49" s="4"/>
      <c r="T49" s="4"/>
      <c r="U49" s="4"/>
      <c r="V49" s="4"/>
      <c r="W49" s="4"/>
      <c r="X49" s="4"/>
      <c r="Y49" s="4"/>
      <c r="Z49" s="4"/>
    </row>
    <row r="50" spans="1:26" ht="12.5" x14ac:dyDescent="0.25">
      <c r="A50" s="6" t="s">
        <v>140</v>
      </c>
      <c r="B50" s="6" t="s">
        <v>207</v>
      </c>
      <c r="C50" s="6" t="s">
        <v>208</v>
      </c>
      <c r="D50" s="6" t="s">
        <v>209</v>
      </c>
      <c r="E50" s="2" t="s">
        <v>210</v>
      </c>
      <c r="F50" s="6">
        <v>1</v>
      </c>
      <c r="G50" s="2"/>
      <c r="H50" s="10">
        <v>1</v>
      </c>
      <c r="I50" s="11"/>
      <c r="J50" s="10">
        <v>1</v>
      </c>
      <c r="K50" s="9"/>
      <c r="L50" s="12"/>
      <c r="M50" s="9" t="s">
        <v>149</v>
      </c>
      <c r="N50" s="13" t="b">
        <f t="shared" si="0"/>
        <v>1</v>
      </c>
      <c r="O50" s="13" t="b">
        <f t="shared" si="1"/>
        <v>1</v>
      </c>
      <c r="P50" s="13" t="b">
        <f t="shared" si="2"/>
        <v>1</v>
      </c>
      <c r="Q50" s="13" t="b">
        <f t="shared" si="3"/>
        <v>1</v>
      </c>
      <c r="R50" s="4"/>
      <c r="S50" s="4"/>
      <c r="T50" s="4"/>
      <c r="U50" s="4"/>
      <c r="V50" s="4"/>
      <c r="W50" s="4"/>
      <c r="X50" s="4"/>
      <c r="Y50" s="4"/>
      <c r="Z50" s="4"/>
    </row>
    <row r="51" spans="1:26" ht="12.5" x14ac:dyDescent="0.25">
      <c r="A51" s="6" t="s">
        <v>140</v>
      </c>
      <c r="B51" s="6" t="s">
        <v>211</v>
      </c>
      <c r="C51" s="6" t="s">
        <v>212</v>
      </c>
      <c r="D51" s="6" t="s">
        <v>213</v>
      </c>
      <c r="E51" s="2" t="s">
        <v>214</v>
      </c>
      <c r="F51" s="6">
        <v>1</v>
      </c>
      <c r="G51" s="2"/>
      <c r="H51" s="10"/>
      <c r="I51" s="11">
        <v>1</v>
      </c>
      <c r="J51" s="10"/>
      <c r="K51" s="9">
        <v>1</v>
      </c>
      <c r="L51" s="12"/>
      <c r="M51" s="9" t="s">
        <v>140</v>
      </c>
      <c r="N51" s="13" t="b">
        <f t="shared" si="0"/>
        <v>1</v>
      </c>
      <c r="O51" s="13" t="b">
        <f t="shared" si="1"/>
        <v>1</v>
      </c>
      <c r="P51" s="13" t="b">
        <f t="shared" si="2"/>
        <v>1</v>
      </c>
      <c r="Q51" s="13" t="b">
        <f t="shared" si="3"/>
        <v>1</v>
      </c>
      <c r="R51" s="4"/>
      <c r="S51" s="4"/>
      <c r="T51" s="4"/>
      <c r="U51" s="4"/>
      <c r="V51" s="4"/>
      <c r="W51" s="4"/>
      <c r="X51" s="4"/>
      <c r="Y51" s="4"/>
      <c r="Z51" s="4"/>
    </row>
    <row r="52" spans="1:26" ht="12.5" x14ac:dyDescent="0.25">
      <c r="A52" s="6" t="s">
        <v>140</v>
      </c>
      <c r="B52" s="6" t="s">
        <v>215</v>
      </c>
      <c r="C52" s="6" t="s">
        <v>69</v>
      </c>
      <c r="D52" s="6" t="s">
        <v>216</v>
      </c>
      <c r="E52" s="2" t="s">
        <v>217</v>
      </c>
      <c r="F52" s="6">
        <v>1</v>
      </c>
      <c r="G52" s="2"/>
      <c r="H52" s="10"/>
      <c r="I52" s="11">
        <v>1</v>
      </c>
      <c r="J52" s="10"/>
      <c r="K52" s="9">
        <v>1</v>
      </c>
      <c r="L52" s="12"/>
      <c r="M52" s="9" t="s">
        <v>145</v>
      </c>
      <c r="N52" s="13" t="b">
        <f t="shared" si="0"/>
        <v>1</v>
      </c>
      <c r="O52" s="13" t="b">
        <f t="shared" si="1"/>
        <v>1</v>
      </c>
      <c r="P52" s="13" t="b">
        <f t="shared" si="2"/>
        <v>1</v>
      </c>
      <c r="Q52" s="13" t="b">
        <f t="shared" si="3"/>
        <v>1</v>
      </c>
      <c r="R52" s="4"/>
      <c r="S52" s="4"/>
      <c r="T52" s="4"/>
      <c r="U52" s="4"/>
      <c r="V52" s="4"/>
      <c r="W52" s="4"/>
      <c r="X52" s="4"/>
      <c r="Y52" s="4"/>
      <c r="Z52" s="4"/>
    </row>
    <row r="53" spans="1:26" ht="12.5" x14ac:dyDescent="0.25">
      <c r="A53" s="6" t="s">
        <v>140</v>
      </c>
      <c r="B53" s="6" t="s">
        <v>218</v>
      </c>
      <c r="C53" s="6" t="s">
        <v>219</v>
      </c>
      <c r="D53" s="6" t="s">
        <v>220</v>
      </c>
      <c r="E53" s="2"/>
      <c r="F53" s="6">
        <v>1</v>
      </c>
      <c r="G53" s="2"/>
      <c r="H53" s="10">
        <v>1</v>
      </c>
      <c r="I53" s="11"/>
      <c r="J53" s="10">
        <v>1</v>
      </c>
      <c r="K53" s="9"/>
      <c r="L53" s="12"/>
      <c r="M53" s="9" t="s">
        <v>145</v>
      </c>
      <c r="N53" s="13" t="b">
        <f t="shared" si="0"/>
        <v>1</v>
      </c>
      <c r="O53" s="13" t="b">
        <f t="shared" si="1"/>
        <v>1</v>
      </c>
      <c r="P53" s="13" t="b">
        <f t="shared" si="2"/>
        <v>1</v>
      </c>
      <c r="Q53" s="13" t="b">
        <f t="shared" si="3"/>
        <v>1</v>
      </c>
      <c r="R53" s="4"/>
      <c r="S53" s="4"/>
      <c r="T53" s="4"/>
      <c r="U53" s="4"/>
      <c r="V53" s="4"/>
      <c r="W53" s="4"/>
      <c r="X53" s="4"/>
      <c r="Y53" s="4"/>
      <c r="Z53" s="4"/>
    </row>
    <row r="54" spans="1:26" ht="12.5" x14ac:dyDescent="0.25">
      <c r="A54" s="6" t="s">
        <v>140</v>
      </c>
      <c r="B54" s="6" t="s">
        <v>221</v>
      </c>
      <c r="C54" s="6" t="s">
        <v>208</v>
      </c>
      <c r="D54" s="6" t="s">
        <v>222</v>
      </c>
      <c r="E54" s="2" t="s">
        <v>223</v>
      </c>
      <c r="F54" s="6">
        <v>1</v>
      </c>
      <c r="G54" s="2"/>
      <c r="H54" s="10">
        <v>1</v>
      </c>
      <c r="I54" s="11"/>
      <c r="J54" s="10"/>
      <c r="K54" s="9">
        <v>1</v>
      </c>
      <c r="L54" s="12"/>
      <c r="M54" s="9" t="s">
        <v>140</v>
      </c>
      <c r="N54" s="13" t="b">
        <v>1</v>
      </c>
      <c r="O54" s="13" t="b">
        <v>1</v>
      </c>
      <c r="P54" s="13" t="b">
        <v>1</v>
      </c>
      <c r="Q54" s="13" t="b">
        <v>1</v>
      </c>
      <c r="R54" s="4"/>
      <c r="S54" s="4"/>
      <c r="T54" s="4"/>
      <c r="U54" s="4"/>
      <c r="V54" s="4"/>
      <c r="W54" s="4"/>
      <c r="X54" s="4"/>
      <c r="Y54" s="4"/>
      <c r="Z54" s="4"/>
    </row>
    <row r="55" spans="1:26" ht="12.5" x14ac:dyDescent="0.25">
      <c r="A55" s="1" t="s">
        <v>224</v>
      </c>
      <c r="B55" s="1" t="s">
        <v>225</v>
      </c>
      <c r="C55" s="1" t="s">
        <v>226</v>
      </c>
      <c r="D55" s="1" t="s">
        <v>227</v>
      </c>
      <c r="E55" s="1" t="s">
        <v>228</v>
      </c>
      <c r="F55" s="1">
        <v>1</v>
      </c>
      <c r="G55" s="2"/>
      <c r="H55" s="14">
        <v>1</v>
      </c>
      <c r="I55" s="12"/>
      <c r="J55" s="10"/>
      <c r="K55" s="9">
        <v>1</v>
      </c>
      <c r="L55" s="12"/>
      <c r="M55" s="9" t="s">
        <v>224</v>
      </c>
      <c r="N55" s="13" t="b">
        <f t="shared" si="0"/>
        <v>1</v>
      </c>
      <c r="O55" s="13" t="b">
        <f t="shared" si="1"/>
        <v>1</v>
      </c>
      <c r="P55" s="13" t="b">
        <f t="shared" si="2"/>
        <v>1</v>
      </c>
      <c r="Q55" s="13" t="b">
        <f t="shared" si="3"/>
        <v>1</v>
      </c>
      <c r="R55" s="4"/>
      <c r="S55" s="4"/>
      <c r="T55" s="4"/>
      <c r="U55" s="4"/>
      <c r="V55" s="4"/>
      <c r="W55" s="4"/>
      <c r="X55" s="4"/>
      <c r="Y55" s="4"/>
      <c r="Z55" s="4"/>
    </row>
    <row r="56" spans="1:26" ht="12.5" x14ac:dyDescent="0.25">
      <c r="A56" s="1" t="s">
        <v>224</v>
      </c>
      <c r="B56" s="1" t="s">
        <v>229</v>
      </c>
      <c r="C56" s="1" t="s">
        <v>230</v>
      </c>
      <c r="D56" s="1" t="s">
        <v>231</v>
      </c>
      <c r="E56" s="2"/>
      <c r="F56" s="1">
        <v>1</v>
      </c>
      <c r="G56" s="2"/>
      <c r="H56" s="10"/>
      <c r="I56" s="11">
        <v>1</v>
      </c>
      <c r="J56" s="10"/>
      <c r="K56" s="8"/>
      <c r="L56" s="11">
        <v>1</v>
      </c>
      <c r="M56" s="9" t="s">
        <v>224</v>
      </c>
      <c r="N56" s="13" t="b">
        <f t="shared" si="0"/>
        <v>1</v>
      </c>
      <c r="O56" s="13" t="b">
        <f t="shared" si="1"/>
        <v>1</v>
      </c>
      <c r="P56" s="13" t="b">
        <f t="shared" si="2"/>
        <v>1</v>
      </c>
      <c r="Q56" s="13" t="b">
        <f t="shared" si="3"/>
        <v>1</v>
      </c>
      <c r="R56" s="4"/>
      <c r="S56" s="4"/>
      <c r="T56" s="4"/>
      <c r="U56" s="4"/>
      <c r="V56" s="4"/>
      <c r="W56" s="4"/>
      <c r="X56" s="4"/>
      <c r="Y56" s="4"/>
      <c r="Z56" s="4"/>
    </row>
    <row r="57" spans="1:26" ht="12.5" x14ac:dyDescent="0.25">
      <c r="A57" s="1" t="s">
        <v>224</v>
      </c>
      <c r="B57" s="1" t="s">
        <v>232</v>
      </c>
      <c r="C57" s="1" t="s">
        <v>204</v>
      </c>
      <c r="D57" s="1" t="s">
        <v>233</v>
      </c>
      <c r="E57" s="2"/>
      <c r="F57" s="1">
        <v>1</v>
      </c>
      <c r="G57" s="2"/>
      <c r="H57" s="14">
        <v>1</v>
      </c>
      <c r="I57" s="12"/>
      <c r="J57" s="10"/>
      <c r="K57" s="9">
        <v>1</v>
      </c>
      <c r="L57" s="12"/>
      <c r="M57" s="9" t="s">
        <v>224</v>
      </c>
      <c r="N57" s="13" t="b">
        <f t="shared" si="0"/>
        <v>1</v>
      </c>
      <c r="O57" s="13" t="b">
        <f t="shared" si="1"/>
        <v>1</v>
      </c>
      <c r="P57" s="13" t="b">
        <f t="shared" si="2"/>
        <v>1</v>
      </c>
      <c r="Q57" s="13" t="b">
        <f t="shared" si="3"/>
        <v>1</v>
      </c>
      <c r="R57" s="4"/>
      <c r="S57" s="4"/>
      <c r="T57" s="4"/>
      <c r="U57" s="4"/>
      <c r="V57" s="4"/>
      <c r="W57" s="4"/>
      <c r="X57" s="4"/>
      <c r="Y57" s="4"/>
      <c r="Z57" s="4"/>
    </row>
    <row r="58" spans="1:26" ht="12.5" x14ac:dyDescent="0.25">
      <c r="A58" s="1" t="s">
        <v>224</v>
      </c>
      <c r="B58" s="1" t="s">
        <v>234</v>
      </c>
      <c r="C58" s="1" t="s">
        <v>32</v>
      </c>
      <c r="D58" s="1" t="s">
        <v>235</v>
      </c>
      <c r="E58" s="2"/>
      <c r="F58" s="1">
        <v>1</v>
      </c>
      <c r="G58" s="2"/>
      <c r="H58" s="10"/>
      <c r="I58" s="11">
        <v>1</v>
      </c>
      <c r="J58" s="10"/>
      <c r="K58" s="9">
        <v>1</v>
      </c>
      <c r="L58" s="12"/>
      <c r="M58" s="9" t="s">
        <v>236</v>
      </c>
      <c r="N58" s="13" t="b">
        <f t="shared" si="0"/>
        <v>1</v>
      </c>
      <c r="O58" s="13" t="b">
        <f t="shared" si="1"/>
        <v>1</v>
      </c>
      <c r="P58" s="13" t="b">
        <f t="shared" si="2"/>
        <v>1</v>
      </c>
      <c r="Q58" s="13" t="b">
        <f t="shared" si="3"/>
        <v>1</v>
      </c>
      <c r="R58" s="4"/>
      <c r="S58" s="4"/>
      <c r="T58" s="4"/>
      <c r="U58" s="4"/>
      <c r="V58" s="4"/>
      <c r="W58" s="4"/>
      <c r="X58" s="4"/>
      <c r="Y58" s="4"/>
      <c r="Z58" s="4"/>
    </row>
    <row r="59" spans="1:26" ht="12.5" x14ac:dyDescent="0.25">
      <c r="A59" s="1" t="s">
        <v>224</v>
      </c>
      <c r="B59" s="1" t="s">
        <v>237</v>
      </c>
      <c r="C59" s="1" t="s">
        <v>238</v>
      </c>
      <c r="D59" s="1" t="s">
        <v>239</v>
      </c>
      <c r="E59" s="1" t="s">
        <v>240</v>
      </c>
      <c r="F59" s="1">
        <v>1</v>
      </c>
      <c r="G59" s="2"/>
      <c r="H59" s="10"/>
      <c r="I59" s="11">
        <v>1</v>
      </c>
      <c r="J59" s="10"/>
      <c r="K59" s="9">
        <v>1</v>
      </c>
      <c r="L59" s="12"/>
      <c r="M59" s="9" t="s">
        <v>224</v>
      </c>
      <c r="N59" s="13" t="b">
        <f t="shared" si="0"/>
        <v>1</v>
      </c>
      <c r="O59" s="13" t="b">
        <f t="shared" si="1"/>
        <v>1</v>
      </c>
      <c r="P59" s="13" t="b">
        <f t="shared" si="2"/>
        <v>1</v>
      </c>
      <c r="Q59" s="13" t="b">
        <f t="shared" si="3"/>
        <v>1</v>
      </c>
      <c r="R59" s="4"/>
      <c r="S59" s="4"/>
      <c r="T59" s="4"/>
      <c r="U59" s="4"/>
      <c r="V59" s="4"/>
      <c r="W59" s="4"/>
      <c r="X59" s="4"/>
      <c r="Y59" s="4"/>
      <c r="Z59" s="4"/>
    </row>
    <row r="60" spans="1:26" ht="12.5" x14ac:dyDescent="0.25">
      <c r="A60" s="1" t="s">
        <v>224</v>
      </c>
      <c r="B60" s="1" t="s">
        <v>241</v>
      </c>
      <c r="C60" s="1" t="s">
        <v>242</v>
      </c>
      <c r="D60" s="1" t="s">
        <v>243</v>
      </c>
      <c r="E60" s="1" t="s">
        <v>244</v>
      </c>
      <c r="F60" s="1">
        <v>1</v>
      </c>
      <c r="G60" s="2"/>
      <c r="H60" s="10"/>
      <c r="I60" s="11">
        <v>1</v>
      </c>
      <c r="J60" s="10"/>
      <c r="K60" s="9">
        <v>1</v>
      </c>
      <c r="L60" s="12"/>
      <c r="M60" s="9" t="s">
        <v>224</v>
      </c>
      <c r="N60" s="13" t="b">
        <f t="shared" si="0"/>
        <v>1</v>
      </c>
      <c r="O60" s="13" t="b">
        <f t="shared" si="1"/>
        <v>1</v>
      </c>
      <c r="P60" s="13" t="b">
        <f t="shared" si="2"/>
        <v>1</v>
      </c>
      <c r="Q60" s="13" t="b">
        <f t="shared" si="3"/>
        <v>1</v>
      </c>
      <c r="R60" s="4"/>
      <c r="S60" s="4"/>
      <c r="T60" s="4"/>
      <c r="U60" s="4"/>
      <c r="V60" s="4"/>
      <c r="W60" s="4"/>
      <c r="X60" s="4"/>
      <c r="Y60" s="4"/>
      <c r="Z60" s="4"/>
    </row>
    <row r="61" spans="1:26" ht="12.5" x14ac:dyDescent="0.25">
      <c r="A61" s="1" t="s">
        <v>224</v>
      </c>
      <c r="B61" s="1" t="s">
        <v>246</v>
      </c>
      <c r="C61" s="1" t="s">
        <v>247</v>
      </c>
      <c r="D61" s="1" t="s">
        <v>248</v>
      </c>
      <c r="E61" s="1" t="s">
        <v>249</v>
      </c>
      <c r="F61" s="1">
        <v>1</v>
      </c>
      <c r="G61" s="2"/>
      <c r="H61" s="14">
        <v>1</v>
      </c>
      <c r="I61" s="12"/>
      <c r="J61" s="10"/>
      <c r="K61" s="9">
        <v>1</v>
      </c>
      <c r="L61" s="12"/>
      <c r="M61" s="9" t="s">
        <v>250</v>
      </c>
      <c r="N61" s="13" t="b">
        <f t="shared" si="0"/>
        <v>1</v>
      </c>
      <c r="O61" s="13" t="b">
        <f t="shared" si="1"/>
        <v>1</v>
      </c>
      <c r="P61" s="13" t="b">
        <f t="shared" si="2"/>
        <v>1</v>
      </c>
      <c r="Q61" s="13" t="b">
        <f t="shared" si="3"/>
        <v>1</v>
      </c>
      <c r="R61" s="4"/>
      <c r="S61" s="4"/>
      <c r="T61" s="4"/>
      <c r="U61" s="4"/>
      <c r="V61" s="4"/>
      <c r="W61" s="4"/>
      <c r="X61" s="4"/>
      <c r="Y61" s="4"/>
      <c r="Z61" s="4"/>
    </row>
    <row r="62" spans="1:26" ht="12.5" x14ac:dyDescent="0.25">
      <c r="A62" s="1" t="s">
        <v>224</v>
      </c>
      <c r="B62" s="1" t="s">
        <v>251</v>
      </c>
      <c r="C62" s="1" t="s">
        <v>252</v>
      </c>
      <c r="D62" s="1" t="s">
        <v>253</v>
      </c>
      <c r="E62" s="1" t="s">
        <v>254</v>
      </c>
      <c r="F62" s="1">
        <v>1</v>
      </c>
      <c r="G62" s="2"/>
      <c r="H62" s="14">
        <v>1</v>
      </c>
      <c r="I62" s="12"/>
      <c r="J62" s="14">
        <v>1</v>
      </c>
      <c r="K62" s="8"/>
      <c r="L62" s="12"/>
      <c r="M62" s="9" t="s">
        <v>255</v>
      </c>
      <c r="N62" s="13" t="b">
        <f t="shared" si="0"/>
        <v>1</v>
      </c>
      <c r="O62" s="13" t="b">
        <f t="shared" si="1"/>
        <v>1</v>
      </c>
      <c r="P62" s="13" t="b">
        <f t="shared" si="2"/>
        <v>1</v>
      </c>
      <c r="Q62" s="13" t="b">
        <f t="shared" si="3"/>
        <v>1</v>
      </c>
      <c r="R62" s="4"/>
      <c r="S62" s="4"/>
      <c r="T62" s="4"/>
      <c r="U62" s="4"/>
      <c r="V62" s="4"/>
      <c r="W62" s="4"/>
      <c r="X62" s="4"/>
      <c r="Y62" s="4"/>
      <c r="Z62" s="4"/>
    </row>
    <row r="63" spans="1:26" ht="12.5" x14ac:dyDescent="0.25">
      <c r="A63" s="1" t="s">
        <v>224</v>
      </c>
      <c r="B63" s="1" t="s">
        <v>256</v>
      </c>
      <c r="C63" s="1" t="s">
        <v>257</v>
      </c>
      <c r="D63" s="1" t="s">
        <v>258</v>
      </c>
      <c r="E63" s="1" t="s">
        <v>259</v>
      </c>
      <c r="F63" s="1">
        <v>1</v>
      </c>
      <c r="G63" s="2"/>
      <c r="H63" s="14">
        <v>1</v>
      </c>
      <c r="I63" s="12"/>
      <c r="J63" s="10"/>
      <c r="K63" s="9">
        <v>1</v>
      </c>
      <c r="L63" s="12"/>
      <c r="M63" s="9" t="s">
        <v>224</v>
      </c>
      <c r="N63" s="13" t="b">
        <f t="shared" si="0"/>
        <v>1</v>
      </c>
      <c r="O63" s="13" t="b">
        <f t="shared" si="1"/>
        <v>1</v>
      </c>
      <c r="P63" s="13" t="b">
        <f t="shared" si="2"/>
        <v>1</v>
      </c>
      <c r="Q63" s="13" t="b">
        <f t="shared" si="3"/>
        <v>1</v>
      </c>
      <c r="R63" s="4"/>
      <c r="S63" s="4"/>
      <c r="T63" s="4"/>
      <c r="U63" s="4"/>
      <c r="V63" s="4"/>
      <c r="W63" s="4"/>
      <c r="X63" s="4"/>
      <c r="Y63" s="4"/>
      <c r="Z63" s="4"/>
    </row>
    <row r="64" spans="1:26" ht="12.5" x14ac:dyDescent="0.25">
      <c r="A64" s="1" t="s">
        <v>224</v>
      </c>
      <c r="B64" s="1" t="s">
        <v>260</v>
      </c>
      <c r="C64" s="1" t="s">
        <v>261</v>
      </c>
      <c r="D64" s="1" t="s">
        <v>262</v>
      </c>
      <c r="E64" s="1" t="s">
        <v>263</v>
      </c>
      <c r="F64" s="1">
        <v>1</v>
      </c>
      <c r="G64" s="2"/>
      <c r="H64" s="10"/>
      <c r="I64" s="11">
        <v>1</v>
      </c>
      <c r="J64" s="14">
        <v>1</v>
      </c>
      <c r="K64" s="8"/>
      <c r="L64" s="12"/>
      <c r="M64" s="9" t="s">
        <v>224</v>
      </c>
      <c r="N64" s="13" t="b">
        <f t="shared" si="0"/>
        <v>1</v>
      </c>
      <c r="O64" s="13" t="b">
        <f t="shared" si="1"/>
        <v>1</v>
      </c>
      <c r="P64" s="13" t="b">
        <f t="shared" si="2"/>
        <v>1</v>
      </c>
      <c r="Q64" s="13" t="b">
        <f t="shared" si="3"/>
        <v>1</v>
      </c>
      <c r="R64" s="4"/>
      <c r="S64" s="4"/>
      <c r="T64" s="4"/>
      <c r="U64" s="4"/>
      <c r="V64" s="4"/>
      <c r="W64" s="4"/>
      <c r="X64" s="4"/>
      <c r="Y64" s="4"/>
      <c r="Z64" s="4"/>
    </row>
    <row r="65" spans="1:26" ht="12.5" x14ac:dyDescent="0.25">
      <c r="A65" s="1" t="s">
        <v>224</v>
      </c>
      <c r="B65" s="1" t="s">
        <v>264</v>
      </c>
      <c r="C65" s="1" t="s">
        <v>265</v>
      </c>
      <c r="D65" s="1" t="s">
        <v>266</v>
      </c>
      <c r="E65" s="2"/>
      <c r="F65" s="1">
        <v>1</v>
      </c>
      <c r="G65" s="2"/>
      <c r="H65" s="14">
        <v>1</v>
      </c>
      <c r="I65" s="12"/>
      <c r="J65" s="14">
        <v>1</v>
      </c>
      <c r="K65" s="8"/>
      <c r="L65" s="12"/>
      <c r="M65" s="9" t="s">
        <v>267</v>
      </c>
      <c r="N65" s="13" t="b">
        <f t="shared" si="0"/>
        <v>1</v>
      </c>
      <c r="O65" s="13" t="b">
        <f t="shared" si="1"/>
        <v>1</v>
      </c>
      <c r="P65" s="13" t="b">
        <f t="shared" si="2"/>
        <v>1</v>
      </c>
      <c r="Q65" s="13" t="b">
        <f t="shared" si="3"/>
        <v>1</v>
      </c>
      <c r="R65" s="4"/>
      <c r="S65" s="4"/>
      <c r="T65" s="4"/>
      <c r="U65" s="4"/>
      <c r="V65" s="4"/>
      <c r="W65" s="4"/>
      <c r="X65" s="4"/>
      <c r="Y65" s="4"/>
      <c r="Z65" s="4"/>
    </row>
    <row r="66" spans="1:26" ht="12.5" x14ac:dyDescent="0.25">
      <c r="A66" s="1" t="s">
        <v>224</v>
      </c>
      <c r="B66" s="1" t="s">
        <v>268</v>
      </c>
      <c r="C66" s="1" t="s">
        <v>269</v>
      </c>
      <c r="D66" s="1" t="s">
        <v>270</v>
      </c>
      <c r="E66" s="2"/>
      <c r="F66" s="1">
        <v>1</v>
      </c>
      <c r="G66" s="2"/>
      <c r="H66" s="10"/>
      <c r="I66" s="11">
        <v>1</v>
      </c>
      <c r="J66" s="10"/>
      <c r="K66" s="9">
        <v>1</v>
      </c>
      <c r="L66" s="12"/>
      <c r="M66" s="9" t="s">
        <v>224</v>
      </c>
      <c r="N66" s="13" t="b">
        <f t="shared" si="0"/>
        <v>1</v>
      </c>
      <c r="O66" s="13" t="b">
        <f t="shared" si="1"/>
        <v>1</v>
      </c>
      <c r="P66" s="13" t="b">
        <f t="shared" si="2"/>
        <v>1</v>
      </c>
      <c r="Q66" s="13" t="b">
        <f t="shared" si="3"/>
        <v>1</v>
      </c>
      <c r="R66" s="4"/>
      <c r="S66" s="4"/>
      <c r="T66" s="4"/>
      <c r="U66" s="4"/>
      <c r="V66" s="4"/>
      <c r="W66" s="4"/>
      <c r="X66" s="4"/>
      <c r="Y66" s="4"/>
      <c r="Z66" s="4"/>
    </row>
    <row r="67" spans="1:26" ht="12.5" x14ac:dyDescent="0.25">
      <c r="A67" s="1" t="s">
        <v>224</v>
      </c>
      <c r="B67" s="1" t="s">
        <v>272</v>
      </c>
      <c r="C67" s="1" t="s">
        <v>273</v>
      </c>
      <c r="D67" s="1" t="s">
        <v>274</v>
      </c>
      <c r="E67" s="2"/>
      <c r="F67" s="1">
        <v>1</v>
      </c>
      <c r="G67" s="2"/>
      <c r="H67" s="14">
        <v>1</v>
      </c>
      <c r="I67" s="12"/>
      <c r="J67" s="14">
        <v>1</v>
      </c>
      <c r="K67" s="8"/>
      <c r="L67" s="12"/>
      <c r="M67" s="9" t="s">
        <v>250</v>
      </c>
      <c r="N67" s="13" t="b">
        <f t="shared" si="0"/>
        <v>1</v>
      </c>
      <c r="O67" s="13" t="b">
        <f t="shared" si="1"/>
        <v>1</v>
      </c>
      <c r="P67" s="13" t="b">
        <f t="shared" si="2"/>
        <v>1</v>
      </c>
      <c r="Q67" s="13" t="b">
        <f t="shared" si="3"/>
        <v>1</v>
      </c>
      <c r="R67" s="4"/>
      <c r="S67" s="4"/>
      <c r="T67" s="4"/>
      <c r="U67" s="4"/>
      <c r="V67" s="4"/>
      <c r="W67" s="4"/>
      <c r="X67" s="4"/>
      <c r="Y67" s="4"/>
      <c r="Z67" s="4"/>
    </row>
    <row r="68" spans="1:26" ht="12.5" x14ac:dyDescent="0.25">
      <c r="A68" s="1" t="s">
        <v>224</v>
      </c>
      <c r="B68" s="1" t="s">
        <v>276</v>
      </c>
      <c r="C68" s="1" t="s">
        <v>277</v>
      </c>
      <c r="D68" s="1" t="s">
        <v>278</v>
      </c>
      <c r="E68" s="2"/>
      <c r="F68" s="1">
        <v>1</v>
      </c>
      <c r="G68" s="2"/>
      <c r="H68" s="14">
        <v>1</v>
      </c>
      <c r="I68" s="12"/>
      <c r="J68" s="10"/>
      <c r="K68" s="9">
        <v>1</v>
      </c>
      <c r="L68" s="12"/>
      <c r="M68" s="9" t="s">
        <v>255</v>
      </c>
      <c r="N68" s="13" t="b">
        <f t="shared" si="0"/>
        <v>1</v>
      </c>
      <c r="O68" s="13" t="b">
        <f t="shared" si="1"/>
        <v>1</v>
      </c>
      <c r="P68" s="13" t="b">
        <f t="shared" si="2"/>
        <v>1</v>
      </c>
      <c r="Q68" s="13" t="b">
        <f t="shared" si="3"/>
        <v>1</v>
      </c>
      <c r="R68" s="4"/>
      <c r="S68" s="4"/>
      <c r="T68" s="4"/>
      <c r="U68" s="4"/>
      <c r="V68" s="4"/>
      <c r="W68" s="4"/>
      <c r="X68" s="4"/>
      <c r="Y68" s="4"/>
      <c r="Z68" s="4"/>
    </row>
    <row r="69" spans="1:26" ht="12.5" x14ac:dyDescent="0.25">
      <c r="A69" s="1" t="s">
        <v>224</v>
      </c>
      <c r="B69" s="1" t="s">
        <v>280</v>
      </c>
      <c r="C69" s="1" t="s">
        <v>281</v>
      </c>
      <c r="D69" s="1" t="s">
        <v>282</v>
      </c>
      <c r="E69" s="1" t="s">
        <v>283</v>
      </c>
      <c r="F69" s="1">
        <v>1</v>
      </c>
      <c r="G69" s="2"/>
      <c r="H69" s="14">
        <v>1</v>
      </c>
      <c r="I69" s="12"/>
      <c r="J69" s="14">
        <v>1</v>
      </c>
      <c r="K69" s="8"/>
      <c r="L69" s="12"/>
      <c r="M69" s="9" t="s">
        <v>284</v>
      </c>
      <c r="N69" s="13" t="b">
        <f t="shared" si="0"/>
        <v>1</v>
      </c>
      <c r="O69" s="13" t="b">
        <f t="shared" si="1"/>
        <v>1</v>
      </c>
      <c r="P69" s="13" t="b">
        <f t="shared" si="2"/>
        <v>1</v>
      </c>
      <c r="Q69" s="13" t="b">
        <f t="shared" si="3"/>
        <v>1</v>
      </c>
      <c r="R69" s="4"/>
      <c r="S69" s="4"/>
      <c r="T69" s="4"/>
      <c r="U69" s="4"/>
      <c r="V69" s="4"/>
      <c r="W69" s="4"/>
      <c r="X69" s="4"/>
      <c r="Y69" s="4"/>
      <c r="Z69" s="4"/>
    </row>
    <row r="70" spans="1:26" ht="12.5" x14ac:dyDescent="0.25">
      <c r="A70" s="1" t="s">
        <v>224</v>
      </c>
      <c r="B70" s="1" t="s">
        <v>286</v>
      </c>
      <c r="C70" s="1" t="s">
        <v>287</v>
      </c>
      <c r="D70" s="1" t="s">
        <v>288</v>
      </c>
      <c r="E70" s="2"/>
      <c r="F70" s="1">
        <v>1</v>
      </c>
      <c r="G70" s="2"/>
      <c r="H70" s="10"/>
      <c r="I70" s="11">
        <v>1</v>
      </c>
      <c r="J70" s="10"/>
      <c r="K70" s="9">
        <v>1</v>
      </c>
      <c r="L70" s="12"/>
      <c r="M70" s="9" t="s">
        <v>289</v>
      </c>
      <c r="N70" s="13" t="b">
        <f t="shared" si="0"/>
        <v>1</v>
      </c>
      <c r="O70" s="13" t="b">
        <f t="shared" si="1"/>
        <v>1</v>
      </c>
      <c r="P70" s="13" t="b">
        <f t="shared" si="2"/>
        <v>1</v>
      </c>
      <c r="Q70" s="13" t="b">
        <f t="shared" si="3"/>
        <v>1</v>
      </c>
      <c r="R70" s="4"/>
      <c r="S70" s="4"/>
      <c r="T70" s="4"/>
      <c r="U70" s="4"/>
      <c r="V70" s="4"/>
      <c r="W70" s="4"/>
      <c r="X70" s="4"/>
      <c r="Y70" s="4"/>
      <c r="Z70" s="4"/>
    </row>
    <row r="71" spans="1:26" ht="12.5" x14ac:dyDescent="0.25">
      <c r="A71" s="1" t="s">
        <v>224</v>
      </c>
      <c r="B71" s="1" t="s">
        <v>290</v>
      </c>
      <c r="C71" s="1" t="s">
        <v>291</v>
      </c>
      <c r="D71" s="1" t="s">
        <v>292</v>
      </c>
      <c r="E71" s="1" t="s">
        <v>293</v>
      </c>
      <c r="F71" s="1">
        <v>1</v>
      </c>
      <c r="G71" s="2"/>
      <c r="H71" s="14">
        <v>1</v>
      </c>
      <c r="I71" s="12"/>
      <c r="J71" s="14">
        <v>1</v>
      </c>
      <c r="K71" s="8"/>
      <c r="L71" s="12"/>
      <c r="M71" s="9" t="s">
        <v>224</v>
      </c>
      <c r="N71" s="13" t="b">
        <f t="shared" si="0"/>
        <v>1</v>
      </c>
      <c r="O71" s="13" t="b">
        <f t="shared" si="1"/>
        <v>1</v>
      </c>
      <c r="P71" s="13" t="b">
        <f t="shared" si="2"/>
        <v>1</v>
      </c>
      <c r="Q71" s="13" t="b">
        <f t="shared" si="3"/>
        <v>1</v>
      </c>
      <c r="R71" s="4"/>
      <c r="S71" s="4"/>
      <c r="T71" s="4"/>
      <c r="U71" s="4"/>
      <c r="V71" s="4"/>
      <c r="W71" s="4"/>
      <c r="X71" s="4"/>
      <c r="Y71" s="4"/>
      <c r="Z71" s="4"/>
    </row>
    <row r="72" spans="1:26" ht="12.5" x14ac:dyDescent="0.25">
      <c r="A72" s="1" t="s">
        <v>224</v>
      </c>
      <c r="B72" s="1" t="s">
        <v>295</v>
      </c>
      <c r="C72" s="1" t="s">
        <v>296</v>
      </c>
      <c r="D72" s="1" t="s">
        <v>297</v>
      </c>
      <c r="E72" s="1" t="s">
        <v>298</v>
      </c>
      <c r="F72" s="1">
        <v>1</v>
      </c>
      <c r="G72" s="2"/>
      <c r="H72" s="10"/>
      <c r="I72" s="11">
        <v>1</v>
      </c>
      <c r="J72" s="14">
        <v>1</v>
      </c>
      <c r="K72" s="8"/>
      <c r="L72" s="12"/>
      <c r="M72" s="9" t="s">
        <v>255</v>
      </c>
      <c r="N72" s="13" t="b">
        <f t="shared" si="0"/>
        <v>1</v>
      </c>
      <c r="O72" s="13" t="b">
        <f t="shared" si="1"/>
        <v>1</v>
      </c>
      <c r="P72" s="13" t="b">
        <f t="shared" si="2"/>
        <v>1</v>
      </c>
      <c r="Q72" s="13" t="b">
        <f t="shared" si="3"/>
        <v>1</v>
      </c>
      <c r="R72" s="4"/>
      <c r="S72" s="4"/>
      <c r="T72" s="4"/>
      <c r="U72" s="4"/>
      <c r="V72" s="4"/>
      <c r="W72" s="4"/>
      <c r="X72" s="4"/>
      <c r="Y72" s="4"/>
      <c r="Z72" s="4"/>
    </row>
    <row r="73" spans="1:26" ht="12.5" x14ac:dyDescent="0.25">
      <c r="A73" s="1" t="s">
        <v>224</v>
      </c>
      <c r="B73" s="1" t="s">
        <v>300</v>
      </c>
      <c r="C73" s="1" t="s">
        <v>301</v>
      </c>
      <c r="D73" s="1" t="s">
        <v>302</v>
      </c>
      <c r="E73" s="2"/>
      <c r="F73" s="1">
        <v>1</v>
      </c>
      <c r="G73" s="2"/>
      <c r="H73" s="10"/>
      <c r="I73" s="11">
        <v>1</v>
      </c>
      <c r="J73" s="10"/>
      <c r="K73" s="8"/>
      <c r="L73" s="11">
        <v>1</v>
      </c>
      <c r="M73" s="9" t="s">
        <v>224</v>
      </c>
      <c r="N73" s="13" t="b">
        <f t="shared" si="0"/>
        <v>1</v>
      </c>
      <c r="O73" s="13" t="b">
        <f t="shared" si="1"/>
        <v>1</v>
      </c>
      <c r="P73" s="13" t="b">
        <f t="shared" si="2"/>
        <v>1</v>
      </c>
      <c r="Q73" s="13" t="b">
        <f t="shared" si="3"/>
        <v>1</v>
      </c>
      <c r="R73" s="4"/>
      <c r="S73" s="4"/>
      <c r="T73" s="4"/>
      <c r="U73" s="4"/>
      <c r="V73" s="4"/>
      <c r="W73" s="4"/>
      <c r="X73" s="4"/>
      <c r="Y73" s="4"/>
      <c r="Z73" s="4"/>
    </row>
    <row r="74" spans="1:26" ht="12.5" x14ac:dyDescent="0.25">
      <c r="A74" s="1" t="s">
        <v>224</v>
      </c>
      <c r="B74" s="1" t="s">
        <v>304</v>
      </c>
      <c r="C74" s="1" t="s">
        <v>305</v>
      </c>
      <c r="D74" s="1" t="s">
        <v>306</v>
      </c>
      <c r="E74" s="2"/>
      <c r="F74" s="1">
        <v>1</v>
      </c>
      <c r="G74" s="2"/>
      <c r="H74" s="14">
        <v>1</v>
      </c>
      <c r="I74" s="12"/>
      <c r="J74" s="10"/>
      <c r="K74" s="9">
        <v>1</v>
      </c>
      <c r="L74" s="12"/>
      <c r="M74" s="9" t="s">
        <v>250</v>
      </c>
      <c r="N74" s="13" t="b">
        <f t="shared" si="0"/>
        <v>1</v>
      </c>
      <c r="O74" s="13" t="b">
        <f t="shared" si="1"/>
        <v>1</v>
      </c>
      <c r="P74" s="13" t="b">
        <f t="shared" si="2"/>
        <v>1</v>
      </c>
      <c r="Q74" s="13" t="b">
        <f t="shared" si="3"/>
        <v>1</v>
      </c>
      <c r="R74" s="4"/>
      <c r="S74" s="4"/>
      <c r="T74" s="4"/>
      <c r="U74" s="4"/>
      <c r="V74" s="4"/>
      <c r="W74" s="4"/>
      <c r="X74" s="4"/>
      <c r="Y74" s="4"/>
      <c r="Z74" s="4"/>
    </row>
    <row r="75" spans="1:26" ht="12.5" x14ac:dyDescent="0.25">
      <c r="A75" s="1" t="s">
        <v>224</v>
      </c>
      <c r="B75" s="1" t="s">
        <v>307</v>
      </c>
      <c r="C75" s="1" t="s">
        <v>308</v>
      </c>
      <c r="D75" s="1" t="s">
        <v>309</v>
      </c>
      <c r="E75" s="2"/>
      <c r="F75" s="1">
        <v>1</v>
      </c>
      <c r="G75" s="2"/>
      <c r="H75" s="10"/>
      <c r="I75" s="11">
        <v>1</v>
      </c>
      <c r="J75" s="10"/>
      <c r="K75" s="8"/>
      <c r="L75" s="11">
        <v>1</v>
      </c>
      <c r="M75" s="9" t="s">
        <v>289</v>
      </c>
      <c r="N75" s="13" t="b">
        <f t="shared" si="0"/>
        <v>1</v>
      </c>
      <c r="O75" s="13" t="b">
        <f t="shared" si="1"/>
        <v>1</v>
      </c>
      <c r="P75" s="13" t="b">
        <f t="shared" si="2"/>
        <v>1</v>
      </c>
      <c r="Q75" s="13" t="b">
        <f t="shared" si="3"/>
        <v>1</v>
      </c>
      <c r="R75" s="4"/>
      <c r="S75" s="4"/>
      <c r="T75" s="4"/>
      <c r="U75" s="4"/>
      <c r="V75" s="4"/>
      <c r="W75" s="4"/>
      <c r="X75" s="4"/>
      <c r="Y75" s="4"/>
      <c r="Z75" s="4"/>
    </row>
    <row r="76" spans="1:26" ht="12.5" x14ac:dyDescent="0.25">
      <c r="A76" s="1" t="s">
        <v>224</v>
      </c>
      <c r="B76" s="1" t="s">
        <v>310</v>
      </c>
      <c r="C76" s="1" t="s">
        <v>115</v>
      </c>
      <c r="D76" s="1" t="s">
        <v>312</v>
      </c>
      <c r="E76" s="1" t="s">
        <v>313</v>
      </c>
      <c r="F76" s="1">
        <v>1</v>
      </c>
      <c r="G76" s="2"/>
      <c r="H76" s="10"/>
      <c r="I76" s="11">
        <v>1</v>
      </c>
      <c r="J76" s="10"/>
      <c r="K76" s="9">
        <v>1</v>
      </c>
      <c r="L76" s="12"/>
      <c r="M76" s="9" t="s">
        <v>289</v>
      </c>
      <c r="N76" s="13" t="b">
        <f t="shared" si="0"/>
        <v>1</v>
      </c>
      <c r="O76" s="13" t="b">
        <f t="shared" si="1"/>
        <v>1</v>
      </c>
      <c r="P76" s="13" t="b">
        <f t="shared" si="2"/>
        <v>1</v>
      </c>
      <c r="Q76" s="13" t="b">
        <f t="shared" si="3"/>
        <v>1</v>
      </c>
      <c r="R76" s="4"/>
      <c r="S76" s="4"/>
      <c r="T76" s="4"/>
      <c r="U76" s="4"/>
      <c r="V76" s="4"/>
      <c r="W76" s="4"/>
      <c r="X76" s="4"/>
      <c r="Y76" s="4"/>
      <c r="Z76" s="4"/>
    </row>
    <row r="77" spans="1:26" ht="12.5" x14ac:dyDescent="0.25">
      <c r="A77" s="1" t="s">
        <v>224</v>
      </c>
      <c r="B77" s="1" t="s">
        <v>314</v>
      </c>
      <c r="C77" s="1" t="s">
        <v>315</v>
      </c>
      <c r="D77" s="1" t="s">
        <v>316</v>
      </c>
      <c r="E77" s="2"/>
      <c r="F77" s="1">
        <v>1</v>
      </c>
      <c r="G77" s="2"/>
      <c r="H77" s="14">
        <v>1</v>
      </c>
      <c r="I77" s="12"/>
      <c r="J77" s="10"/>
      <c r="K77" s="9">
        <v>1</v>
      </c>
      <c r="L77" s="12"/>
      <c r="M77" s="9" t="s">
        <v>250</v>
      </c>
      <c r="N77" s="13" t="b">
        <f t="shared" si="0"/>
        <v>1</v>
      </c>
      <c r="O77" s="13" t="b">
        <f t="shared" si="1"/>
        <v>1</v>
      </c>
      <c r="P77" s="13" t="b">
        <f t="shared" si="2"/>
        <v>1</v>
      </c>
      <c r="Q77" s="13" t="b">
        <f t="shared" si="3"/>
        <v>1</v>
      </c>
      <c r="R77" s="4"/>
      <c r="S77" s="4"/>
      <c r="T77" s="4"/>
      <c r="U77" s="4"/>
      <c r="V77" s="4"/>
      <c r="W77" s="4"/>
      <c r="X77" s="4"/>
      <c r="Y77" s="4"/>
      <c r="Z77" s="4"/>
    </row>
    <row r="78" spans="1:26" ht="12.5" x14ac:dyDescent="0.25">
      <c r="A78" s="1" t="s">
        <v>224</v>
      </c>
      <c r="B78" s="1" t="s">
        <v>314</v>
      </c>
      <c r="C78" s="1" t="s">
        <v>317</v>
      </c>
      <c r="D78" s="1" t="s">
        <v>318</v>
      </c>
      <c r="E78" s="1" t="s">
        <v>319</v>
      </c>
      <c r="F78" s="1">
        <v>1</v>
      </c>
      <c r="G78" s="2"/>
      <c r="H78" s="10"/>
      <c r="I78" s="11">
        <v>1</v>
      </c>
      <c r="J78" s="10"/>
      <c r="K78" s="9">
        <v>1</v>
      </c>
      <c r="L78" s="12"/>
      <c r="M78" s="9" t="s">
        <v>250</v>
      </c>
      <c r="N78" s="13" t="b">
        <f t="shared" si="0"/>
        <v>1</v>
      </c>
      <c r="O78" s="13" t="b">
        <f t="shared" si="1"/>
        <v>1</v>
      </c>
      <c r="P78" s="13" t="b">
        <f t="shared" si="2"/>
        <v>1</v>
      </c>
      <c r="Q78" s="13" t="b">
        <f t="shared" si="3"/>
        <v>1</v>
      </c>
      <c r="R78" s="4"/>
      <c r="S78" s="4"/>
      <c r="T78" s="4"/>
      <c r="U78" s="4"/>
      <c r="V78" s="4"/>
      <c r="W78" s="4"/>
      <c r="X78" s="4"/>
      <c r="Y78" s="4"/>
      <c r="Z78" s="4"/>
    </row>
    <row r="79" spans="1:26" ht="12.5" x14ac:dyDescent="0.25">
      <c r="A79" s="1" t="s">
        <v>224</v>
      </c>
      <c r="B79" s="1" t="s">
        <v>322</v>
      </c>
      <c r="C79" s="1" t="s">
        <v>323</v>
      </c>
      <c r="D79" s="1" t="s">
        <v>324</v>
      </c>
      <c r="E79" s="1" t="s">
        <v>325</v>
      </c>
      <c r="F79" s="1">
        <v>1</v>
      </c>
      <c r="G79" s="2"/>
      <c r="H79" s="10"/>
      <c r="I79" s="11">
        <v>1</v>
      </c>
      <c r="J79" s="10"/>
      <c r="K79" s="8"/>
      <c r="L79" s="11">
        <v>1</v>
      </c>
      <c r="M79" s="9" t="s">
        <v>224</v>
      </c>
      <c r="N79" s="13" t="b">
        <f t="shared" si="0"/>
        <v>1</v>
      </c>
      <c r="O79" s="13" t="b">
        <f t="shared" si="1"/>
        <v>1</v>
      </c>
      <c r="P79" s="13" t="b">
        <f t="shared" si="2"/>
        <v>1</v>
      </c>
      <c r="Q79" s="13" t="b">
        <f t="shared" si="3"/>
        <v>1</v>
      </c>
      <c r="R79" s="4"/>
      <c r="S79" s="4"/>
      <c r="T79" s="4"/>
      <c r="U79" s="4"/>
      <c r="V79" s="4"/>
      <c r="W79" s="4"/>
      <c r="X79" s="4"/>
      <c r="Y79" s="4"/>
      <c r="Z79" s="4"/>
    </row>
    <row r="80" spans="1:26" ht="12.5" x14ac:dyDescent="0.25">
      <c r="A80" s="1" t="s">
        <v>224</v>
      </c>
      <c r="B80" s="1" t="s">
        <v>328</v>
      </c>
      <c r="C80" s="1" t="s">
        <v>329</v>
      </c>
      <c r="D80" s="1" t="s">
        <v>330</v>
      </c>
      <c r="E80" s="2"/>
      <c r="F80" s="1">
        <v>1</v>
      </c>
      <c r="G80" s="2"/>
      <c r="H80" s="10"/>
      <c r="I80" s="11">
        <v>1</v>
      </c>
      <c r="J80" s="14">
        <v>1</v>
      </c>
      <c r="K80" s="8"/>
      <c r="L80" s="12"/>
      <c r="M80" s="9" t="s">
        <v>224</v>
      </c>
      <c r="N80" s="13" t="b">
        <f t="shared" si="0"/>
        <v>1</v>
      </c>
      <c r="O80" s="13" t="b">
        <f t="shared" si="1"/>
        <v>1</v>
      </c>
      <c r="P80" s="13" t="b">
        <f t="shared" si="2"/>
        <v>1</v>
      </c>
      <c r="Q80" s="13" t="b">
        <f t="shared" si="3"/>
        <v>1</v>
      </c>
      <c r="R80" s="4"/>
      <c r="S80" s="4"/>
      <c r="T80" s="4"/>
      <c r="U80" s="4"/>
      <c r="V80" s="4"/>
      <c r="W80" s="4"/>
      <c r="X80" s="4"/>
      <c r="Y80" s="4"/>
      <c r="Z80" s="4"/>
    </row>
    <row r="81" spans="1:26" ht="12.5" x14ac:dyDescent="0.25">
      <c r="A81" s="1" t="s">
        <v>224</v>
      </c>
      <c r="B81" s="1" t="s">
        <v>332</v>
      </c>
      <c r="C81" s="1" t="s">
        <v>333</v>
      </c>
      <c r="D81" s="1" t="s">
        <v>334</v>
      </c>
      <c r="E81" s="1" t="s">
        <v>335</v>
      </c>
      <c r="F81" s="1">
        <v>1</v>
      </c>
      <c r="G81" s="2"/>
      <c r="H81" s="10"/>
      <c r="I81" s="11">
        <v>1</v>
      </c>
      <c r="J81" s="10"/>
      <c r="K81" s="9">
        <v>1</v>
      </c>
      <c r="L81" s="12"/>
      <c r="M81" s="9" t="s">
        <v>224</v>
      </c>
      <c r="N81" s="13" t="b">
        <f t="shared" si="0"/>
        <v>1</v>
      </c>
      <c r="O81" s="13" t="b">
        <f t="shared" si="1"/>
        <v>1</v>
      </c>
      <c r="P81" s="13" t="b">
        <f t="shared" si="2"/>
        <v>1</v>
      </c>
      <c r="Q81" s="13" t="b">
        <f t="shared" si="3"/>
        <v>1</v>
      </c>
      <c r="R81" s="4"/>
      <c r="S81" s="4"/>
      <c r="T81" s="4"/>
      <c r="U81" s="4"/>
      <c r="V81" s="4"/>
      <c r="W81" s="4"/>
      <c r="X81" s="4"/>
      <c r="Y81" s="4"/>
      <c r="Z81" s="4"/>
    </row>
    <row r="82" spans="1:26" ht="12.5" x14ac:dyDescent="0.25">
      <c r="A82" s="1" t="s">
        <v>224</v>
      </c>
      <c r="B82" s="1" t="s">
        <v>337</v>
      </c>
      <c r="C82" s="1" t="s">
        <v>338</v>
      </c>
      <c r="D82" s="1" t="s">
        <v>339</v>
      </c>
      <c r="E82" s="1" t="s">
        <v>340</v>
      </c>
      <c r="F82" s="1">
        <v>1</v>
      </c>
      <c r="G82" s="2"/>
      <c r="H82" s="10"/>
      <c r="I82" s="11">
        <v>1</v>
      </c>
      <c r="J82" s="10"/>
      <c r="K82" s="9">
        <v>1</v>
      </c>
      <c r="L82" s="12"/>
      <c r="M82" s="9" t="s">
        <v>224</v>
      </c>
      <c r="N82" s="13" t="b">
        <f t="shared" si="0"/>
        <v>1</v>
      </c>
      <c r="O82" s="13" t="b">
        <f t="shared" si="1"/>
        <v>1</v>
      </c>
      <c r="P82" s="13" t="b">
        <f t="shared" si="2"/>
        <v>1</v>
      </c>
      <c r="Q82" s="13" t="b">
        <f t="shared" si="3"/>
        <v>1</v>
      </c>
      <c r="R82" s="4"/>
      <c r="S82" s="4"/>
      <c r="T82" s="4"/>
      <c r="U82" s="4"/>
      <c r="V82" s="4"/>
      <c r="W82" s="4"/>
      <c r="X82" s="4"/>
      <c r="Y82" s="4"/>
      <c r="Z82" s="4"/>
    </row>
    <row r="83" spans="1:26" ht="12.5" x14ac:dyDescent="0.25">
      <c r="A83" s="1" t="s">
        <v>271</v>
      </c>
      <c r="B83" s="1" t="s">
        <v>229</v>
      </c>
      <c r="C83" s="1" t="s">
        <v>341</v>
      </c>
      <c r="D83" s="1" t="s">
        <v>342</v>
      </c>
      <c r="E83" s="2"/>
      <c r="F83" s="1">
        <v>1</v>
      </c>
      <c r="G83" s="2"/>
      <c r="H83" s="14">
        <v>1</v>
      </c>
      <c r="I83" s="12"/>
      <c r="J83" s="10"/>
      <c r="K83" s="9">
        <v>1</v>
      </c>
      <c r="L83" s="12"/>
      <c r="M83" s="9" t="s">
        <v>320</v>
      </c>
      <c r="N83" s="13" t="b">
        <f t="shared" si="0"/>
        <v>1</v>
      </c>
      <c r="O83" s="13" t="b">
        <f t="shared" si="1"/>
        <v>1</v>
      </c>
      <c r="P83" s="13" t="b">
        <f t="shared" si="2"/>
        <v>1</v>
      </c>
      <c r="Q83" s="13" t="b">
        <f t="shared" si="3"/>
        <v>1</v>
      </c>
      <c r="R83" s="4"/>
      <c r="S83" s="4"/>
      <c r="T83" s="4"/>
      <c r="U83" s="4"/>
      <c r="V83" s="4"/>
      <c r="W83" s="4"/>
      <c r="X83" s="4"/>
      <c r="Y83" s="4"/>
      <c r="Z83" s="4"/>
    </row>
    <row r="84" spans="1:26" ht="12.5" x14ac:dyDescent="0.25">
      <c r="A84" s="1" t="s">
        <v>271</v>
      </c>
      <c r="B84" s="1" t="s">
        <v>343</v>
      </c>
      <c r="C84" s="1" t="s">
        <v>344</v>
      </c>
      <c r="D84" s="1" t="s">
        <v>345</v>
      </c>
      <c r="E84" s="1" t="s">
        <v>346</v>
      </c>
      <c r="F84" s="1">
        <v>1</v>
      </c>
      <c r="G84" s="2"/>
      <c r="H84" s="14">
        <v>1</v>
      </c>
      <c r="I84" s="12"/>
      <c r="J84" s="14">
        <v>1</v>
      </c>
      <c r="K84" s="8"/>
      <c r="L84" s="12"/>
      <c r="M84" s="9" t="s">
        <v>321</v>
      </c>
      <c r="N84" s="13" t="b">
        <f t="shared" si="0"/>
        <v>1</v>
      </c>
      <c r="O84" s="13" t="b">
        <f t="shared" si="1"/>
        <v>1</v>
      </c>
      <c r="P84" s="13" t="b">
        <f t="shared" si="2"/>
        <v>1</v>
      </c>
      <c r="Q84" s="13" t="b">
        <f t="shared" si="3"/>
        <v>1</v>
      </c>
      <c r="R84" s="4"/>
      <c r="S84" s="4"/>
      <c r="T84" s="4"/>
      <c r="U84" s="4"/>
      <c r="V84" s="4"/>
      <c r="W84" s="4"/>
      <c r="X84" s="4"/>
      <c r="Y84" s="4"/>
      <c r="Z84" s="4"/>
    </row>
    <row r="85" spans="1:26" ht="12.5" x14ac:dyDescent="0.25">
      <c r="A85" s="1" t="s">
        <v>271</v>
      </c>
      <c r="B85" s="1" t="s">
        <v>347</v>
      </c>
      <c r="C85" s="1" t="s">
        <v>348</v>
      </c>
      <c r="D85" s="1" t="s">
        <v>349</v>
      </c>
      <c r="E85" s="2"/>
      <c r="F85" s="7">
        <v>1</v>
      </c>
      <c r="G85" s="2"/>
      <c r="H85" s="14">
        <v>1</v>
      </c>
      <c r="I85" s="12"/>
      <c r="J85" s="14">
        <v>1</v>
      </c>
      <c r="K85" s="8"/>
      <c r="L85" s="12"/>
      <c r="M85" s="9" t="s">
        <v>294</v>
      </c>
      <c r="N85" s="13" t="b">
        <f t="shared" si="0"/>
        <v>1</v>
      </c>
      <c r="O85" s="13" t="b">
        <f t="shared" si="1"/>
        <v>1</v>
      </c>
      <c r="P85" s="13" t="b">
        <f t="shared" si="2"/>
        <v>1</v>
      </c>
      <c r="Q85" s="13" t="b">
        <f t="shared" si="3"/>
        <v>1</v>
      </c>
      <c r="R85" s="4"/>
      <c r="S85" s="4"/>
      <c r="T85" s="4"/>
      <c r="U85" s="4"/>
      <c r="V85" s="4"/>
      <c r="W85" s="4"/>
      <c r="X85" s="4"/>
      <c r="Y85" s="4"/>
      <c r="Z85" s="4"/>
    </row>
    <row r="86" spans="1:26" ht="12.5" x14ac:dyDescent="0.25">
      <c r="A86" s="1" t="s">
        <v>271</v>
      </c>
      <c r="B86" s="1" t="s">
        <v>351</v>
      </c>
      <c r="C86" s="1" t="s">
        <v>352</v>
      </c>
      <c r="D86" s="1" t="s">
        <v>353</v>
      </c>
      <c r="E86" s="1" t="s">
        <v>354</v>
      </c>
      <c r="F86" s="1">
        <v>1</v>
      </c>
      <c r="G86" s="2"/>
      <c r="H86" s="14">
        <v>1</v>
      </c>
      <c r="I86" s="12"/>
      <c r="J86" s="14">
        <v>1</v>
      </c>
      <c r="K86" s="8"/>
      <c r="L86" s="12"/>
      <c r="M86" s="9" t="s">
        <v>275</v>
      </c>
      <c r="N86" s="13" t="b">
        <f t="shared" si="0"/>
        <v>1</v>
      </c>
      <c r="O86" s="13" t="b">
        <f t="shared" si="1"/>
        <v>1</v>
      </c>
      <c r="P86" s="13" t="b">
        <f t="shared" si="2"/>
        <v>1</v>
      </c>
      <c r="Q86" s="13" t="b">
        <f t="shared" si="3"/>
        <v>1</v>
      </c>
      <c r="R86" s="4"/>
      <c r="S86" s="4"/>
      <c r="T86" s="4"/>
      <c r="U86" s="4"/>
      <c r="V86" s="4"/>
      <c r="W86" s="4"/>
      <c r="X86" s="4"/>
      <c r="Y86" s="4"/>
      <c r="Z86" s="4"/>
    </row>
    <row r="87" spans="1:26" ht="12.5" x14ac:dyDescent="0.25">
      <c r="A87" s="1" t="s">
        <v>271</v>
      </c>
      <c r="B87" s="1" t="s">
        <v>355</v>
      </c>
      <c r="C87" s="1" t="s">
        <v>356</v>
      </c>
      <c r="D87" s="1" t="s">
        <v>357</v>
      </c>
      <c r="E87" s="1" t="s">
        <v>358</v>
      </c>
      <c r="F87" s="1">
        <v>1</v>
      </c>
      <c r="G87" s="2"/>
      <c r="H87" s="10"/>
      <c r="I87" s="11">
        <v>1</v>
      </c>
      <c r="J87" s="10"/>
      <c r="K87" s="9">
        <v>1</v>
      </c>
      <c r="L87" s="12"/>
      <c r="M87" s="9" t="s">
        <v>275</v>
      </c>
      <c r="N87" s="13" t="b">
        <f t="shared" si="0"/>
        <v>1</v>
      </c>
      <c r="O87" s="13" t="b">
        <f t="shared" si="1"/>
        <v>1</v>
      </c>
      <c r="P87" s="13" t="b">
        <f t="shared" si="2"/>
        <v>1</v>
      </c>
      <c r="Q87" s="13" t="b">
        <f t="shared" si="3"/>
        <v>1</v>
      </c>
      <c r="R87" s="4"/>
      <c r="S87" s="4"/>
      <c r="T87" s="4"/>
      <c r="U87" s="4"/>
      <c r="V87" s="4"/>
      <c r="W87" s="4"/>
      <c r="X87" s="4"/>
      <c r="Y87" s="4"/>
      <c r="Z87" s="4"/>
    </row>
    <row r="88" spans="1:26" ht="12.5" x14ac:dyDescent="0.25">
      <c r="A88" s="1" t="s">
        <v>271</v>
      </c>
      <c r="B88" s="1" t="s">
        <v>355</v>
      </c>
      <c r="C88" s="1" t="s">
        <v>32</v>
      </c>
      <c r="D88" s="1" t="s">
        <v>359</v>
      </c>
      <c r="E88" s="1" t="s">
        <v>360</v>
      </c>
      <c r="F88" s="7">
        <v>1</v>
      </c>
      <c r="G88" s="2"/>
      <c r="H88" s="10"/>
      <c r="I88" s="11">
        <v>1</v>
      </c>
      <c r="J88" s="10"/>
      <c r="K88" s="9">
        <v>1</v>
      </c>
      <c r="L88" s="12"/>
      <c r="M88" s="9" t="s">
        <v>275</v>
      </c>
      <c r="N88" s="13" t="b">
        <f t="shared" si="0"/>
        <v>1</v>
      </c>
      <c r="O88" s="13" t="b">
        <f t="shared" si="1"/>
        <v>1</v>
      </c>
      <c r="P88" s="13" t="b">
        <f t="shared" si="2"/>
        <v>1</v>
      </c>
      <c r="Q88" s="13" t="b">
        <f t="shared" si="3"/>
        <v>1</v>
      </c>
      <c r="R88" s="4"/>
      <c r="S88" s="4"/>
      <c r="T88" s="4"/>
      <c r="U88" s="4"/>
      <c r="V88" s="4"/>
      <c r="W88" s="4"/>
      <c r="X88" s="4"/>
      <c r="Y88" s="4"/>
      <c r="Z88" s="4"/>
    </row>
    <row r="89" spans="1:26" ht="12.5" x14ac:dyDescent="0.25">
      <c r="A89" s="1" t="s">
        <v>271</v>
      </c>
      <c r="B89" s="1" t="s">
        <v>361</v>
      </c>
      <c r="C89" s="1" t="s">
        <v>362</v>
      </c>
      <c r="D89" s="1" t="s">
        <v>363</v>
      </c>
      <c r="E89" s="1" t="s">
        <v>364</v>
      </c>
      <c r="F89" s="1">
        <v>1</v>
      </c>
      <c r="G89" s="2"/>
      <c r="H89" s="10"/>
      <c r="I89" s="11">
        <v>1</v>
      </c>
      <c r="J89" s="14">
        <v>1</v>
      </c>
      <c r="K89" s="8"/>
      <c r="L89" s="12"/>
      <c r="M89" s="9" t="s">
        <v>275</v>
      </c>
      <c r="N89" s="13" t="b">
        <f t="shared" si="0"/>
        <v>1</v>
      </c>
      <c r="O89" s="13" t="b">
        <f t="shared" si="1"/>
        <v>1</v>
      </c>
      <c r="P89" s="13" t="b">
        <f t="shared" si="2"/>
        <v>1</v>
      </c>
      <c r="Q89" s="13" t="b">
        <f t="shared" si="3"/>
        <v>1</v>
      </c>
      <c r="R89" s="4"/>
      <c r="S89" s="4"/>
      <c r="T89" s="4"/>
      <c r="U89" s="4"/>
      <c r="V89" s="4"/>
      <c r="W89" s="4"/>
      <c r="X89" s="4"/>
      <c r="Y89" s="4"/>
      <c r="Z89" s="4"/>
    </row>
    <row r="90" spans="1:26" ht="12.5" x14ac:dyDescent="0.25">
      <c r="A90" s="1" t="s">
        <v>271</v>
      </c>
      <c r="B90" s="1" t="s">
        <v>365</v>
      </c>
      <c r="C90" s="1" t="s">
        <v>366</v>
      </c>
      <c r="D90" s="1" t="s">
        <v>367</v>
      </c>
      <c r="E90" s="1" t="s">
        <v>368</v>
      </c>
      <c r="F90" s="1">
        <v>1</v>
      </c>
      <c r="G90" s="2"/>
      <c r="H90" s="10"/>
      <c r="I90" s="11">
        <v>1</v>
      </c>
      <c r="J90" s="10"/>
      <c r="K90" s="9">
        <v>1</v>
      </c>
      <c r="L90" s="12"/>
      <c r="M90" s="9" t="s">
        <v>271</v>
      </c>
      <c r="N90" s="13" t="b">
        <f t="shared" si="0"/>
        <v>1</v>
      </c>
      <c r="O90" s="13" t="b">
        <f t="shared" si="1"/>
        <v>1</v>
      </c>
      <c r="P90" s="13" t="b">
        <f t="shared" si="2"/>
        <v>1</v>
      </c>
      <c r="Q90" s="13" t="b">
        <f t="shared" si="3"/>
        <v>1</v>
      </c>
      <c r="R90" s="4"/>
      <c r="S90" s="4"/>
      <c r="T90" s="4"/>
      <c r="U90" s="4"/>
      <c r="V90" s="4"/>
      <c r="W90" s="4"/>
      <c r="X90" s="4"/>
      <c r="Y90" s="4"/>
      <c r="Z90" s="4"/>
    </row>
    <row r="91" spans="1:26" ht="12.5" x14ac:dyDescent="0.25">
      <c r="A91" s="1" t="s">
        <v>271</v>
      </c>
      <c r="B91" s="1" t="s">
        <v>369</v>
      </c>
      <c r="C91" s="1" t="s">
        <v>370</v>
      </c>
      <c r="D91" s="1" t="s">
        <v>371</v>
      </c>
      <c r="E91" s="2"/>
      <c r="F91" s="1">
        <v>1</v>
      </c>
      <c r="G91" s="2"/>
      <c r="H91" s="10"/>
      <c r="I91" s="11">
        <v>1</v>
      </c>
      <c r="J91" s="14">
        <v>1</v>
      </c>
      <c r="K91" s="8"/>
      <c r="L91" s="12"/>
      <c r="M91" s="9" t="s">
        <v>294</v>
      </c>
      <c r="N91" s="13" t="b">
        <f t="shared" si="0"/>
        <v>1</v>
      </c>
      <c r="O91" s="13" t="b">
        <f t="shared" si="1"/>
        <v>1</v>
      </c>
      <c r="P91" s="13" t="b">
        <f t="shared" si="2"/>
        <v>1</v>
      </c>
      <c r="Q91" s="13" t="b">
        <f t="shared" si="3"/>
        <v>1</v>
      </c>
      <c r="R91" s="4"/>
      <c r="S91" s="4"/>
      <c r="T91" s="4"/>
      <c r="U91" s="4"/>
      <c r="V91" s="4"/>
      <c r="W91" s="4"/>
      <c r="X91" s="4"/>
      <c r="Y91" s="4"/>
      <c r="Z91" s="4"/>
    </row>
    <row r="92" spans="1:26" ht="12.5" x14ac:dyDescent="0.25">
      <c r="A92" s="1" t="s">
        <v>271</v>
      </c>
      <c r="B92" s="1" t="s">
        <v>372</v>
      </c>
      <c r="C92" s="1" t="s">
        <v>373</v>
      </c>
      <c r="D92" s="1" t="s">
        <v>374</v>
      </c>
      <c r="E92" s="1" t="s">
        <v>375</v>
      </c>
      <c r="F92" s="1">
        <v>1</v>
      </c>
      <c r="G92" s="2"/>
      <c r="H92" s="10"/>
      <c r="I92" s="11">
        <v>1</v>
      </c>
      <c r="J92" s="14">
        <v>1</v>
      </c>
      <c r="K92" s="8"/>
      <c r="L92" s="12"/>
      <c r="M92" s="9" t="s">
        <v>271</v>
      </c>
      <c r="N92" s="13" t="b">
        <f t="shared" si="0"/>
        <v>1</v>
      </c>
      <c r="O92" s="13" t="b">
        <f t="shared" si="1"/>
        <v>1</v>
      </c>
      <c r="P92" s="13" t="b">
        <f t="shared" si="2"/>
        <v>1</v>
      </c>
      <c r="Q92" s="13" t="b">
        <f t="shared" si="3"/>
        <v>1</v>
      </c>
      <c r="R92" s="4"/>
      <c r="S92" s="4"/>
      <c r="T92" s="4"/>
      <c r="U92" s="4"/>
      <c r="V92" s="4"/>
      <c r="W92" s="4"/>
      <c r="X92" s="4"/>
      <c r="Y92" s="4"/>
      <c r="Z92" s="4"/>
    </row>
    <row r="93" spans="1:26" ht="12.5" x14ac:dyDescent="0.25">
      <c r="A93" s="1" t="s">
        <v>271</v>
      </c>
      <c r="B93" s="1" t="s">
        <v>376</v>
      </c>
      <c r="C93" s="1" t="s">
        <v>377</v>
      </c>
      <c r="D93" s="1" t="s">
        <v>378</v>
      </c>
      <c r="E93" s="1" t="s">
        <v>379</v>
      </c>
      <c r="F93" s="1">
        <v>1</v>
      </c>
      <c r="G93" s="2"/>
      <c r="H93" s="10"/>
      <c r="I93" s="11">
        <v>1</v>
      </c>
      <c r="J93" s="10"/>
      <c r="K93" s="8"/>
      <c r="L93" s="11">
        <v>1</v>
      </c>
      <c r="M93" s="9" t="s">
        <v>326</v>
      </c>
      <c r="N93" s="13" t="b">
        <f t="shared" si="0"/>
        <v>1</v>
      </c>
      <c r="O93" s="13" t="b">
        <f t="shared" si="1"/>
        <v>1</v>
      </c>
      <c r="P93" s="13" t="b">
        <f t="shared" si="2"/>
        <v>1</v>
      </c>
      <c r="Q93" s="13" t="b">
        <f t="shared" si="3"/>
        <v>1</v>
      </c>
      <c r="R93" s="4"/>
      <c r="S93" s="4"/>
      <c r="T93" s="4"/>
      <c r="U93" s="4"/>
      <c r="V93" s="4"/>
      <c r="W93" s="4"/>
      <c r="X93" s="4"/>
      <c r="Y93" s="4"/>
      <c r="Z93" s="4"/>
    </row>
    <row r="94" spans="1:26" ht="12.5" x14ac:dyDescent="0.25">
      <c r="A94" s="1" t="s">
        <v>271</v>
      </c>
      <c r="B94" s="1" t="s">
        <v>380</v>
      </c>
      <c r="C94" s="1" t="s">
        <v>381</v>
      </c>
      <c r="D94" s="1" t="s">
        <v>382</v>
      </c>
      <c r="E94" s="2"/>
      <c r="F94" s="1">
        <v>1</v>
      </c>
      <c r="G94" s="2"/>
      <c r="H94" s="10"/>
      <c r="I94" s="11">
        <v>1</v>
      </c>
      <c r="J94" s="10"/>
      <c r="K94" s="9">
        <v>1</v>
      </c>
      <c r="L94" s="12"/>
      <c r="M94" s="9" t="s">
        <v>275</v>
      </c>
      <c r="N94" s="13" t="b">
        <f t="shared" si="0"/>
        <v>1</v>
      </c>
      <c r="O94" s="13" t="b">
        <f t="shared" si="1"/>
        <v>1</v>
      </c>
      <c r="P94" s="13" t="b">
        <f t="shared" si="2"/>
        <v>1</v>
      </c>
      <c r="Q94" s="13" t="b">
        <f t="shared" si="3"/>
        <v>1</v>
      </c>
      <c r="R94" s="4"/>
      <c r="S94" s="4"/>
      <c r="T94" s="4"/>
      <c r="U94" s="4"/>
      <c r="V94" s="4"/>
      <c r="W94" s="4"/>
      <c r="X94" s="4"/>
      <c r="Y94" s="4"/>
      <c r="Z94" s="4"/>
    </row>
    <row r="95" spans="1:26" ht="12.5" x14ac:dyDescent="0.25">
      <c r="A95" s="1" t="s">
        <v>271</v>
      </c>
      <c r="B95" s="1" t="s">
        <v>383</v>
      </c>
      <c r="C95" s="1" t="s">
        <v>384</v>
      </c>
      <c r="D95" s="1" t="s">
        <v>385</v>
      </c>
      <c r="E95" s="1" t="s">
        <v>386</v>
      </c>
      <c r="F95" s="1">
        <v>1</v>
      </c>
      <c r="G95" s="2"/>
      <c r="H95" s="14">
        <v>1</v>
      </c>
      <c r="I95" s="12"/>
      <c r="J95" s="10"/>
      <c r="K95" s="9">
        <v>1</v>
      </c>
      <c r="L95" s="12"/>
      <c r="M95" s="9" t="s">
        <v>294</v>
      </c>
      <c r="N95" s="13" t="b">
        <f t="shared" si="0"/>
        <v>1</v>
      </c>
      <c r="O95" s="13" t="b">
        <f t="shared" si="1"/>
        <v>1</v>
      </c>
      <c r="P95" s="13" t="b">
        <f t="shared" si="2"/>
        <v>1</v>
      </c>
      <c r="Q95" s="13" t="b">
        <f t="shared" si="3"/>
        <v>1</v>
      </c>
      <c r="R95" s="4"/>
      <c r="S95" s="4"/>
      <c r="T95" s="4"/>
      <c r="U95" s="4"/>
      <c r="V95" s="4"/>
      <c r="W95" s="4"/>
      <c r="X95" s="4"/>
      <c r="Y95" s="4"/>
      <c r="Z95" s="4"/>
    </row>
    <row r="96" spans="1:26" ht="12.5" x14ac:dyDescent="0.25">
      <c r="A96" s="1" t="s">
        <v>271</v>
      </c>
      <c r="B96" s="1" t="s">
        <v>387</v>
      </c>
      <c r="C96" s="1" t="s">
        <v>388</v>
      </c>
      <c r="D96" s="1" t="s">
        <v>389</v>
      </c>
      <c r="E96" s="1" t="s">
        <v>390</v>
      </c>
      <c r="F96" s="1">
        <v>1</v>
      </c>
      <c r="G96" s="2"/>
      <c r="H96" s="14">
        <v>1</v>
      </c>
      <c r="I96" s="12"/>
      <c r="J96" s="10"/>
      <c r="K96" s="9">
        <v>1</v>
      </c>
      <c r="L96" s="12"/>
      <c r="M96" s="9" t="s">
        <v>299</v>
      </c>
      <c r="N96" s="13" t="b">
        <f t="shared" si="0"/>
        <v>1</v>
      </c>
      <c r="O96" s="13" t="b">
        <f t="shared" si="1"/>
        <v>1</v>
      </c>
      <c r="P96" s="13" t="b">
        <f t="shared" si="2"/>
        <v>1</v>
      </c>
      <c r="Q96" s="13" t="b">
        <f t="shared" si="3"/>
        <v>1</v>
      </c>
      <c r="R96" s="4"/>
      <c r="S96" s="4"/>
      <c r="T96" s="4"/>
      <c r="U96" s="4"/>
      <c r="V96" s="4"/>
      <c r="W96" s="4"/>
      <c r="X96" s="4"/>
      <c r="Y96" s="4"/>
      <c r="Z96" s="4"/>
    </row>
    <row r="97" spans="1:26" ht="12.5" x14ac:dyDescent="0.25">
      <c r="A97" s="1" t="s">
        <v>271</v>
      </c>
      <c r="B97" s="1" t="s">
        <v>387</v>
      </c>
      <c r="C97" s="1" t="s">
        <v>377</v>
      </c>
      <c r="D97" s="1" t="s">
        <v>391</v>
      </c>
      <c r="E97" s="1" t="s">
        <v>392</v>
      </c>
      <c r="F97" s="1">
        <v>1</v>
      </c>
      <c r="G97" s="2"/>
      <c r="H97" s="10"/>
      <c r="I97" s="11">
        <v>1</v>
      </c>
      <c r="J97" s="10"/>
      <c r="K97" s="9">
        <v>1</v>
      </c>
      <c r="L97" s="12"/>
      <c r="M97" s="9" t="s">
        <v>299</v>
      </c>
      <c r="N97" s="13" t="b">
        <f t="shared" si="0"/>
        <v>1</v>
      </c>
      <c r="O97" s="13" t="b">
        <f t="shared" si="1"/>
        <v>1</v>
      </c>
      <c r="P97" s="13" t="b">
        <f t="shared" si="2"/>
        <v>1</v>
      </c>
      <c r="Q97" s="13" t="b">
        <f t="shared" si="3"/>
        <v>1</v>
      </c>
      <c r="R97" s="4"/>
      <c r="S97" s="4"/>
      <c r="T97" s="4"/>
      <c r="U97" s="4"/>
      <c r="V97" s="4"/>
      <c r="W97" s="4"/>
      <c r="X97" s="4"/>
      <c r="Y97" s="4"/>
      <c r="Z97" s="4"/>
    </row>
    <row r="98" spans="1:26" ht="12.5" x14ac:dyDescent="0.25">
      <c r="A98" s="1" t="s">
        <v>271</v>
      </c>
      <c r="B98" s="1" t="s">
        <v>387</v>
      </c>
      <c r="C98" s="1" t="s">
        <v>393</v>
      </c>
      <c r="D98" s="1" t="s">
        <v>394</v>
      </c>
      <c r="E98" s="1" t="s">
        <v>395</v>
      </c>
      <c r="F98" s="1">
        <v>1</v>
      </c>
      <c r="G98" s="2"/>
      <c r="H98" s="10"/>
      <c r="I98" s="11">
        <v>1</v>
      </c>
      <c r="J98" s="10"/>
      <c r="K98" s="9">
        <v>1</v>
      </c>
      <c r="L98" s="12"/>
      <c r="M98" s="9" t="s">
        <v>271</v>
      </c>
      <c r="N98" s="13" t="b">
        <f t="shared" si="0"/>
        <v>1</v>
      </c>
      <c r="O98" s="13" t="b">
        <f t="shared" si="1"/>
        <v>1</v>
      </c>
      <c r="P98" s="13" t="b">
        <f t="shared" si="2"/>
        <v>1</v>
      </c>
      <c r="Q98" s="13" t="b">
        <f t="shared" si="3"/>
        <v>1</v>
      </c>
      <c r="R98" s="4"/>
      <c r="S98" s="4"/>
      <c r="T98" s="4"/>
      <c r="U98" s="4"/>
      <c r="V98" s="4"/>
      <c r="W98" s="4"/>
      <c r="X98" s="4"/>
      <c r="Y98" s="4"/>
      <c r="Z98" s="4"/>
    </row>
    <row r="99" spans="1:26" ht="12.5" x14ac:dyDescent="0.25">
      <c r="A99" s="1" t="s">
        <v>271</v>
      </c>
      <c r="B99" s="1" t="s">
        <v>396</v>
      </c>
      <c r="C99" s="1" t="s">
        <v>397</v>
      </c>
      <c r="D99" s="1" t="s">
        <v>398</v>
      </c>
      <c r="E99" s="2"/>
      <c r="F99" s="1">
        <v>1</v>
      </c>
      <c r="G99" s="2"/>
      <c r="H99" s="14">
        <v>1</v>
      </c>
      <c r="I99" s="12"/>
      <c r="J99" s="10"/>
      <c r="K99" s="9">
        <v>1</v>
      </c>
      <c r="L99" s="12"/>
      <c r="M99" s="9" t="s">
        <v>271</v>
      </c>
      <c r="N99" s="13" t="b">
        <f t="shared" si="0"/>
        <v>1</v>
      </c>
      <c r="O99" s="13" t="b">
        <f t="shared" si="1"/>
        <v>1</v>
      </c>
      <c r="P99" s="13" t="b">
        <f t="shared" si="2"/>
        <v>1</v>
      </c>
      <c r="Q99" s="13" t="b">
        <f t="shared" si="3"/>
        <v>1</v>
      </c>
      <c r="R99" s="4"/>
      <c r="S99" s="4"/>
      <c r="T99" s="4"/>
      <c r="U99" s="4"/>
      <c r="V99" s="4"/>
      <c r="W99" s="4"/>
      <c r="X99" s="4"/>
      <c r="Y99" s="4"/>
      <c r="Z99" s="4"/>
    </row>
    <row r="100" spans="1:26" ht="12.5" x14ac:dyDescent="0.25">
      <c r="A100" s="1" t="s">
        <v>271</v>
      </c>
      <c r="B100" s="1" t="s">
        <v>399</v>
      </c>
      <c r="C100" s="1" t="s">
        <v>400</v>
      </c>
      <c r="D100" s="1" t="s">
        <v>401</v>
      </c>
      <c r="E100" s="1" t="s">
        <v>402</v>
      </c>
      <c r="F100" s="1">
        <v>1</v>
      </c>
      <c r="G100" s="2"/>
      <c r="H100" s="14">
        <v>1</v>
      </c>
      <c r="I100" s="12"/>
      <c r="J100" s="14">
        <v>1</v>
      </c>
      <c r="K100" s="8"/>
      <c r="L100" s="12"/>
      <c r="M100" s="9" t="s">
        <v>321</v>
      </c>
      <c r="N100" s="13" t="b">
        <f t="shared" si="0"/>
        <v>1</v>
      </c>
      <c r="O100" s="13" t="b">
        <f t="shared" si="1"/>
        <v>1</v>
      </c>
      <c r="P100" s="13" t="b">
        <f t="shared" si="2"/>
        <v>1</v>
      </c>
      <c r="Q100" s="13" t="b">
        <f t="shared" si="3"/>
        <v>1</v>
      </c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5" x14ac:dyDescent="0.25">
      <c r="A101" s="1" t="s">
        <v>271</v>
      </c>
      <c r="B101" s="1" t="s">
        <v>403</v>
      </c>
      <c r="C101" s="1" t="s">
        <v>404</v>
      </c>
      <c r="D101" s="1" t="s">
        <v>405</v>
      </c>
      <c r="E101" s="1" t="s">
        <v>406</v>
      </c>
      <c r="F101" s="1">
        <v>1</v>
      </c>
      <c r="G101" s="2"/>
      <c r="H101" s="10"/>
      <c r="I101" s="11">
        <v>1</v>
      </c>
      <c r="J101" s="10"/>
      <c r="K101" s="8"/>
      <c r="L101" s="11">
        <v>1</v>
      </c>
      <c r="M101" s="9" t="s">
        <v>299</v>
      </c>
      <c r="N101" s="13" t="b">
        <f t="shared" si="0"/>
        <v>1</v>
      </c>
      <c r="O101" s="13" t="b">
        <f t="shared" si="1"/>
        <v>1</v>
      </c>
      <c r="P101" s="13" t="b">
        <f t="shared" si="2"/>
        <v>1</v>
      </c>
      <c r="Q101" s="13" t="b">
        <f t="shared" si="3"/>
        <v>1</v>
      </c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5" x14ac:dyDescent="0.25">
      <c r="A102" s="1" t="s">
        <v>271</v>
      </c>
      <c r="B102" s="1" t="s">
        <v>407</v>
      </c>
      <c r="C102" s="1" t="s">
        <v>408</v>
      </c>
      <c r="D102" s="1" t="s">
        <v>409</v>
      </c>
      <c r="E102" s="1" t="s">
        <v>410</v>
      </c>
      <c r="F102" s="1">
        <v>1</v>
      </c>
      <c r="G102" s="2"/>
      <c r="H102" s="14">
        <v>1</v>
      </c>
      <c r="I102" s="12"/>
      <c r="J102" s="10"/>
      <c r="K102" s="9">
        <v>1</v>
      </c>
      <c r="L102" s="12"/>
      <c r="M102" s="9" t="s">
        <v>327</v>
      </c>
      <c r="N102" s="13"/>
      <c r="O102" s="13"/>
      <c r="P102" s="13"/>
      <c r="Q102" s="13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5" x14ac:dyDescent="0.25">
      <c r="A103" s="1" t="s">
        <v>271</v>
      </c>
      <c r="B103" s="1" t="s">
        <v>68</v>
      </c>
      <c r="C103" s="1" t="s">
        <v>204</v>
      </c>
      <c r="D103" s="1" t="s">
        <v>411</v>
      </c>
      <c r="E103" s="1" t="s">
        <v>412</v>
      </c>
      <c r="F103" s="1">
        <v>1</v>
      </c>
      <c r="G103" s="2"/>
      <c r="H103" s="14">
        <v>1</v>
      </c>
      <c r="I103" s="12"/>
      <c r="J103" s="10"/>
      <c r="K103" s="9">
        <v>1</v>
      </c>
      <c r="L103" s="12"/>
      <c r="M103" s="9" t="s">
        <v>271</v>
      </c>
      <c r="N103" s="13" t="b">
        <f t="shared" ref="N103:N152" si="4">SUM(H103:I103)=1</f>
        <v>1</v>
      </c>
      <c r="O103" s="13" t="b">
        <f t="shared" ref="O103:O152" si="5">SUM(J103:L103)=1</f>
        <v>1</v>
      </c>
      <c r="P103" s="13" t="b">
        <f t="shared" ref="P103:P152" si="6">NOT(ISBLANK(M103))</f>
        <v>1</v>
      </c>
      <c r="Q103" s="13" t="b">
        <f t="shared" ref="Q103:Q152" si="7">AND(F103=1,N103,O103,P103)</f>
        <v>1</v>
      </c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5" x14ac:dyDescent="0.25">
      <c r="A104" s="1" t="s">
        <v>245</v>
      </c>
      <c r="B104" s="1" t="s">
        <v>413</v>
      </c>
      <c r="C104" s="1" t="s">
        <v>414</v>
      </c>
      <c r="D104" s="1" t="s">
        <v>415</v>
      </c>
      <c r="E104" s="1" t="s">
        <v>416</v>
      </c>
      <c r="F104" s="1">
        <v>1</v>
      </c>
      <c r="G104" s="2"/>
      <c r="H104" s="14">
        <v>1</v>
      </c>
      <c r="I104" s="12"/>
      <c r="J104" s="10"/>
      <c r="K104" s="9">
        <v>1</v>
      </c>
      <c r="L104" s="12"/>
      <c r="M104" s="9" t="s">
        <v>245</v>
      </c>
      <c r="N104" s="13" t="b">
        <f t="shared" si="4"/>
        <v>1</v>
      </c>
      <c r="O104" s="13" t="b">
        <f t="shared" si="5"/>
        <v>1</v>
      </c>
      <c r="P104" s="13" t="b">
        <f t="shared" si="6"/>
        <v>1</v>
      </c>
      <c r="Q104" s="13" t="b">
        <f t="shared" si="7"/>
        <v>1</v>
      </c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5" x14ac:dyDescent="0.25">
      <c r="A105" s="1" t="s">
        <v>245</v>
      </c>
      <c r="B105" s="1" t="s">
        <v>417</v>
      </c>
      <c r="C105" s="1" t="s">
        <v>418</v>
      </c>
      <c r="D105" s="1" t="s">
        <v>419</v>
      </c>
      <c r="E105" s="1" t="s">
        <v>420</v>
      </c>
      <c r="F105" s="1">
        <v>1</v>
      </c>
      <c r="G105" s="2"/>
      <c r="H105" s="14">
        <v>1</v>
      </c>
      <c r="I105" s="12"/>
      <c r="J105" s="10"/>
      <c r="K105" s="9">
        <v>1</v>
      </c>
      <c r="L105" s="12"/>
      <c r="M105" s="9" t="s">
        <v>285</v>
      </c>
      <c r="N105" s="13" t="b">
        <f t="shared" si="4"/>
        <v>1</v>
      </c>
      <c r="O105" s="13" t="b">
        <f t="shared" si="5"/>
        <v>1</v>
      </c>
      <c r="P105" s="13" t="b">
        <f t="shared" si="6"/>
        <v>1</v>
      </c>
      <c r="Q105" s="13" t="b">
        <f t="shared" si="7"/>
        <v>1</v>
      </c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5" x14ac:dyDescent="0.25">
      <c r="A106" s="1" t="s">
        <v>245</v>
      </c>
      <c r="B106" s="1" t="s">
        <v>421</v>
      </c>
      <c r="C106" s="1" t="s">
        <v>422</v>
      </c>
      <c r="D106" s="1" t="s">
        <v>423</v>
      </c>
      <c r="E106" s="1" t="s">
        <v>424</v>
      </c>
      <c r="F106" s="1">
        <v>1</v>
      </c>
      <c r="G106" s="2"/>
      <c r="H106" s="14">
        <v>1</v>
      </c>
      <c r="I106" s="12"/>
      <c r="J106" s="14">
        <v>1</v>
      </c>
      <c r="K106" s="8"/>
      <c r="L106" s="12"/>
      <c r="M106" s="9" t="s">
        <v>245</v>
      </c>
      <c r="N106" s="13" t="b">
        <f t="shared" si="4"/>
        <v>1</v>
      </c>
      <c r="O106" s="13" t="b">
        <f t="shared" si="5"/>
        <v>1</v>
      </c>
      <c r="P106" s="13" t="b">
        <f t="shared" si="6"/>
        <v>1</v>
      </c>
      <c r="Q106" s="13" t="b">
        <f t="shared" si="7"/>
        <v>1</v>
      </c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5" x14ac:dyDescent="0.25">
      <c r="A107" s="1" t="s">
        <v>245</v>
      </c>
      <c r="B107" s="1" t="s">
        <v>425</v>
      </c>
      <c r="C107" s="1" t="s">
        <v>426</v>
      </c>
      <c r="D107" s="1" t="s">
        <v>427</v>
      </c>
      <c r="E107" s="1" t="s">
        <v>428</v>
      </c>
      <c r="F107" s="1">
        <v>1</v>
      </c>
      <c r="G107" s="2"/>
      <c r="H107" s="14">
        <v>1</v>
      </c>
      <c r="I107" s="12"/>
      <c r="J107" s="10"/>
      <c r="K107" s="8"/>
      <c r="L107" s="11">
        <v>1</v>
      </c>
      <c r="M107" s="9" t="s">
        <v>245</v>
      </c>
      <c r="N107" s="13" t="b">
        <f t="shared" si="4"/>
        <v>1</v>
      </c>
      <c r="O107" s="13" t="b">
        <f t="shared" si="5"/>
        <v>1</v>
      </c>
      <c r="P107" s="13" t="b">
        <f t="shared" si="6"/>
        <v>1</v>
      </c>
      <c r="Q107" s="13" t="b">
        <f t="shared" si="7"/>
        <v>1</v>
      </c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5" x14ac:dyDescent="0.25">
      <c r="A108" s="1" t="s">
        <v>245</v>
      </c>
      <c r="B108" s="1" t="s">
        <v>429</v>
      </c>
      <c r="C108" s="1" t="s">
        <v>430</v>
      </c>
      <c r="D108" s="1" t="s">
        <v>431</v>
      </c>
      <c r="E108" s="1" t="s">
        <v>432</v>
      </c>
      <c r="F108" s="1">
        <v>1</v>
      </c>
      <c r="G108" s="2"/>
      <c r="H108" s="14">
        <v>1</v>
      </c>
      <c r="I108" s="12"/>
      <c r="J108" s="10"/>
      <c r="K108" s="9">
        <v>1</v>
      </c>
      <c r="L108" s="12"/>
      <c r="M108" s="9" t="s">
        <v>245</v>
      </c>
      <c r="N108" s="13" t="b">
        <f t="shared" si="4"/>
        <v>1</v>
      </c>
      <c r="O108" s="13" t="b">
        <f t="shared" si="5"/>
        <v>1</v>
      </c>
      <c r="P108" s="13" t="b">
        <f t="shared" si="6"/>
        <v>1</v>
      </c>
      <c r="Q108" s="13" t="b">
        <f t="shared" si="7"/>
        <v>1</v>
      </c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5" x14ac:dyDescent="0.25">
      <c r="A109" s="1" t="s">
        <v>245</v>
      </c>
      <c r="B109" s="1" t="s">
        <v>433</v>
      </c>
      <c r="C109" s="1" t="s">
        <v>434</v>
      </c>
      <c r="D109" s="1" t="s">
        <v>435</v>
      </c>
      <c r="E109" s="1" t="s">
        <v>436</v>
      </c>
      <c r="F109" s="1">
        <v>1</v>
      </c>
      <c r="G109" s="2"/>
      <c r="H109" s="10"/>
      <c r="I109" s="11">
        <v>1</v>
      </c>
      <c r="J109" s="10"/>
      <c r="K109" s="9">
        <v>1</v>
      </c>
      <c r="L109" s="12"/>
      <c r="M109" s="9" t="s">
        <v>245</v>
      </c>
      <c r="N109" s="13" t="b">
        <f t="shared" si="4"/>
        <v>1</v>
      </c>
      <c r="O109" s="13" t="b">
        <f t="shared" si="5"/>
        <v>1</v>
      </c>
      <c r="P109" s="13" t="b">
        <f t="shared" si="6"/>
        <v>1</v>
      </c>
      <c r="Q109" s="13" t="b">
        <f t="shared" si="7"/>
        <v>1</v>
      </c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5" x14ac:dyDescent="0.25">
      <c r="A110" s="1" t="s">
        <v>245</v>
      </c>
      <c r="B110" s="1" t="s">
        <v>437</v>
      </c>
      <c r="C110" s="1" t="s">
        <v>366</v>
      </c>
      <c r="D110" s="1" t="s">
        <v>438</v>
      </c>
      <c r="E110" s="1" t="s">
        <v>439</v>
      </c>
      <c r="F110" s="1">
        <v>1</v>
      </c>
      <c r="G110" s="2"/>
      <c r="H110" s="10"/>
      <c r="I110" s="11">
        <v>1</v>
      </c>
      <c r="J110" s="10"/>
      <c r="K110" s="8"/>
      <c r="L110" s="11">
        <v>1</v>
      </c>
      <c r="M110" s="9" t="s">
        <v>245</v>
      </c>
      <c r="N110" s="13" t="b">
        <f t="shared" si="4"/>
        <v>1</v>
      </c>
      <c r="O110" s="13" t="b">
        <f t="shared" si="5"/>
        <v>1</v>
      </c>
      <c r="P110" s="13" t="b">
        <f t="shared" si="6"/>
        <v>1</v>
      </c>
      <c r="Q110" s="13" t="b">
        <f t="shared" si="7"/>
        <v>1</v>
      </c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5" x14ac:dyDescent="0.25">
      <c r="A111" s="1" t="s">
        <v>245</v>
      </c>
      <c r="B111" s="1" t="s">
        <v>440</v>
      </c>
      <c r="C111" s="1" t="s">
        <v>265</v>
      </c>
      <c r="D111" s="1" t="s">
        <v>441</v>
      </c>
      <c r="E111" s="1" t="s">
        <v>442</v>
      </c>
      <c r="F111" s="1">
        <v>1</v>
      </c>
      <c r="G111" s="2"/>
      <c r="H111" s="14">
        <v>1</v>
      </c>
      <c r="I111" s="12"/>
      <c r="J111" s="10"/>
      <c r="K111" s="9">
        <v>1</v>
      </c>
      <c r="L111" s="12"/>
      <c r="M111" s="9" t="s">
        <v>245</v>
      </c>
      <c r="N111" s="13" t="b">
        <f t="shared" si="4"/>
        <v>1</v>
      </c>
      <c r="O111" s="13" t="b">
        <f t="shared" si="5"/>
        <v>1</v>
      </c>
      <c r="P111" s="13" t="b">
        <f t="shared" si="6"/>
        <v>1</v>
      </c>
      <c r="Q111" s="13" t="b">
        <f t="shared" si="7"/>
        <v>1</v>
      </c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5" x14ac:dyDescent="0.25">
      <c r="A112" s="1" t="s">
        <v>245</v>
      </c>
      <c r="B112" s="1" t="s">
        <v>152</v>
      </c>
      <c r="C112" s="1" t="s">
        <v>443</v>
      </c>
      <c r="D112" s="1" t="s">
        <v>444</v>
      </c>
      <c r="E112" s="1" t="s">
        <v>445</v>
      </c>
      <c r="F112" s="1">
        <v>1</v>
      </c>
      <c r="G112" s="2"/>
      <c r="H112" s="10"/>
      <c r="I112" s="11">
        <v>1</v>
      </c>
      <c r="J112" s="14">
        <v>1</v>
      </c>
      <c r="K112" s="8"/>
      <c r="L112" s="12"/>
      <c r="M112" s="9" t="s">
        <v>245</v>
      </c>
      <c r="N112" s="13" t="b">
        <f t="shared" si="4"/>
        <v>1</v>
      </c>
      <c r="O112" s="13" t="b">
        <f t="shared" si="5"/>
        <v>1</v>
      </c>
      <c r="P112" s="13" t="b">
        <f t="shared" si="6"/>
        <v>1</v>
      </c>
      <c r="Q112" s="13" t="b">
        <f t="shared" si="7"/>
        <v>1</v>
      </c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5" x14ac:dyDescent="0.25">
      <c r="A113" s="1" t="s">
        <v>245</v>
      </c>
      <c r="B113" s="1" t="s">
        <v>446</v>
      </c>
      <c r="C113" s="1" t="s">
        <v>447</v>
      </c>
      <c r="D113" s="1" t="s">
        <v>448</v>
      </c>
      <c r="E113" s="1" t="s">
        <v>449</v>
      </c>
      <c r="F113" s="1">
        <v>1</v>
      </c>
      <c r="G113" s="2"/>
      <c r="H113" s="10"/>
      <c r="I113" s="11">
        <v>1</v>
      </c>
      <c r="J113" s="14">
        <v>1</v>
      </c>
      <c r="K113" s="8"/>
      <c r="L113" s="12"/>
      <c r="M113" s="9" t="s">
        <v>245</v>
      </c>
      <c r="N113" s="13" t="b">
        <f t="shared" si="4"/>
        <v>1</v>
      </c>
      <c r="O113" s="13" t="b">
        <f t="shared" si="5"/>
        <v>1</v>
      </c>
      <c r="P113" s="13" t="b">
        <f t="shared" si="6"/>
        <v>1</v>
      </c>
      <c r="Q113" s="13" t="b">
        <f t="shared" si="7"/>
        <v>1</v>
      </c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5" x14ac:dyDescent="0.25">
      <c r="A114" s="1" t="s">
        <v>245</v>
      </c>
      <c r="B114" s="1" t="s">
        <v>450</v>
      </c>
      <c r="C114" s="1" t="s">
        <v>451</v>
      </c>
      <c r="D114" s="1" t="s">
        <v>452</v>
      </c>
      <c r="E114" s="1" t="s">
        <v>453</v>
      </c>
      <c r="F114" s="1">
        <v>1</v>
      </c>
      <c r="G114" s="2"/>
      <c r="H114" s="14">
        <v>1</v>
      </c>
      <c r="I114" s="12"/>
      <c r="J114" s="10"/>
      <c r="K114" s="9">
        <v>1</v>
      </c>
      <c r="L114" s="12"/>
      <c r="M114" s="9" t="s">
        <v>285</v>
      </c>
      <c r="N114" s="13" t="b">
        <f t="shared" si="4"/>
        <v>1</v>
      </c>
      <c r="O114" s="13" t="b">
        <f t="shared" si="5"/>
        <v>1</v>
      </c>
      <c r="P114" s="13" t="b">
        <f t="shared" si="6"/>
        <v>1</v>
      </c>
      <c r="Q114" s="13" t="b">
        <f t="shared" si="7"/>
        <v>1</v>
      </c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5" x14ac:dyDescent="0.25">
      <c r="A115" s="1" t="s">
        <v>245</v>
      </c>
      <c r="B115" s="1" t="s">
        <v>454</v>
      </c>
      <c r="C115" s="1" t="s">
        <v>455</v>
      </c>
      <c r="D115" s="1" t="s">
        <v>456</v>
      </c>
      <c r="E115" s="1" t="s">
        <v>457</v>
      </c>
      <c r="F115" s="1">
        <v>1</v>
      </c>
      <c r="G115" s="2"/>
      <c r="H115" s="14">
        <v>1</v>
      </c>
      <c r="I115" s="12"/>
      <c r="J115" s="10"/>
      <c r="K115" s="9">
        <v>1</v>
      </c>
      <c r="L115" s="12"/>
      <c r="M115" s="9" t="s">
        <v>245</v>
      </c>
      <c r="N115" s="13" t="b">
        <f t="shared" si="4"/>
        <v>1</v>
      </c>
      <c r="O115" s="13" t="b">
        <f t="shared" si="5"/>
        <v>1</v>
      </c>
      <c r="P115" s="13" t="b">
        <f t="shared" si="6"/>
        <v>1</v>
      </c>
      <c r="Q115" s="13" t="b">
        <f t="shared" si="7"/>
        <v>1</v>
      </c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5" x14ac:dyDescent="0.25">
      <c r="A116" s="1" t="s">
        <v>245</v>
      </c>
      <c r="B116" s="1" t="s">
        <v>458</v>
      </c>
      <c r="C116" s="1" t="s">
        <v>459</v>
      </c>
      <c r="D116" s="1" t="s">
        <v>460</v>
      </c>
      <c r="E116" s="1" t="s">
        <v>461</v>
      </c>
      <c r="F116" s="1">
        <v>1</v>
      </c>
      <c r="G116" s="2"/>
      <c r="H116" s="14">
        <v>1</v>
      </c>
      <c r="I116" s="12"/>
      <c r="J116" s="14">
        <v>1</v>
      </c>
      <c r="K116" s="8"/>
      <c r="L116" s="12"/>
      <c r="M116" s="9" t="s">
        <v>245</v>
      </c>
      <c r="N116" s="13" t="b">
        <f t="shared" si="4"/>
        <v>1</v>
      </c>
      <c r="O116" s="13" t="b">
        <f t="shared" si="5"/>
        <v>1</v>
      </c>
      <c r="P116" s="13" t="b">
        <f t="shared" si="6"/>
        <v>1</v>
      </c>
      <c r="Q116" s="13" t="b">
        <f t="shared" si="7"/>
        <v>1</v>
      </c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5" x14ac:dyDescent="0.25">
      <c r="A117" s="1" t="s">
        <v>245</v>
      </c>
      <c r="B117" s="1" t="s">
        <v>462</v>
      </c>
      <c r="C117" s="1" t="s">
        <v>381</v>
      </c>
      <c r="D117" s="1" t="s">
        <v>463</v>
      </c>
      <c r="E117" s="1" t="s">
        <v>464</v>
      </c>
      <c r="F117" s="1">
        <v>1</v>
      </c>
      <c r="G117" s="2"/>
      <c r="H117" s="10"/>
      <c r="I117" s="11">
        <v>1</v>
      </c>
      <c r="J117" s="10"/>
      <c r="K117" s="9"/>
      <c r="L117" s="12">
        <v>1</v>
      </c>
      <c r="M117" s="9" t="s">
        <v>245</v>
      </c>
      <c r="N117" s="13" t="b">
        <f t="shared" si="4"/>
        <v>1</v>
      </c>
      <c r="O117" s="13" t="b">
        <f t="shared" si="5"/>
        <v>1</v>
      </c>
      <c r="P117" s="13" t="b">
        <f t="shared" si="6"/>
        <v>1</v>
      </c>
      <c r="Q117" s="13" t="b">
        <f t="shared" si="7"/>
        <v>1</v>
      </c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5" x14ac:dyDescent="0.25">
      <c r="A118" s="1" t="s">
        <v>245</v>
      </c>
      <c r="B118" s="1" t="s">
        <v>465</v>
      </c>
      <c r="C118" s="1" t="s">
        <v>466</v>
      </c>
      <c r="D118" s="1" t="s">
        <v>467</v>
      </c>
      <c r="E118" s="1" t="s">
        <v>468</v>
      </c>
      <c r="F118" s="1">
        <v>1</v>
      </c>
      <c r="G118" s="2"/>
      <c r="H118" s="14">
        <v>1</v>
      </c>
      <c r="I118" s="12"/>
      <c r="J118" s="10"/>
      <c r="K118" s="9">
        <v>1</v>
      </c>
      <c r="L118" s="12"/>
      <c r="M118" s="9" t="s">
        <v>331</v>
      </c>
      <c r="N118" s="13" t="b">
        <f t="shared" si="4"/>
        <v>1</v>
      </c>
      <c r="O118" s="13" t="b">
        <f t="shared" si="5"/>
        <v>1</v>
      </c>
      <c r="P118" s="13" t="b">
        <f t="shared" si="6"/>
        <v>1</v>
      </c>
      <c r="Q118" s="13" t="b">
        <f t="shared" si="7"/>
        <v>1</v>
      </c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5" x14ac:dyDescent="0.25">
      <c r="A119" s="1" t="s">
        <v>245</v>
      </c>
      <c r="B119" s="1" t="s">
        <v>469</v>
      </c>
      <c r="C119" s="1" t="s">
        <v>373</v>
      </c>
      <c r="D119" s="1" t="s">
        <v>470</v>
      </c>
      <c r="E119" s="1" t="s">
        <v>471</v>
      </c>
      <c r="F119" s="1">
        <v>1</v>
      </c>
      <c r="G119" s="2"/>
      <c r="H119" s="10"/>
      <c r="I119" s="11">
        <v>1</v>
      </c>
      <c r="J119" s="14">
        <v>1</v>
      </c>
      <c r="K119" s="8"/>
      <c r="L119" s="12"/>
      <c r="M119" s="9" t="s">
        <v>336</v>
      </c>
      <c r="N119" s="13" t="b">
        <f t="shared" si="4"/>
        <v>1</v>
      </c>
      <c r="O119" s="13" t="b">
        <f t="shared" si="5"/>
        <v>1</v>
      </c>
      <c r="P119" s="13" t="b">
        <f t="shared" si="6"/>
        <v>1</v>
      </c>
      <c r="Q119" s="13" t="b">
        <f t="shared" si="7"/>
        <v>1</v>
      </c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5" x14ac:dyDescent="0.25">
      <c r="A120" s="1" t="s">
        <v>245</v>
      </c>
      <c r="B120" s="1" t="s">
        <v>472</v>
      </c>
      <c r="C120" s="1" t="s">
        <v>381</v>
      </c>
      <c r="D120" s="1" t="s">
        <v>473</v>
      </c>
      <c r="E120" s="1" t="s">
        <v>474</v>
      </c>
      <c r="F120" s="1">
        <v>1</v>
      </c>
      <c r="G120" s="2"/>
      <c r="H120" s="10"/>
      <c r="I120" s="11">
        <v>1</v>
      </c>
      <c r="J120" s="10"/>
      <c r="K120" s="8"/>
      <c r="L120" s="11">
        <v>1</v>
      </c>
      <c r="M120" s="9" t="s">
        <v>245</v>
      </c>
      <c r="N120" s="13" t="b">
        <f t="shared" si="4"/>
        <v>1</v>
      </c>
      <c r="O120" s="13" t="b">
        <f t="shared" si="5"/>
        <v>1</v>
      </c>
      <c r="P120" s="13" t="b">
        <f t="shared" si="6"/>
        <v>1</v>
      </c>
      <c r="Q120" s="13" t="b">
        <f t="shared" si="7"/>
        <v>1</v>
      </c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5" x14ac:dyDescent="0.25">
      <c r="A121" s="1" t="s">
        <v>245</v>
      </c>
      <c r="B121" s="1" t="s">
        <v>475</v>
      </c>
      <c r="C121" s="1" t="s">
        <v>476</v>
      </c>
      <c r="D121" s="1" t="s">
        <v>477</v>
      </c>
      <c r="E121" s="1" t="s">
        <v>478</v>
      </c>
      <c r="F121" s="1">
        <v>1</v>
      </c>
      <c r="G121" s="2"/>
      <c r="H121" s="10"/>
      <c r="I121" s="11">
        <v>1</v>
      </c>
      <c r="J121" s="10"/>
      <c r="K121" s="9">
        <v>1</v>
      </c>
      <c r="L121" s="12"/>
      <c r="M121" s="9" t="s">
        <v>245</v>
      </c>
      <c r="N121" s="13" t="b">
        <f t="shared" si="4"/>
        <v>1</v>
      </c>
      <c r="O121" s="13" t="b">
        <f t="shared" si="5"/>
        <v>1</v>
      </c>
      <c r="P121" s="13" t="b">
        <f t="shared" si="6"/>
        <v>1</v>
      </c>
      <c r="Q121" s="13" t="b">
        <f t="shared" si="7"/>
        <v>1</v>
      </c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5" x14ac:dyDescent="0.25">
      <c r="A122" s="1" t="s">
        <v>245</v>
      </c>
      <c r="B122" s="1" t="s">
        <v>60</v>
      </c>
      <c r="C122" s="1" t="s">
        <v>479</v>
      </c>
      <c r="D122" s="1" t="s">
        <v>480</v>
      </c>
      <c r="E122" s="1" t="s">
        <v>481</v>
      </c>
      <c r="F122" s="1">
        <v>1</v>
      </c>
      <c r="G122" s="2"/>
      <c r="H122" s="10"/>
      <c r="I122" s="11">
        <v>1</v>
      </c>
      <c r="J122" s="10"/>
      <c r="K122" s="9">
        <v>1</v>
      </c>
      <c r="L122" s="12"/>
      <c r="M122" s="9" t="s">
        <v>245</v>
      </c>
      <c r="N122" s="13" t="b">
        <f t="shared" si="4"/>
        <v>1</v>
      </c>
      <c r="O122" s="13" t="b">
        <f t="shared" si="5"/>
        <v>1</v>
      </c>
      <c r="P122" s="13" t="b">
        <f t="shared" si="6"/>
        <v>1</v>
      </c>
      <c r="Q122" s="13" t="b">
        <f t="shared" si="7"/>
        <v>1</v>
      </c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5" x14ac:dyDescent="0.25">
      <c r="A123" s="1" t="s">
        <v>245</v>
      </c>
      <c r="B123" s="1" t="s">
        <v>64</v>
      </c>
      <c r="C123" s="1" t="s">
        <v>482</v>
      </c>
      <c r="D123" s="1" t="s">
        <v>483</v>
      </c>
      <c r="E123" s="1" t="s">
        <v>484</v>
      </c>
      <c r="F123" s="1">
        <v>1</v>
      </c>
      <c r="G123" s="2"/>
      <c r="H123" s="10"/>
      <c r="I123" s="11">
        <v>1</v>
      </c>
      <c r="J123" s="14">
        <v>1</v>
      </c>
      <c r="K123" s="8"/>
      <c r="L123" s="12"/>
      <c r="M123" s="9" t="s">
        <v>245</v>
      </c>
      <c r="N123" s="13" t="b">
        <f t="shared" si="4"/>
        <v>1</v>
      </c>
      <c r="O123" s="13" t="b">
        <f t="shared" si="5"/>
        <v>1</v>
      </c>
      <c r="P123" s="13" t="b">
        <f t="shared" si="6"/>
        <v>1</v>
      </c>
      <c r="Q123" s="13" t="b">
        <f t="shared" si="7"/>
        <v>1</v>
      </c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5" x14ac:dyDescent="0.25">
      <c r="A124" s="1" t="s">
        <v>245</v>
      </c>
      <c r="B124" s="1" t="s">
        <v>485</v>
      </c>
      <c r="C124" s="1" t="s">
        <v>486</v>
      </c>
      <c r="D124" s="1" t="s">
        <v>487</v>
      </c>
      <c r="E124" s="1" t="s">
        <v>488</v>
      </c>
      <c r="F124" s="1">
        <v>1</v>
      </c>
      <c r="G124" s="2"/>
      <c r="H124" s="10"/>
      <c r="I124" s="11">
        <v>1</v>
      </c>
      <c r="J124" s="10"/>
      <c r="K124" s="9">
        <v>1</v>
      </c>
      <c r="L124" s="12"/>
      <c r="M124" s="9" t="s">
        <v>245</v>
      </c>
      <c r="N124" s="13" t="b">
        <f t="shared" si="4"/>
        <v>1</v>
      </c>
      <c r="O124" s="13" t="b">
        <f t="shared" si="5"/>
        <v>1</v>
      </c>
      <c r="P124" s="13" t="b">
        <f t="shared" si="6"/>
        <v>1</v>
      </c>
      <c r="Q124" s="13" t="b">
        <f t="shared" si="7"/>
        <v>1</v>
      </c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5" x14ac:dyDescent="0.25">
      <c r="A125" s="1" t="s">
        <v>245</v>
      </c>
      <c r="B125" s="1" t="s">
        <v>489</v>
      </c>
      <c r="C125" s="1" t="s">
        <v>381</v>
      </c>
      <c r="D125" s="1" t="s">
        <v>490</v>
      </c>
      <c r="E125" s="1" t="s">
        <v>491</v>
      </c>
      <c r="F125" s="1">
        <v>1</v>
      </c>
      <c r="G125" s="2"/>
      <c r="H125" s="10"/>
      <c r="I125" s="11">
        <v>1</v>
      </c>
      <c r="J125" s="10"/>
      <c r="K125" s="9">
        <v>1</v>
      </c>
      <c r="L125" s="12"/>
      <c r="M125" s="9" t="s">
        <v>245</v>
      </c>
      <c r="N125" s="13" t="b">
        <f t="shared" si="4"/>
        <v>1</v>
      </c>
      <c r="O125" s="13" t="b">
        <f t="shared" si="5"/>
        <v>1</v>
      </c>
      <c r="P125" s="13" t="b">
        <f t="shared" si="6"/>
        <v>1</v>
      </c>
      <c r="Q125" s="13" t="b">
        <f t="shared" si="7"/>
        <v>1</v>
      </c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5" x14ac:dyDescent="0.25">
      <c r="A126" s="1" t="s">
        <v>245</v>
      </c>
      <c r="B126" s="1" t="s">
        <v>492</v>
      </c>
      <c r="C126" s="1" t="s">
        <v>493</v>
      </c>
      <c r="D126" s="1" t="s">
        <v>494</v>
      </c>
      <c r="E126" s="1" t="s">
        <v>495</v>
      </c>
      <c r="F126" s="1">
        <v>1</v>
      </c>
      <c r="G126" s="2"/>
      <c r="H126" s="14">
        <v>1</v>
      </c>
      <c r="I126" s="12"/>
      <c r="J126" s="10"/>
      <c r="K126" s="9">
        <v>1</v>
      </c>
      <c r="L126" s="12"/>
      <c r="M126" s="9" t="s">
        <v>245</v>
      </c>
      <c r="N126" s="13" t="b">
        <f t="shared" si="4"/>
        <v>1</v>
      </c>
      <c r="O126" s="13" t="b">
        <f t="shared" si="5"/>
        <v>1</v>
      </c>
      <c r="P126" s="13" t="b">
        <f t="shared" si="6"/>
        <v>1</v>
      </c>
      <c r="Q126" s="13" t="b">
        <f t="shared" si="7"/>
        <v>1</v>
      </c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5" x14ac:dyDescent="0.25">
      <c r="A127" s="1" t="s">
        <v>245</v>
      </c>
      <c r="B127" s="1" t="s">
        <v>496</v>
      </c>
      <c r="C127" s="1" t="s">
        <v>497</v>
      </c>
      <c r="D127" s="1" t="s">
        <v>498</v>
      </c>
      <c r="E127" s="1" t="s">
        <v>499</v>
      </c>
      <c r="F127" s="1">
        <v>1</v>
      </c>
      <c r="G127" s="2"/>
      <c r="H127" s="10"/>
      <c r="I127" s="11">
        <v>1</v>
      </c>
      <c r="J127" s="10"/>
      <c r="K127" s="8"/>
      <c r="L127" s="11">
        <v>1</v>
      </c>
      <c r="M127" s="9" t="s">
        <v>245</v>
      </c>
      <c r="N127" s="13" t="b">
        <f t="shared" si="4"/>
        <v>1</v>
      </c>
      <c r="O127" s="13" t="b">
        <f t="shared" si="5"/>
        <v>1</v>
      </c>
      <c r="P127" s="13" t="b">
        <f t="shared" si="6"/>
        <v>1</v>
      </c>
      <c r="Q127" s="13" t="b">
        <f t="shared" si="7"/>
        <v>1</v>
      </c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5" x14ac:dyDescent="0.25">
      <c r="A128" s="1" t="s">
        <v>245</v>
      </c>
      <c r="B128" s="1" t="s">
        <v>500</v>
      </c>
      <c r="C128" s="1" t="s">
        <v>501</v>
      </c>
      <c r="D128" s="1" t="s">
        <v>502</v>
      </c>
      <c r="E128" s="1" t="s">
        <v>503</v>
      </c>
      <c r="F128" s="1">
        <v>1</v>
      </c>
      <c r="G128" s="2"/>
      <c r="H128" s="14">
        <v>1</v>
      </c>
      <c r="I128" s="12"/>
      <c r="J128" s="10"/>
      <c r="K128" s="8">
        <v>1</v>
      </c>
      <c r="L128" s="11"/>
      <c r="M128" s="9" t="s">
        <v>245</v>
      </c>
      <c r="N128" s="13" t="b">
        <f t="shared" si="4"/>
        <v>1</v>
      </c>
      <c r="O128" s="13" t="b">
        <f t="shared" si="5"/>
        <v>1</v>
      </c>
      <c r="P128" s="13" t="b">
        <f t="shared" si="6"/>
        <v>1</v>
      </c>
      <c r="Q128" s="13" t="b">
        <f t="shared" si="7"/>
        <v>1</v>
      </c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5" x14ac:dyDescent="0.25">
      <c r="A129" s="1" t="s">
        <v>245</v>
      </c>
      <c r="B129" s="1" t="s">
        <v>504</v>
      </c>
      <c r="C129" s="1" t="s">
        <v>505</v>
      </c>
      <c r="D129" s="1" t="s">
        <v>506</v>
      </c>
      <c r="E129" s="1" t="s">
        <v>507</v>
      </c>
      <c r="F129" s="1">
        <v>1</v>
      </c>
      <c r="G129" s="2"/>
      <c r="H129" s="14">
        <v>1</v>
      </c>
      <c r="I129" s="12"/>
      <c r="J129" s="10"/>
      <c r="K129" s="9">
        <v>1</v>
      </c>
      <c r="L129" s="12"/>
      <c r="M129" s="9" t="s">
        <v>245</v>
      </c>
      <c r="N129" s="13" t="b">
        <f t="shared" si="4"/>
        <v>1</v>
      </c>
      <c r="O129" s="13" t="b">
        <f t="shared" si="5"/>
        <v>1</v>
      </c>
      <c r="P129" s="13" t="b">
        <f t="shared" si="6"/>
        <v>1</v>
      </c>
      <c r="Q129" s="13" t="b">
        <f t="shared" si="7"/>
        <v>1</v>
      </c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5" x14ac:dyDescent="0.25">
      <c r="A130" s="1" t="s">
        <v>245</v>
      </c>
      <c r="B130" s="1" t="s">
        <v>94</v>
      </c>
      <c r="C130" s="1" t="s">
        <v>508</v>
      </c>
      <c r="D130" s="1" t="s">
        <v>509</v>
      </c>
      <c r="E130" s="1" t="s">
        <v>510</v>
      </c>
      <c r="F130" s="1">
        <v>1</v>
      </c>
      <c r="G130" s="2"/>
      <c r="H130" s="14">
        <v>1</v>
      </c>
      <c r="I130" s="12"/>
      <c r="J130" s="10"/>
      <c r="K130" s="8"/>
      <c r="L130" s="11">
        <v>1</v>
      </c>
      <c r="M130" s="9" t="s">
        <v>245</v>
      </c>
      <c r="N130" s="13" t="b">
        <f t="shared" si="4"/>
        <v>1</v>
      </c>
      <c r="O130" s="13" t="b">
        <f t="shared" si="5"/>
        <v>1</v>
      </c>
      <c r="P130" s="13" t="b">
        <f t="shared" si="6"/>
        <v>1</v>
      </c>
      <c r="Q130" s="13" t="b">
        <f t="shared" si="7"/>
        <v>1</v>
      </c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5" x14ac:dyDescent="0.25">
      <c r="A131" s="1" t="s">
        <v>245</v>
      </c>
      <c r="B131" s="1" t="s">
        <v>511</v>
      </c>
      <c r="C131" s="1" t="s">
        <v>512</v>
      </c>
      <c r="D131" s="1" t="s">
        <v>513</v>
      </c>
      <c r="E131" s="1" t="s">
        <v>514</v>
      </c>
      <c r="F131" s="1">
        <v>1</v>
      </c>
      <c r="G131" s="2"/>
      <c r="H131" s="10"/>
      <c r="I131" s="11">
        <v>1</v>
      </c>
      <c r="J131" s="10"/>
      <c r="K131" s="9">
        <v>1</v>
      </c>
      <c r="L131" s="12"/>
      <c r="M131" s="9" t="s">
        <v>311</v>
      </c>
      <c r="N131" s="13" t="b">
        <f t="shared" si="4"/>
        <v>1</v>
      </c>
      <c r="O131" s="13" t="b">
        <f t="shared" si="5"/>
        <v>1</v>
      </c>
      <c r="P131" s="13" t="b">
        <f t="shared" si="6"/>
        <v>1</v>
      </c>
      <c r="Q131" s="13" t="b">
        <f t="shared" si="7"/>
        <v>1</v>
      </c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5" x14ac:dyDescent="0.25">
      <c r="A132" s="1" t="s">
        <v>245</v>
      </c>
      <c r="B132" s="1" t="s">
        <v>515</v>
      </c>
      <c r="C132" s="1" t="s">
        <v>516</v>
      </c>
      <c r="D132" s="1" t="s">
        <v>517</v>
      </c>
      <c r="E132" s="1" t="s">
        <v>518</v>
      </c>
      <c r="F132" s="1">
        <v>1</v>
      </c>
      <c r="G132" s="2"/>
      <c r="H132" s="14">
        <v>1</v>
      </c>
      <c r="I132" s="12"/>
      <c r="J132" s="10"/>
      <c r="K132" s="9">
        <v>1</v>
      </c>
      <c r="L132" s="12"/>
      <c r="M132" s="9" t="s">
        <v>245</v>
      </c>
      <c r="N132" s="13" t="b">
        <f t="shared" si="4"/>
        <v>1</v>
      </c>
      <c r="O132" s="13" t="b">
        <f t="shared" si="5"/>
        <v>1</v>
      </c>
      <c r="P132" s="13" t="b">
        <f t="shared" si="6"/>
        <v>1</v>
      </c>
      <c r="Q132" s="13" t="b">
        <f t="shared" si="7"/>
        <v>1</v>
      </c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5" x14ac:dyDescent="0.25">
      <c r="A133" s="1" t="s">
        <v>245</v>
      </c>
      <c r="B133" s="1" t="s">
        <v>523</v>
      </c>
      <c r="C133" s="1" t="s">
        <v>524</v>
      </c>
      <c r="D133" s="1" t="s">
        <v>525</v>
      </c>
      <c r="E133" s="1" t="s">
        <v>526</v>
      </c>
      <c r="F133" s="1">
        <v>1</v>
      </c>
      <c r="G133" s="2"/>
      <c r="H133" s="14">
        <v>1</v>
      </c>
      <c r="I133" s="12"/>
      <c r="J133" s="10"/>
      <c r="K133" s="9">
        <v>1</v>
      </c>
      <c r="L133" s="12"/>
      <c r="M133" s="9" t="s">
        <v>245</v>
      </c>
      <c r="N133" s="13" t="b">
        <f t="shared" si="4"/>
        <v>1</v>
      </c>
      <c r="O133" s="13" t="b">
        <f t="shared" si="5"/>
        <v>1</v>
      </c>
      <c r="P133" s="13" t="b">
        <f t="shared" si="6"/>
        <v>1</v>
      </c>
      <c r="Q133" s="13" t="b">
        <f t="shared" si="7"/>
        <v>1</v>
      </c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5" x14ac:dyDescent="0.25">
      <c r="A134" s="1" t="s">
        <v>245</v>
      </c>
      <c r="B134" s="1" t="s">
        <v>310</v>
      </c>
      <c r="C134" s="1" t="s">
        <v>527</v>
      </c>
      <c r="D134" s="1" t="s">
        <v>528</v>
      </c>
      <c r="E134" s="1" t="s">
        <v>529</v>
      </c>
      <c r="F134" s="1">
        <v>1</v>
      </c>
      <c r="G134" s="2"/>
      <c r="H134" s="10"/>
      <c r="I134" s="11">
        <v>1</v>
      </c>
      <c r="J134" s="10"/>
      <c r="K134" s="8"/>
      <c r="L134" s="11">
        <v>1</v>
      </c>
      <c r="M134" s="9" t="s">
        <v>245</v>
      </c>
      <c r="N134" s="13" t="b">
        <f t="shared" si="4"/>
        <v>1</v>
      </c>
      <c r="O134" s="13" t="b">
        <f t="shared" si="5"/>
        <v>1</v>
      </c>
      <c r="P134" s="13" t="b">
        <f t="shared" si="6"/>
        <v>1</v>
      </c>
      <c r="Q134" s="13" t="b">
        <f t="shared" si="7"/>
        <v>1</v>
      </c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5" x14ac:dyDescent="0.25">
      <c r="A135" s="1" t="s">
        <v>245</v>
      </c>
      <c r="B135" s="1" t="s">
        <v>530</v>
      </c>
      <c r="C135" s="1" t="s">
        <v>301</v>
      </c>
      <c r="D135" s="1" t="s">
        <v>531</v>
      </c>
      <c r="E135" s="1" t="s">
        <v>532</v>
      </c>
      <c r="F135" s="1">
        <v>1</v>
      </c>
      <c r="G135" s="2"/>
      <c r="H135" s="10"/>
      <c r="I135" s="11">
        <v>1</v>
      </c>
      <c r="J135" s="10"/>
      <c r="K135" s="8"/>
      <c r="L135" s="11">
        <v>1</v>
      </c>
      <c r="M135" s="9" t="s">
        <v>245</v>
      </c>
      <c r="N135" s="13" t="b">
        <f t="shared" si="4"/>
        <v>1</v>
      </c>
      <c r="O135" s="13" t="b">
        <f t="shared" si="5"/>
        <v>1</v>
      </c>
      <c r="P135" s="13" t="b">
        <f t="shared" si="6"/>
        <v>1</v>
      </c>
      <c r="Q135" s="13" t="b">
        <f t="shared" si="7"/>
        <v>1</v>
      </c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5" x14ac:dyDescent="0.25">
      <c r="A136" s="1" t="s">
        <v>245</v>
      </c>
      <c r="B136" s="1" t="s">
        <v>533</v>
      </c>
      <c r="C136" s="1" t="s">
        <v>534</v>
      </c>
      <c r="D136" s="1" t="s">
        <v>535</v>
      </c>
      <c r="E136" s="1" t="s">
        <v>536</v>
      </c>
      <c r="F136" s="1">
        <v>1</v>
      </c>
      <c r="G136" s="2"/>
      <c r="H136" s="10"/>
      <c r="I136" s="11">
        <v>1</v>
      </c>
      <c r="J136" s="10"/>
      <c r="K136" s="9">
        <v>1</v>
      </c>
      <c r="L136" s="12"/>
      <c r="M136" s="9" t="s">
        <v>245</v>
      </c>
      <c r="N136" s="13" t="b">
        <f t="shared" si="4"/>
        <v>1</v>
      </c>
      <c r="O136" s="13" t="b">
        <f t="shared" si="5"/>
        <v>1</v>
      </c>
      <c r="P136" s="13" t="b">
        <f t="shared" si="6"/>
        <v>1</v>
      </c>
      <c r="Q136" s="13" t="b">
        <f t="shared" si="7"/>
        <v>1</v>
      </c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5" x14ac:dyDescent="0.25">
      <c r="A137" s="1" t="s">
        <v>245</v>
      </c>
      <c r="B137" s="1" t="s">
        <v>537</v>
      </c>
      <c r="C137" s="1" t="s">
        <v>538</v>
      </c>
      <c r="D137" s="1" t="s">
        <v>539</v>
      </c>
      <c r="E137" s="1" t="s">
        <v>540</v>
      </c>
      <c r="F137" s="1">
        <v>1</v>
      </c>
      <c r="G137" s="2"/>
      <c r="H137" s="10"/>
      <c r="I137" s="11">
        <v>1</v>
      </c>
      <c r="J137" s="10"/>
      <c r="K137" s="9">
        <v>1</v>
      </c>
      <c r="L137" s="12"/>
      <c r="M137" s="9" t="s">
        <v>245</v>
      </c>
      <c r="N137" s="13" t="b">
        <f t="shared" si="4"/>
        <v>1</v>
      </c>
      <c r="O137" s="13" t="b">
        <f t="shared" si="5"/>
        <v>1</v>
      </c>
      <c r="P137" s="13" t="b">
        <f t="shared" si="6"/>
        <v>1</v>
      </c>
      <c r="Q137" s="13" t="b">
        <f t="shared" si="7"/>
        <v>1</v>
      </c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5" x14ac:dyDescent="0.25">
      <c r="A138" s="1" t="s">
        <v>245</v>
      </c>
      <c r="B138" s="1" t="s">
        <v>541</v>
      </c>
      <c r="C138" s="1" t="s">
        <v>542</v>
      </c>
      <c r="D138" s="1" t="s">
        <v>543</v>
      </c>
      <c r="E138" s="1" t="s">
        <v>544</v>
      </c>
      <c r="F138" s="1">
        <v>1</v>
      </c>
      <c r="G138" s="2"/>
      <c r="H138" s="10"/>
      <c r="I138" s="11">
        <v>1</v>
      </c>
      <c r="J138" s="10"/>
      <c r="K138" s="8"/>
      <c r="L138" s="11">
        <v>1</v>
      </c>
      <c r="M138" s="9" t="s">
        <v>245</v>
      </c>
      <c r="N138" s="13" t="b">
        <f t="shared" si="4"/>
        <v>1</v>
      </c>
      <c r="O138" s="13" t="b">
        <f t="shared" si="5"/>
        <v>1</v>
      </c>
      <c r="P138" s="13" t="b">
        <f t="shared" si="6"/>
        <v>1</v>
      </c>
      <c r="Q138" s="13" t="b">
        <f t="shared" si="7"/>
        <v>1</v>
      </c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5" x14ac:dyDescent="0.25">
      <c r="A139" s="1" t="s">
        <v>245</v>
      </c>
      <c r="B139" s="1" t="s">
        <v>545</v>
      </c>
      <c r="C139" s="1" t="s">
        <v>546</v>
      </c>
      <c r="D139" s="1" t="s">
        <v>547</v>
      </c>
      <c r="E139" s="1" t="s">
        <v>548</v>
      </c>
      <c r="F139" s="1">
        <v>1</v>
      </c>
      <c r="G139" s="2"/>
      <c r="H139" s="10"/>
      <c r="I139" s="11">
        <v>1</v>
      </c>
      <c r="J139" s="10"/>
      <c r="K139" s="9">
        <v>1</v>
      </c>
      <c r="L139" s="12"/>
      <c r="M139" s="9" t="s">
        <v>245</v>
      </c>
      <c r="N139" s="13" t="b">
        <f t="shared" si="4"/>
        <v>1</v>
      </c>
      <c r="O139" s="13" t="b">
        <f t="shared" si="5"/>
        <v>1</v>
      </c>
      <c r="P139" s="13" t="b">
        <f t="shared" si="6"/>
        <v>1</v>
      </c>
      <c r="Q139" s="13" t="b">
        <f t="shared" si="7"/>
        <v>1</v>
      </c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5" x14ac:dyDescent="0.25">
      <c r="A140" s="1" t="s">
        <v>245</v>
      </c>
      <c r="B140" s="1" t="s">
        <v>549</v>
      </c>
      <c r="C140" s="1" t="s">
        <v>550</v>
      </c>
      <c r="D140" s="1" t="s">
        <v>551</v>
      </c>
      <c r="E140" s="1" t="s">
        <v>552</v>
      </c>
      <c r="F140" s="1">
        <v>1</v>
      </c>
      <c r="G140" s="2"/>
      <c r="H140" s="10"/>
      <c r="I140" s="11">
        <v>1</v>
      </c>
      <c r="J140" s="10"/>
      <c r="K140" s="8"/>
      <c r="L140" s="11">
        <v>1</v>
      </c>
      <c r="M140" s="9" t="s">
        <v>245</v>
      </c>
      <c r="N140" s="13" t="b">
        <f t="shared" si="4"/>
        <v>1</v>
      </c>
      <c r="O140" s="13" t="b">
        <f t="shared" si="5"/>
        <v>1</v>
      </c>
      <c r="P140" s="13" t="b">
        <f t="shared" si="6"/>
        <v>1</v>
      </c>
      <c r="Q140" s="13" t="b">
        <f t="shared" si="7"/>
        <v>1</v>
      </c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5" x14ac:dyDescent="0.25">
      <c r="A141" s="1" t="s">
        <v>245</v>
      </c>
      <c r="B141" s="1" t="s">
        <v>553</v>
      </c>
      <c r="C141" s="1" t="s">
        <v>554</v>
      </c>
      <c r="D141" s="1" t="s">
        <v>555</v>
      </c>
      <c r="E141" s="1" t="s">
        <v>556</v>
      </c>
      <c r="F141" s="1">
        <v>1</v>
      </c>
      <c r="G141" s="2"/>
      <c r="H141" s="10"/>
      <c r="I141" s="11">
        <v>1</v>
      </c>
      <c r="J141" s="10"/>
      <c r="K141" s="9">
        <v>1</v>
      </c>
      <c r="L141" s="12"/>
      <c r="M141" s="9" t="s">
        <v>245</v>
      </c>
      <c r="N141" s="13" t="b">
        <f t="shared" si="4"/>
        <v>1</v>
      </c>
      <c r="O141" s="13" t="b">
        <f t="shared" si="5"/>
        <v>1</v>
      </c>
      <c r="P141" s="13" t="b">
        <f t="shared" si="6"/>
        <v>1</v>
      </c>
      <c r="Q141" s="13" t="b">
        <f t="shared" si="7"/>
        <v>1</v>
      </c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5" x14ac:dyDescent="0.25">
      <c r="A142" s="1" t="s">
        <v>245</v>
      </c>
      <c r="B142" s="1" t="s">
        <v>557</v>
      </c>
      <c r="C142" s="1" t="s">
        <v>366</v>
      </c>
      <c r="D142" s="1" t="s">
        <v>558</v>
      </c>
      <c r="E142" s="1" t="s">
        <v>559</v>
      </c>
      <c r="F142" s="1">
        <v>1</v>
      </c>
      <c r="G142" s="2"/>
      <c r="H142" s="10"/>
      <c r="I142" s="11">
        <v>1</v>
      </c>
      <c r="J142" s="10"/>
      <c r="K142" s="8"/>
      <c r="L142" s="11">
        <v>1</v>
      </c>
      <c r="M142" s="9" t="s">
        <v>311</v>
      </c>
      <c r="N142" s="13" t="b">
        <f t="shared" si="4"/>
        <v>1</v>
      </c>
      <c r="O142" s="13" t="b">
        <f t="shared" si="5"/>
        <v>1</v>
      </c>
      <c r="P142" s="13" t="b">
        <f t="shared" si="6"/>
        <v>1</v>
      </c>
      <c r="Q142" s="13" t="b">
        <f t="shared" si="7"/>
        <v>1</v>
      </c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5" x14ac:dyDescent="0.25">
      <c r="A143" s="1" t="s">
        <v>245</v>
      </c>
      <c r="B143" s="1" t="s">
        <v>560</v>
      </c>
      <c r="C143" s="1" t="s">
        <v>466</v>
      </c>
      <c r="D143" s="1" t="s">
        <v>561</v>
      </c>
      <c r="E143" s="1" t="s">
        <v>562</v>
      </c>
      <c r="F143" s="1">
        <v>1</v>
      </c>
      <c r="G143" s="2"/>
      <c r="H143" s="14">
        <v>1</v>
      </c>
      <c r="I143" s="12"/>
      <c r="J143" s="10"/>
      <c r="K143" s="9">
        <v>1</v>
      </c>
      <c r="L143" s="12"/>
      <c r="M143" s="9" t="s">
        <v>245</v>
      </c>
      <c r="N143" s="13" t="b">
        <f t="shared" si="4"/>
        <v>1</v>
      </c>
      <c r="O143" s="13" t="b">
        <f t="shared" si="5"/>
        <v>1</v>
      </c>
      <c r="P143" s="13" t="b">
        <f t="shared" si="6"/>
        <v>1</v>
      </c>
      <c r="Q143" s="13" t="b">
        <f t="shared" si="7"/>
        <v>1</v>
      </c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5" x14ac:dyDescent="0.25">
      <c r="A144" s="1" t="s">
        <v>279</v>
      </c>
      <c r="B144" s="1" t="s">
        <v>563</v>
      </c>
      <c r="C144" s="1" t="s">
        <v>564</v>
      </c>
      <c r="D144" s="1" t="s">
        <v>565</v>
      </c>
      <c r="E144" s="2"/>
      <c r="F144" s="1">
        <v>1</v>
      </c>
      <c r="G144" s="2"/>
      <c r="H144" s="10"/>
      <c r="I144" s="11">
        <v>1</v>
      </c>
      <c r="J144" s="14">
        <v>1</v>
      </c>
      <c r="K144" s="8"/>
      <c r="L144" s="12"/>
      <c r="M144" s="9" t="s">
        <v>303</v>
      </c>
      <c r="N144" s="13" t="b">
        <f t="shared" si="4"/>
        <v>1</v>
      </c>
      <c r="O144" s="13" t="b">
        <f t="shared" si="5"/>
        <v>1</v>
      </c>
      <c r="P144" s="13" t="b">
        <f t="shared" si="6"/>
        <v>1</v>
      </c>
      <c r="Q144" s="13" t="b">
        <f t="shared" si="7"/>
        <v>1</v>
      </c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5" x14ac:dyDescent="0.25">
      <c r="A145" s="1" t="s">
        <v>279</v>
      </c>
      <c r="B145" s="1" t="s">
        <v>566</v>
      </c>
      <c r="C145" s="1" t="s">
        <v>524</v>
      </c>
      <c r="D145" s="1" t="s">
        <v>567</v>
      </c>
      <c r="E145" s="1" t="s">
        <v>568</v>
      </c>
      <c r="F145" s="1">
        <v>1</v>
      </c>
      <c r="G145" s="2"/>
      <c r="H145" s="14">
        <v>1</v>
      </c>
      <c r="I145" s="12"/>
      <c r="J145" s="14">
        <v>1</v>
      </c>
      <c r="K145" s="8"/>
      <c r="L145" s="12"/>
      <c r="M145" s="9" t="s">
        <v>350</v>
      </c>
      <c r="N145" s="13" t="b">
        <f t="shared" si="4"/>
        <v>1</v>
      </c>
      <c r="O145" s="13" t="b">
        <f t="shared" si="5"/>
        <v>1</v>
      </c>
      <c r="P145" s="13" t="b">
        <f t="shared" si="6"/>
        <v>1</v>
      </c>
      <c r="Q145" s="13" t="b">
        <f t="shared" si="7"/>
        <v>1</v>
      </c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5" x14ac:dyDescent="0.25">
      <c r="A146" s="1" t="s">
        <v>279</v>
      </c>
      <c r="B146" s="1" t="s">
        <v>569</v>
      </c>
      <c r="C146" s="1" t="s">
        <v>570</v>
      </c>
      <c r="D146" s="1" t="s">
        <v>571</v>
      </c>
      <c r="E146" s="2"/>
      <c r="F146" s="1">
        <v>1</v>
      </c>
      <c r="G146" s="2"/>
      <c r="H146" s="14">
        <v>1</v>
      </c>
      <c r="I146" s="12"/>
      <c r="J146" s="10"/>
      <c r="K146" s="9">
        <v>1</v>
      </c>
      <c r="L146" s="12"/>
      <c r="M146" s="9" t="s">
        <v>279</v>
      </c>
      <c r="N146" s="13" t="b">
        <f t="shared" si="4"/>
        <v>1</v>
      </c>
      <c r="O146" s="13" t="b">
        <f t="shared" si="5"/>
        <v>1</v>
      </c>
      <c r="P146" s="13" t="b">
        <f t="shared" si="6"/>
        <v>1</v>
      </c>
      <c r="Q146" s="13" t="b">
        <f t="shared" si="7"/>
        <v>1</v>
      </c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5" x14ac:dyDescent="0.25">
      <c r="A147" s="1" t="s">
        <v>279</v>
      </c>
      <c r="B147" s="1" t="s">
        <v>572</v>
      </c>
      <c r="C147" s="1" t="s">
        <v>573</v>
      </c>
      <c r="D147" s="1" t="s">
        <v>574</v>
      </c>
      <c r="E147" s="1" t="s">
        <v>575</v>
      </c>
      <c r="F147" s="1">
        <v>1</v>
      </c>
      <c r="G147" s="2"/>
      <c r="H147" s="14">
        <v>1</v>
      </c>
      <c r="I147" s="12"/>
      <c r="J147" s="14">
        <v>1</v>
      </c>
      <c r="K147" s="8"/>
      <c r="L147" s="12"/>
      <c r="M147" s="9" t="s">
        <v>279</v>
      </c>
      <c r="N147" s="13" t="b">
        <f t="shared" si="4"/>
        <v>1</v>
      </c>
      <c r="O147" s="13" t="b">
        <f t="shared" si="5"/>
        <v>1</v>
      </c>
      <c r="P147" s="13" t="b">
        <f t="shared" si="6"/>
        <v>1</v>
      </c>
      <c r="Q147" s="13" t="b">
        <f t="shared" si="7"/>
        <v>1</v>
      </c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5" x14ac:dyDescent="0.25">
      <c r="A148" s="1" t="s">
        <v>279</v>
      </c>
      <c r="B148" s="1" t="s">
        <v>576</v>
      </c>
      <c r="C148" s="1" t="s">
        <v>577</v>
      </c>
      <c r="D148" s="1" t="s">
        <v>578</v>
      </c>
      <c r="E148" s="1" t="s">
        <v>579</v>
      </c>
      <c r="F148" s="1">
        <v>1</v>
      </c>
      <c r="G148" s="2"/>
      <c r="H148" s="14">
        <v>1</v>
      </c>
      <c r="I148" s="12"/>
      <c r="J148" s="14"/>
      <c r="K148" s="8">
        <v>1</v>
      </c>
      <c r="L148" s="12"/>
      <c r="M148" s="9" t="s">
        <v>303</v>
      </c>
      <c r="N148" s="13" t="b">
        <f t="shared" si="4"/>
        <v>1</v>
      </c>
      <c r="O148" s="13" t="b">
        <f t="shared" si="5"/>
        <v>1</v>
      </c>
      <c r="P148" s="13" t="b">
        <f t="shared" si="6"/>
        <v>1</v>
      </c>
      <c r="Q148" s="13" t="b">
        <f t="shared" si="7"/>
        <v>1</v>
      </c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5" x14ac:dyDescent="0.25">
      <c r="A149" s="1" t="s">
        <v>279</v>
      </c>
      <c r="B149" s="1" t="s">
        <v>580</v>
      </c>
      <c r="C149" s="1" t="s">
        <v>581</v>
      </c>
      <c r="D149" s="1" t="s">
        <v>582</v>
      </c>
      <c r="E149" s="1" t="s">
        <v>583</v>
      </c>
      <c r="F149" s="1">
        <v>1</v>
      </c>
      <c r="G149" s="2"/>
      <c r="H149" s="14">
        <v>1</v>
      </c>
      <c r="I149" s="12"/>
      <c r="J149" s="10"/>
      <c r="K149" s="9">
        <v>1</v>
      </c>
      <c r="L149" s="12"/>
      <c r="M149" s="9" t="s">
        <v>584</v>
      </c>
      <c r="N149" s="13" t="b">
        <f t="shared" si="4"/>
        <v>1</v>
      </c>
      <c r="O149" s="13" t="b">
        <f t="shared" si="5"/>
        <v>1</v>
      </c>
      <c r="P149" s="13" t="b">
        <f t="shared" si="6"/>
        <v>1</v>
      </c>
      <c r="Q149" s="13" t="b">
        <f t="shared" si="7"/>
        <v>1</v>
      </c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5" x14ac:dyDescent="0.25">
      <c r="A150" s="1" t="s">
        <v>279</v>
      </c>
      <c r="B150" s="1" t="s">
        <v>132</v>
      </c>
      <c r="C150" s="1" t="s">
        <v>430</v>
      </c>
      <c r="D150" s="1" t="s">
        <v>585</v>
      </c>
      <c r="E150" s="1" t="s">
        <v>586</v>
      </c>
      <c r="F150" s="1">
        <v>1</v>
      </c>
      <c r="G150" s="2"/>
      <c r="H150" s="14">
        <v>1</v>
      </c>
      <c r="I150" s="12"/>
      <c r="J150" s="10"/>
      <c r="K150" s="9">
        <v>1</v>
      </c>
      <c r="L150" s="12"/>
      <c r="M150" s="9" t="s">
        <v>279</v>
      </c>
      <c r="N150" s="13" t="b">
        <f t="shared" si="4"/>
        <v>1</v>
      </c>
      <c r="O150" s="13" t="b">
        <f t="shared" si="5"/>
        <v>1</v>
      </c>
      <c r="P150" s="13" t="b">
        <f t="shared" si="6"/>
        <v>1</v>
      </c>
      <c r="Q150" s="13" t="b">
        <f t="shared" si="7"/>
        <v>1</v>
      </c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5" x14ac:dyDescent="0.25">
      <c r="A151" s="1" t="s">
        <v>279</v>
      </c>
      <c r="B151" s="1" t="s">
        <v>587</v>
      </c>
      <c r="C151" s="1" t="s">
        <v>486</v>
      </c>
      <c r="D151" s="1" t="s">
        <v>588</v>
      </c>
      <c r="E151" s="2"/>
      <c r="F151" s="1">
        <v>1</v>
      </c>
      <c r="G151" s="2"/>
      <c r="H151" s="10"/>
      <c r="I151" s="11">
        <v>1</v>
      </c>
      <c r="J151" s="10"/>
      <c r="K151" s="9">
        <v>1</v>
      </c>
      <c r="L151" s="12"/>
      <c r="M151" s="9" t="s">
        <v>279</v>
      </c>
      <c r="N151" s="13" t="b">
        <f t="shared" si="4"/>
        <v>1</v>
      </c>
      <c r="O151" s="13" t="b">
        <f t="shared" si="5"/>
        <v>1</v>
      </c>
      <c r="P151" s="13" t="b">
        <f t="shared" si="6"/>
        <v>1</v>
      </c>
      <c r="Q151" s="13" t="b">
        <f t="shared" si="7"/>
        <v>1</v>
      </c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5" x14ac:dyDescent="0.25">
      <c r="A152" s="1" t="s">
        <v>279</v>
      </c>
      <c r="B152" s="1" t="s">
        <v>589</v>
      </c>
      <c r="C152" s="1" t="s">
        <v>590</v>
      </c>
      <c r="D152" s="1" t="s">
        <v>591</v>
      </c>
      <c r="E152" s="1" t="s">
        <v>592</v>
      </c>
      <c r="F152" s="1">
        <v>1</v>
      </c>
      <c r="G152" s="2"/>
      <c r="H152" s="14">
        <v>1</v>
      </c>
      <c r="I152" s="12"/>
      <c r="J152" s="14"/>
      <c r="K152" s="8">
        <v>1</v>
      </c>
      <c r="L152" s="12"/>
      <c r="M152" s="9" t="s">
        <v>303</v>
      </c>
      <c r="N152" s="13" t="b">
        <f t="shared" si="4"/>
        <v>1</v>
      </c>
      <c r="O152" s="13" t="b">
        <f t="shared" si="5"/>
        <v>1</v>
      </c>
      <c r="P152" s="13" t="b">
        <f t="shared" si="6"/>
        <v>1</v>
      </c>
      <c r="Q152" s="13" t="b">
        <f t="shared" si="7"/>
        <v>1</v>
      </c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5" x14ac:dyDescent="0.25">
      <c r="A153" s="2"/>
      <c r="B153" s="2"/>
      <c r="C153" s="2"/>
      <c r="D153" s="2"/>
      <c r="E153" s="2"/>
      <c r="F153" s="2"/>
      <c r="G153" s="2"/>
      <c r="H153" s="3"/>
      <c r="I153" s="5"/>
      <c r="J153" s="3"/>
      <c r="K153" s="2"/>
      <c r="L153" s="5"/>
      <c r="M153" s="2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5" x14ac:dyDescent="0.25">
      <c r="A154" s="2"/>
      <c r="B154" s="2"/>
      <c r="C154" s="2"/>
      <c r="D154" s="2"/>
      <c r="E154" s="2"/>
      <c r="F154" s="2"/>
      <c r="G154" s="2"/>
      <c r="H154" s="3"/>
      <c r="I154" s="5"/>
      <c r="J154" s="3"/>
      <c r="K154" s="2"/>
      <c r="L154" s="5"/>
      <c r="M154" s="2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5" x14ac:dyDescent="0.25">
      <c r="A155" s="2"/>
      <c r="B155" s="2"/>
      <c r="C155" s="2"/>
      <c r="D155" s="2"/>
      <c r="E155" s="2"/>
      <c r="F155" s="2"/>
      <c r="G155" s="2"/>
      <c r="H155" s="3"/>
      <c r="I155" s="5"/>
      <c r="J155" s="3"/>
      <c r="K155" s="2"/>
      <c r="L155" s="5"/>
      <c r="M155" s="2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5" x14ac:dyDescent="0.25">
      <c r="A156" s="2"/>
      <c r="B156" s="2"/>
      <c r="C156" s="2"/>
      <c r="D156" s="2"/>
      <c r="E156" s="2"/>
      <c r="F156" s="2"/>
      <c r="G156" s="2"/>
      <c r="H156" s="3"/>
      <c r="I156" s="5"/>
      <c r="J156" s="3"/>
      <c r="K156" s="2"/>
      <c r="L156" s="5"/>
      <c r="M156" s="2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5" x14ac:dyDescent="0.25">
      <c r="A157" s="2"/>
      <c r="B157" s="2"/>
      <c r="C157" s="2"/>
      <c r="D157" s="2"/>
      <c r="E157" s="2"/>
      <c r="F157" s="2"/>
      <c r="G157" s="2"/>
      <c r="H157" s="3"/>
      <c r="I157" s="5"/>
      <c r="J157" s="3"/>
      <c r="K157" s="2"/>
      <c r="L157" s="5"/>
      <c r="M157" s="2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5" x14ac:dyDescent="0.25">
      <c r="A158" s="2"/>
      <c r="B158" s="2"/>
      <c r="C158" s="2"/>
      <c r="D158" s="2"/>
      <c r="E158" s="2"/>
      <c r="F158" s="2"/>
      <c r="G158" s="2"/>
      <c r="H158" s="3"/>
      <c r="I158" s="5"/>
      <c r="J158" s="3"/>
      <c r="K158" s="2"/>
      <c r="L158" s="5"/>
      <c r="M158" s="2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5" x14ac:dyDescent="0.25">
      <c r="A159" s="2"/>
      <c r="B159" s="2"/>
      <c r="C159" s="2"/>
      <c r="D159" s="2"/>
      <c r="E159" s="2"/>
      <c r="F159" s="2"/>
      <c r="G159" s="2"/>
      <c r="H159" s="3"/>
      <c r="I159" s="5"/>
      <c r="J159" s="3"/>
      <c r="K159" s="2"/>
      <c r="L159" s="5"/>
      <c r="M159" s="2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5" x14ac:dyDescent="0.25">
      <c r="A160" s="2"/>
      <c r="B160" s="2"/>
      <c r="C160" s="2"/>
      <c r="D160" s="2"/>
      <c r="E160" s="2"/>
      <c r="F160" s="2"/>
      <c r="G160" s="2"/>
      <c r="H160" s="3"/>
      <c r="I160" s="5"/>
      <c r="J160" s="3"/>
      <c r="K160" s="2"/>
      <c r="L160" s="5"/>
      <c r="M160" s="2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5" x14ac:dyDescent="0.25">
      <c r="A161" s="2"/>
      <c r="B161" s="2"/>
      <c r="C161" s="2"/>
      <c r="D161" s="2"/>
      <c r="E161" s="2"/>
      <c r="F161" s="2"/>
      <c r="G161" s="2"/>
      <c r="H161" s="3"/>
      <c r="I161" s="5"/>
      <c r="J161" s="3"/>
      <c r="K161" s="2"/>
      <c r="L161" s="5"/>
      <c r="M161" s="2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5" x14ac:dyDescent="0.25">
      <c r="A162" s="2"/>
      <c r="B162" s="2"/>
      <c r="C162" s="2"/>
      <c r="D162" s="2"/>
      <c r="E162" s="2"/>
      <c r="F162" s="2"/>
      <c r="G162" s="2"/>
      <c r="H162" s="3"/>
      <c r="I162" s="5"/>
      <c r="J162" s="3"/>
      <c r="K162" s="2"/>
      <c r="L162" s="5"/>
      <c r="M162" s="2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5" x14ac:dyDescent="0.25">
      <c r="A163" s="2"/>
      <c r="B163" s="2"/>
      <c r="C163" s="2"/>
      <c r="D163" s="2"/>
      <c r="E163" s="2"/>
      <c r="F163" s="2"/>
      <c r="G163" s="2"/>
      <c r="H163" s="3"/>
      <c r="I163" s="5"/>
      <c r="J163" s="3"/>
      <c r="K163" s="2"/>
      <c r="L163" s="5"/>
      <c r="M163" s="2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5" x14ac:dyDescent="0.25">
      <c r="A164" s="2"/>
      <c r="B164" s="2"/>
      <c r="C164" s="2"/>
      <c r="D164" s="2"/>
      <c r="E164" s="2"/>
      <c r="F164" s="2"/>
      <c r="G164" s="2"/>
      <c r="H164" s="3"/>
      <c r="I164" s="5"/>
      <c r="J164" s="3"/>
      <c r="K164" s="2"/>
      <c r="L164" s="5"/>
      <c r="M164" s="2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</sheetData>
  <autoFilter ref="A1:Q152" xr:uid="{00000000-0009-0000-0000-000000000000}"/>
  <phoneticPr fontId="3" type="noConversion"/>
  <printOptions horizontalCentered="1" headings="1"/>
  <pageMargins left="0.7" right="0.7" top="0.75" bottom="0.75" header="0" footer="0"/>
  <pageSetup paperSize="9" fitToHeight="0" pageOrder="overThenDown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Lingxiao</dc:creator>
  <cp:lastModifiedBy>hlx</cp:lastModifiedBy>
  <dcterms:modified xsi:type="dcterms:W3CDTF">2018-09-12T10:10:21Z</dcterms:modified>
</cp:coreProperties>
</file>