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183" i="1" l="1"/>
  <c r="F163" i="1"/>
</calcChain>
</file>

<file path=xl/sharedStrings.xml><?xml version="1.0" encoding="utf-8"?>
<sst xmlns="http://schemas.openxmlformats.org/spreadsheetml/2006/main" count="587" uniqueCount="231">
  <si>
    <t>Nombre</t>
  </si>
  <si>
    <t>Longitud</t>
  </si>
  <si>
    <t>Descripción</t>
  </si>
  <si>
    <t>Restricciones</t>
  </si>
  <si>
    <t>Tipo de Datos</t>
  </si>
  <si>
    <t>Campos</t>
  </si>
  <si>
    <t>Varchar</t>
  </si>
  <si>
    <t>Int</t>
  </si>
  <si>
    <t>PK - Not Null</t>
  </si>
  <si>
    <t>Null</t>
  </si>
  <si>
    <t>FK - Null</t>
  </si>
  <si>
    <t>Rut</t>
  </si>
  <si>
    <t>Cantidad</t>
  </si>
  <si>
    <t>Fecha</t>
  </si>
  <si>
    <t>Date</t>
  </si>
  <si>
    <t>Diccionario de Datos Software Bodega en Mysql</t>
  </si>
  <si>
    <t>Descripcion</t>
  </si>
  <si>
    <t>Tabla Sucursales</t>
  </si>
  <si>
    <t>Cod_Sucursal</t>
  </si>
  <si>
    <t>Nombre_Sucursal</t>
  </si>
  <si>
    <t>Direccion</t>
  </si>
  <si>
    <t>Direccion Sucursal</t>
  </si>
  <si>
    <t>Nombre Sucursal</t>
  </si>
  <si>
    <t>Codigo Sucursal</t>
  </si>
  <si>
    <t>Nombre de la Sucursal</t>
  </si>
  <si>
    <t>Direccion de la Sucursal</t>
  </si>
  <si>
    <t>Tabla Repartidores</t>
  </si>
  <si>
    <t>Cod_Repartidor</t>
  </si>
  <si>
    <t>Nombre_Repartidor</t>
  </si>
  <si>
    <t>Codigo Repartidor</t>
  </si>
  <si>
    <t>Nombre Repartidor</t>
  </si>
  <si>
    <t>PK - Null</t>
  </si>
  <si>
    <t>Codigo de Identificación Sucursal</t>
  </si>
  <si>
    <t>Codigo de Identificación Repartidor</t>
  </si>
  <si>
    <t>Nombre del Repartidor</t>
  </si>
  <si>
    <t>Tabla Despachos</t>
  </si>
  <si>
    <t>Cod_Despacho</t>
  </si>
  <si>
    <t>Rut_Cliente</t>
  </si>
  <si>
    <t>Fecha_Despacho</t>
  </si>
  <si>
    <t>Hora_Despacho</t>
  </si>
  <si>
    <t>Codigo Despacho</t>
  </si>
  <si>
    <t>Rut Cliente</t>
  </si>
  <si>
    <t>Fecha Despacho</t>
  </si>
  <si>
    <t>Hora Despacho</t>
  </si>
  <si>
    <t>Codigo de Identificación Despacho</t>
  </si>
  <si>
    <t>Fecha del Despacho</t>
  </si>
  <si>
    <t>Hora del Despacho</t>
  </si>
  <si>
    <t>Direccion del Despacho</t>
  </si>
  <si>
    <t>Rut de Identificación Cliente</t>
  </si>
  <si>
    <t>Tabla Orden Trabajo</t>
  </si>
  <si>
    <t>Cod_Orden</t>
  </si>
  <si>
    <t>Cod_Producto</t>
  </si>
  <si>
    <t>Descripcion de Orden</t>
  </si>
  <si>
    <t>Cantidad de Producto</t>
  </si>
  <si>
    <t>Codigo de Identificacion Sucursal</t>
  </si>
  <si>
    <t>Codigo de Identificación Orden.</t>
  </si>
  <si>
    <t>Codigo de Identificacion Producto</t>
  </si>
  <si>
    <t>Codigo Orden</t>
  </si>
  <si>
    <t>Codigo Producto</t>
  </si>
  <si>
    <t>Descripcion Orden</t>
  </si>
  <si>
    <t xml:space="preserve">Cantidad </t>
  </si>
  <si>
    <t>Tabla Factura</t>
  </si>
  <si>
    <t>Cod_Factura</t>
  </si>
  <si>
    <t>Num_Factura</t>
  </si>
  <si>
    <t>Neto_Total</t>
  </si>
  <si>
    <t>Iva_Total</t>
  </si>
  <si>
    <t>Total_Total</t>
  </si>
  <si>
    <t>Neto Total</t>
  </si>
  <si>
    <t>Iva Total</t>
  </si>
  <si>
    <t>Total Total</t>
  </si>
  <si>
    <t>Direccion Cliente</t>
  </si>
  <si>
    <t>Fecha Factura</t>
  </si>
  <si>
    <t>Numero Factura</t>
  </si>
  <si>
    <t>Codigo Factura</t>
  </si>
  <si>
    <t>Codigo de Identificación de Factura</t>
  </si>
  <si>
    <t>Rut de Identificacion Cliente</t>
  </si>
  <si>
    <t>Numero de Identificacion Factura</t>
  </si>
  <si>
    <t>Fecha de Factura</t>
  </si>
  <si>
    <t>Direccion del Cliente</t>
  </si>
  <si>
    <t>Tabla Detalle_Factura</t>
  </si>
  <si>
    <t>Cod_Detalle</t>
  </si>
  <si>
    <t>Neto_Linea</t>
  </si>
  <si>
    <t>Iva_Linea</t>
  </si>
  <si>
    <t>Total_Linea</t>
  </si>
  <si>
    <t>Codigo Detalle</t>
  </si>
  <si>
    <t>Neto en Linea</t>
  </si>
  <si>
    <t>Iva en Linea</t>
  </si>
  <si>
    <t>Total en Linea</t>
  </si>
  <si>
    <t>Codigo de Identificación Detalle Factura</t>
  </si>
  <si>
    <t>Codigo de Identificación Producto</t>
  </si>
  <si>
    <t>Neto de Linea</t>
  </si>
  <si>
    <t>Total de Linea</t>
  </si>
  <si>
    <t>Iva de Linea</t>
  </si>
  <si>
    <t>Neto de Linea Producto</t>
  </si>
  <si>
    <t>Iva de Linea Producto</t>
  </si>
  <si>
    <t>Total de Linea Producto</t>
  </si>
  <si>
    <t>Tabla F. Detalle Factura</t>
  </si>
  <si>
    <t>Codigo_Detalle</t>
  </si>
  <si>
    <t>Codigo_Factura</t>
  </si>
  <si>
    <t>int</t>
  </si>
  <si>
    <t>Codigo Identificación de Detalle_Factura</t>
  </si>
  <si>
    <t>Codigo Identificación de Factura</t>
  </si>
  <si>
    <t>Tabla Guia_Despacho</t>
  </si>
  <si>
    <t>Cod_Guia</t>
  </si>
  <si>
    <t>Cod_Pedido</t>
  </si>
  <si>
    <t>Num_Guia</t>
  </si>
  <si>
    <t>Total_Guia</t>
  </si>
  <si>
    <t xml:space="preserve">Direccion </t>
  </si>
  <si>
    <t>Total Guia Despacho</t>
  </si>
  <si>
    <t>Numero Guia</t>
  </si>
  <si>
    <t>Codigo Pedido</t>
  </si>
  <si>
    <t>Codigo Guia</t>
  </si>
  <si>
    <t>Numero de Identificación Guia Despacho</t>
  </si>
  <si>
    <t>Direccion Asociada</t>
  </si>
  <si>
    <t>Total de Guia Despacho</t>
  </si>
  <si>
    <t>Codigo de Identificación Pedido</t>
  </si>
  <si>
    <t>Codigo de Identificación Guia Despacho</t>
  </si>
  <si>
    <t>Tabla Detalle_Guia_Despacho</t>
  </si>
  <si>
    <t>Numero Guia Desp</t>
  </si>
  <si>
    <t>Numero de Identificacion Guia</t>
  </si>
  <si>
    <t>Codigo de Identificacion Detalle</t>
  </si>
  <si>
    <t>Tabla G. Detalle Desp</t>
  </si>
  <si>
    <t>Codigo_Guia</t>
  </si>
  <si>
    <t>Codigo Identificación Guia</t>
  </si>
  <si>
    <t>Codigo Identificación de Detalle_Despacho</t>
  </si>
  <si>
    <t>Tabla Clientes</t>
  </si>
  <si>
    <t>Telefono</t>
  </si>
  <si>
    <t>Apellidos</t>
  </si>
  <si>
    <t>Razon Social</t>
  </si>
  <si>
    <t>Nombre Cliente</t>
  </si>
  <si>
    <t>Apellido Cliente</t>
  </si>
  <si>
    <t>Telefono Cliente</t>
  </si>
  <si>
    <t>Razon Social Cliente</t>
  </si>
  <si>
    <t>Nombre de Identificacion Cliente</t>
  </si>
  <si>
    <t>Apellidos de Identificacion Cliente</t>
  </si>
  <si>
    <t>Direccion de Identificacion Cliente</t>
  </si>
  <si>
    <t>Telefono de Identificacion Cliente</t>
  </si>
  <si>
    <t>Razon Social de Identificacion Cliente</t>
  </si>
  <si>
    <t>Tabla Productos</t>
  </si>
  <si>
    <t>Descripcion_Producto</t>
  </si>
  <si>
    <t>Precio_Kilo</t>
  </si>
  <si>
    <t>Descripcion Producto</t>
  </si>
  <si>
    <t>Precio Kilo</t>
  </si>
  <si>
    <t>Precio por Kilo</t>
  </si>
  <si>
    <t>Descripcion de Producto</t>
  </si>
  <si>
    <t>Codigo_Producto</t>
  </si>
  <si>
    <t>Codigo de Identificación Detalle_Guia_Desp</t>
  </si>
  <si>
    <t>Tabla Desp. Producto</t>
  </si>
  <si>
    <t>Tabla Fact. Prod</t>
  </si>
  <si>
    <t>Codigo de Identificación Detalle_Factura</t>
  </si>
  <si>
    <t>Tabla Boleta</t>
  </si>
  <si>
    <t>Cod_Boleta</t>
  </si>
  <si>
    <t>Total</t>
  </si>
  <si>
    <t xml:space="preserve">Total </t>
  </si>
  <si>
    <t>Codigo Boleta</t>
  </si>
  <si>
    <t>Codigo de Identificación Boleta</t>
  </si>
  <si>
    <t>Total de Producto</t>
  </si>
  <si>
    <t>Tabla Pedidos</t>
  </si>
  <si>
    <t>Tipo_Pedido</t>
  </si>
  <si>
    <t>Tipo_Pan</t>
  </si>
  <si>
    <t>Kilos_Pan</t>
  </si>
  <si>
    <t>Fecha_Solicitud</t>
  </si>
  <si>
    <t>Fecha_Hora_Retiro</t>
  </si>
  <si>
    <t>Tipo Pedido</t>
  </si>
  <si>
    <t>Tipo Pan</t>
  </si>
  <si>
    <t>Kilos Pan</t>
  </si>
  <si>
    <t>Fecha Solicitud</t>
  </si>
  <si>
    <t>Fecha Hora Retiro</t>
  </si>
  <si>
    <t>Total de Pedido</t>
  </si>
  <si>
    <t>Fecha y Hora de Retiro</t>
  </si>
  <si>
    <t>Fecha de Solicitud</t>
  </si>
  <si>
    <t>Kilos de Pan Pedidos</t>
  </si>
  <si>
    <t>Tipo de Pan</t>
  </si>
  <si>
    <t>Tipo Pedido (Especial o Normal)</t>
  </si>
  <si>
    <t>Codigo de Identificacion de Pedido</t>
  </si>
  <si>
    <t>Alta</t>
  </si>
  <si>
    <t>Media</t>
  </si>
  <si>
    <t>Baja</t>
  </si>
  <si>
    <t>PSA</t>
  </si>
  <si>
    <t>PARAMETRO</t>
  </si>
  <si>
    <t>COMPLEJIDAD</t>
  </si>
  <si>
    <t>PESO</t>
  </si>
  <si>
    <t>CANTIDAD</t>
  </si>
  <si>
    <t>TOTAL: CANTIDAD * PESO</t>
  </si>
  <si>
    <t>CONSULTAS</t>
  </si>
  <si>
    <t>SALIDAS</t>
  </si>
  <si>
    <t>ENTRADAS</t>
  </si>
  <si>
    <t>FICHEROS LOGICOS EXTERNOS</t>
  </si>
  <si>
    <t>FICHEROS LOGICOS INTERNOS</t>
  </si>
  <si>
    <t>N° FACTOR</t>
  </si>
  <si>
    <t>FACTORES</t>
  </si>
  <si>
    <t>VALOR 0…5</t>
  </si>
  <si>
    <t>FACTOR</t>
  </si>
  <si>
    <t>SIGNIFICADO</t>
  </si>
  <si>
    <t>No Presente</t>
  </si>
  <si>
    <t>Incidental</t>
  </si>
  <si>
    <t>Moderado</t>
  </si>
  <si>
    <t>Medio</t>
  </si>
  <si>
    <t>Significado</t>
  </si>
  <si>
    <t>Esencial</t>
  </si>
  <si>
    <t>Comunicación de Datos</t>
  </si>
  <si>
    <t>Proceso Distribuido</t>
  </si>
  <si>
    <t>Objetivos de Rendimiento</t>
  </si>
  <si>
    <t>Configuracion Explotacion Compartida</t>
  </si>
  <si>
    <t>Tasa de Transacciones</t>
  </si>
  <si>
    <t>Entradas de Datos en Linea</t>
  </si>
  <si>
    <t>Eficiencia con el Usuario Final</t>
  </si>
  <si>
    <t>Actualizaciones en Linea</t>
  </si>
  <si>
    <t>Logica Proceso Interno Compleja</t>
  </si>
  <si>
    <t>Reusabilidad del Codigo</t>
  </si>
  <si>
    <t>Conversion Instalacion Contempladas</t>
  </si>
  <si>
    <t>Facilidad de Operación</t>
  </si>
  <si>
    <t>Instalaciones Multiples</t>
  </si>
  <si>
    <t>Facilidad de Cambios</t>
  </si>
  <si>
    <t>TOTAL FACTOR COMPLEJIDAD TECNICA:</t>
  </si>
  <si>
    <t>PF = 193 * (1.13)</t>
  </si>
  <si>
    <t>PF = 193 * (0.65 + 0.48)</t>
  </si>
  <si>
    <t>PF = PSA * (0.65 + 0.01 * FCT)</t>
  </si>
  <si>
    <t>PF = 193 * (0.65 + 0.01 * 48)</t>
  </si>
  <si>
    <t>PF = 218.09</t>
  </si>
  <si>
    <t>PUNTOS DE FUNCION</t>
  </si>
  <si>
    <t>HOMBRE - MES</t>
  </si>
  <si>
    <t>E=  4.3</t>
  </si>
  <si>
    <t>DESCRIPCION</t>
  </si>
  <si>
    <t>CALCULOS</t>
  </si>
  <si>
    <t>E=  218 / 50</t>
  </si>
  <si>
    <t>PF / EXPERIENCIA 50 BAJO</t>
  </si>
  <si>
    <t>D=  4.3 / 3</t>
  </si>
  <si>
    <t>HOMBRE - MES / CANTIDAD PERSONAS</t>
  </si>
  <si>
    <t>D=  1.43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</si>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</sst>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20"/>
      <color theme="3"/>
      <name val="Arial"/>
      <family val="2"/>
    </font>
    <font>
      <sz val="14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</font>
    <font>
      <sz val="14"/>
      <color theme="0"/>
      <name val="Arial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  <fill>
      <patternFill patternType="solid">
        <fgColor theme="1"/>
        <bgColor theme="1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double">
        <color theme="0"/>
      </bottom>
      <diagonal/>
    </border>
    <border>
      <left/>
      <right/>
      <top style="medium">
        <color theme="0"/>
      </top>
      <bottom style="double">
        <color theme="0"/>
      </bottom>
      <diagonal/>
    </border>
    <border>
      <left/>
      <right style="medium">
        <color theme="0"/>
      </right>
      <top style="medium">
        <color theme="0"/>
      </top>
      <bottom style="double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/>
      <top style="medium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122">
    <xf numFmtId="0" fontId="0" fillId="0" borderId="0" xfId="0"/>
    <xf numFmtId="0" fontId="7" fillId="4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2" xfId="0" applyBorder="1"/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left" vertical="center"/>
    </xf>
    <xf numFmtId="0" fontId="0" fillId="0" borderId="14" xfId="0" applyBorder="1"/>
    <xf numFmtId="0" fontId="6" fillId="3" borderId="8" xfId="0" applyFont="1" applyFill="1" applyBorder="1" applyAlignment="1">
      <alignment horizontal="left" vertical="center"/>
    </xf>
    <xf numFmtId="0" fontId="6" fillId="5" borderId="1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8" fillId="0" borderId="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5" borderId="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0" fillId="0" borderId="10" xfId="0" applyBorder="1"/>
    <xf numFmtId="0" fontId="6" fillId="2" borderId="0" xfId="2" applyFont="1" applyAlignment="1">
      <alignment horizontal="center" vertical="center"/>
    </xf>
    <xf numFmtId="0" fontId="5" fillId="0" borderId="1" xfId="1" applyFont="1" applyAlignment="1">
      <alignment horizontal="center" vertical="center"/>
    </xf>
    <xf numFmtId="0" fontId="6" fillId="2" borderId="11" xfId="2" applyFont="1" applyBorder="1" applyAlignment="1">
      <alignment horizontal="center" vertical="center"/>
    </xf>
    <xf numFmtId="0" fontId="6" fillId="2" borderId="12" xfId="2" applyFont="1" applyBorder="1" applyAlignment="1">
      <alignment horizontal="center" vertical="center"/>
    </xf>
    <xf numFmtId="0" fontId="6" fillId="2" borderId="13" xfId="2" applyFont="1" applyBorder="1" applyAlignment="1">
      <alignment horizontal="center" vertical="center"/>
    </xf>
    <xf numFmtId="0" fontId="6" fillId="2" borderId="2" xfId="2" applyFont="1" applyBorder="1" applyAlignment="1">
      <alignment horizontal="center" vertical="center"/>
    </xf>
    <xf numFmtId="0" fontId="0" fillId="0" borderId="4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6" xfId="0" applyFont="1" applyBorder="1"/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10" xfId="0" applyFont="1" applyBorder="1"/>
    <xf numFmtId="0" fontId="3" fillId="0" borderId="2" xfId="0" applyFont="1" applyBorder="1" applyAlignment="1">
      <alignment horizontal="center" vertical="center"/>
    </xf>
    <xf numFmtId="0" fontId="3" fillId="0" borderId="9" xfId="0" applyFont="1" applyBorder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8" borderId="0" xfId="0" applyFont="1" applyFill="1"/>
    <xf numFmtId="0" fontId="3" fillId="0" borderId="4" xfId="0" applyFont="1" applyBorder="1"/>
    <xf numFmtId="0" fontId="3" fillId="0" borderId="0" xfId="0" applyFont="1"/>
    <xf numFmtId="0" fontId="11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1" fillId="0" borderId="0" xfId="0" applyFont="1"/>
    <xf numFmtId="0" fontId="11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14" xfId="0" applyFont="1" applyBorder="1"/>
    <xf numFmtId="0" fontId="3" fillId="0" borderId="14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0" xfId="0" applyFont="1"/>
    <xf numFmtId="0" fontId="3" fillId="0" borderId="3" xfId="0" applyFont="1" applyBorder="1" applyAlignment="1">
      <alignment vertical="center"/>
    </xf>
    <xf numFmtId="0" fontId="3" fillId="0" borderId="8" xfId="0" applyFont="1" applyBorder="1"/>
    <xf numFmtId="0" fontId="2" fillId="6" borderId="4" xfId="3" applyBorder="1"/>
    <xf numFmtId="0" fontId="2" fillId="6" borderId="0" xfId="3"/>
    <xf numFmtId="0" fontId="10" fillId="7" borderId="4" xfId="4" applyFont="1" applyBorder="1"/>
    <xf numFmtId="0" fontId="10" fillId="7" borderId="0" xfId="4" applyFont="1"/>
  </cellXfs>
  <cellStyles count="5">
    <cellStyle name="60% - Énfasis2" xfId="4" builtinId="36"/>
    <cellStyle name="Encabezado 1" xfId="1" builtinId="16"/>
    <cellStyle name="Énfasis1" xfId="2" builtinId="29"/>
    <cellStyle name="Énfasis2" xfId="3" builtinId="33"/>
    <cellStyle name="Normal" xfId="0" builtinId="0"/>
  </cellStyles>
  <dxfs count="113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12"/>
      <tableStyleElement type="headerRow" dxfId="1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a3" displayName="Tabla3" ref="B6:G9" headerRowDxfId="110" dataDxfId="109" totalsRowDxfId="107" tableBorderDxfId="108">
  <autoFilter ref="B6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" totalsRowLabel="Total" dataDxfId="106"/>
    <tableColumn id="2" name="Campos" dataDxfId="105"/>
    <tableColumn id="3" name="Tipo de Datos" dataDxfId="104"/>
    <tableColumn id="4" name="Longitud" dataDxfId="103"/>
    <tableColumn id="5" name="Restricciones" dataDxfId="102"/>
    <tableColumn id="6" name="Descripción" totalsRowFunction="count" dataDxfId="101"/>
  </tableColumns>
  <tableStyleInfo name="TableStyleDark7" showFirstColumn="0" showLastColumn="0" showRowStripes="1" showColumnStripes="0"/>
</table>
</file>

<file path=xl/tables/table10.xml><?xml version="1.0" encoding="utf-8"?>
<table xmlns="http://schemas.openxmlformats.org/spreadsheetml/2006/main" id="1" name="Tabla1" displayName="Tabla1" ref="B147:F163" totalsRowShown="0" headerRowDxfId="20" dataDxfId="14">
  <autoFilter ref="B147:F163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RAMETRO" dataDxfId="19"/>
    <tableColumn id="2" name="COMPLEJIDAD" dataDxfId="18"/>
    <tableColumn id="3" name="PESO" dataDxfId="17"/>
    <tableColumn id="4" name="CANTIDAD" dataDxfId="16"/>
    <tableColumn id="5" name="TOTAL: CANTIDAD * PESO" dataDxfId="15"/>
  </tableColumns>
  <tableStyleInfo name="TableStyleDark6" showFirstColumn="0" showLastColumn="0" showRowStripes="1" showColumnStripes="0"/>
</table>
</file>

<file path=xl/tables/table11.xml><?xml version="1.0" encoding="utf-8"?>
<table xmlns="http://schemas.openxmlformats.org/spreadsheetml/2006/main" id="2" name="Tabla2" displayName="Tabla2" ref="F170:G176" totalsRowShown="0" headerRowDxfId="13">
  <autoFilter ref="F170:G176">
    <filterColumn colId="0" hiddenButton="1"/>
    <filterColumn colId="1" hiddenButton="1"/>
  </autoFilter>
  <tableColumns count="2">
    <tableColumn id="1" name="FACTOR" dataDxfId="11"/>
    <tableColumn id="2" name="SIGNIFICADO" dataDxfId="12"/>
  </tableColumns>
  <tableStyleInfo name="TableStyleDark6" showFirstColumn="0" showLastColumn="0" showRowStripes="1" showColumnStripes="0"/>
</table>
</file>

<file path=xl/tables/table12.xml><?xml version="1.0" encoding="utf-8"?>
<table xmlns="http://schemas.openxmlformats.org/spreadsheetml/2006/main" id="10" name="Tabla10" displayName="Tabla10" ref="B167:D184" totalsRowShown="0" headerRowDxfId="9">
  <autoFilter ref="B167:D184">
    <filterColumn colId="0" hiddenButton="1"/>
    <filterColumn colId="1" hiddenButton="1"/>
    <filterColumn colId="2" hiddenButton="1"/>
  </autoFilter>
  <tableColumns count="3">
    <tableColumn id="1" name="N° FACTOR" dataDxfId="8"/>
    <tableColumn id="2" name="FACTORES" dataDxfId="7"/>
    <tableColumn id="3" name="VALOR 0…5" dataDxfId="10"/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13" name="Tabla13" displayName="Tabla13" ref="C192:C197" totalsRowShown="0" headerRowDxfId="4" dataDxfId="6">
  <autoFilter ref="C192:C197">
    <filterColumn colId="0" hiddenButton="1"/>
  </autoFilter>
  <tableColumns count="1">
    <tableColumn id="1" name="PUNTOS DE FUNCION" dataDxfId="5"/>
  </tableColumns>
  <tableStyleInfo name="TableStyleDark6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E192:F196" totalsRowShown="0" headerRowDxfId="1" dataDxfId="0">
  <autoFilter ref="E192:F196">
    <filterColumn colId="0" hiddenButton="1"/>
    <filterColumn colId="1" hiddenButton="1"/>
  </autoFilter>
  <tableColumns count="2">
    <tableColumn id="1" name="CALCULOS" dataDxfId="3"/>
    <tableColumn id="2" name="DESCRIPCION" dataDxfId="2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id="4" name="Tabla35" displayName="Tabla35" ref="B18:G25" headerRowDxfId="100" dataDxfId="99" totalsRowDxfId="97" tableBorderDxfId="98">
  <autoFilter ref="B18:G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" totalsRowLabel="Total" dataDxfId="96"/>
    <tableColumn id="2" name="Campos" dataDxfId="95"/>
    <tableColumn id="3" name="Tipo de Datos" dataDxfId="94"/>
    <tableColumn id="4" name="Longitud" dataDxfId="93"/>
    <tableColumn id="5" name="Restricciones" dataDxfId="92"/>
    <tableColumn id="6" name="Descripción" totalsRowFunction="count" dataDxfId="91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id="5" name="Tabla356" displayName="Tabla356" ref="B28:G33" headerRowDxfId="90" dataDxfId="89" totalsRowDxfId="87" tableBorderDxfId="88">
  <autoFilter ref="B28:G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" totalsRowLabel="Total" dataDxfId="86"/>
    <tableColumn id="2" name="Campos" dataDxfId="85"/>
    <tableColumn id="3" name="Tipo de Datos" dataDxfId="84"/>
    <tableColumn id="4" name="Longitud" dataDxfId="83"/>
    <tableColumn id="5" name="Restricciones" dataDxfId="82"/>
    <tableColumn id="6" name="Descripción" totalsRowFunction="count" dataDxfId="81"/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id="6" name="Tabla37" displayName="Tabla37" ref="B37:G46" headerRowDxfId="80" dataDxfId="79" totalsRowDxfId="77" tableBorderDxfId="78">
  <autoFilter ref="B37:G4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" totalsRowLabel="Total" dataDxfId="76"/>
    <tableColumn id="2" name="Campos" dataDxfId="75"/>
    <tableColumn id="3" name="Tipo de Datos" dataDxfId="74"/>
    <tableColumn id="4" name="Longitud" dataDxfId="73"/>
    <tableColumn id="5" name="Restricciones" dataDxfId="72"/>
    <tableColumn id="6" name="Descripción" totalsRowFunction="count" dataDxfId="71"/>
  </tableColumns>
  <tableStyleInfo name="TableStyleDark7" showFirstColumn="0" showLastColumn="0" showRowStripes="1" showColumnStripes="0"/>
</table>
</file>

<file path=xl/tables/table5.xml><?xml version="1.0" encoding="utf-8"?>
<table xmlns="http://schemas.openxmlformats.org/spreadsheetml/2006/main" id="7" name="Tabla378" displayName="Tabla378" ref="B60:G62" headerRowDxfId="70" dataDxfId="69" totalsRowDxfId="67" tableBorderDxfId="68">
  <autoFilter ref="B60:G6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" totalsRowLabel="Total" dataDxfId="66"/>
    <tableColumn id="2" name="Campos" dataDxfId="65"/>
    <tableColumn id="3" name="Tipo de Datos" dataDxfId="64"/>
    <tableColumn id="4" name="Longitud" dataDxfId="63"/>
    <tableColumn id="5" name="Restricciones" dataDxfId="62"/>
    <tableColumn id="6" name="Descripción" totalsRowFunction="count" dataDxfId="61"/>
  </tableColumns>
  <tableStyleInfo name="TableStyleDark7" showFirstColumn="0" showLastColumn="0" showRowStripes="1" showColumnStripes="0"/>
</table>
</file>

<file path=xl/tables/table6.xml><?xml version="1.0" encoding="utf-8"?>
<table xmlns="http://schemas.openxmlformats.org/spreadsheetml/2006/main" id="8" name="Tabla379" displayName="Tabla379" ref="B94:G100" headerRowDxfId="60" dataDxfId="59" totalsRowDxfId="57" tableBorderDxfId="58">
  <autoFilter ref="B94:G10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" totalsRowLabel="Total" dataDxfId="56"/>
    <tableColumn id="2" name="Campos" dataDxfId="55"/>
    <tableColumn id="3" name="Tipo de Datos" dataDxfId="54"/>
    <tableColumn id="4" name="Longitud" dataDxfId="53"/>
    <tableColumn id="5" name="Restricciones" dataDxfId="52"/>
    <tableColumn id="6" name="Descripción" totalsRowFunction="count" dataDxfId="51"/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9" name="Tabla37810" displayName="Tabla37810" ref="B104:G107" headerRowDxfId="50" dataDxfId="49" totalsRowDxfId="47" tableBorderDxfId="48">
  <autoFilter ref="B104:G10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" totalsRowLabel="Total" dataDxfId="46"/>
    <tableColumn id="2" name="Campos" dataDxfId="45"/>
    <tableColumn id="3" name="Tipo de Datos" dataDxfId="44"/>
    <tableColumn id="4" name="Longitud" dataDxfId="43"/>
    <tableColumn id="5" name="Restricciones" dataDxfId="42"/>
    <tableColumn id="6" name="Descripción" totalsRowFunction="count" dataDxfId="41"/>
  </tableColumns>
  <tableStyleInfo name="TableStyleDark7" showFirstColumn="0" showLastColumn="0" showRowStripes="1" showColumnStripes="0"/>
</table>
</file>

<file path=xl/tables/table8.xml><?xml version="1.0" encoding="utf-8"?>
<table xmlns="http://schemas.openxmlformats.org/spreadsheetml/2006/main" id="12" name="Tabla378101213" displayName="Tabla378101213" ref="B117:G119" headerRowDxfId="40" dataDxfId="39" totalsRowDxfId="37" tableBorderDxfId="38">
  <autoFilter ref="B117:G1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" totalsRowLabel="Total" dataDxfId="36"/>
    <tableColumn id="2" name="Campos" dataDxfId="35"/>
    <tableColumn id="3" name="Tipo de Datos" dataDxfId="34"/>
    <tableColumn id="4" name="Longitud" dataDxfId="33"/>
    <tableColumn id="5" name="Restricciones" dataDxfId="32"/>
    <tableColumn id="6" name="Descripción" totalsRowFunction="count" dataDxfId="31"/>
  </tableColumns>
  <tableStyleInfo name="TableStyleDark7" showFirstColumn="0" showLastColumn="0" showRowStripes="1" showColumnStripes="0"/>
</table>
</file>

<file path=xl/tables/table9.xml><?xml version="1.0" encoding="utf-8"?>
<table xmlns="http://schemas.openxmlformats.org/spreadsheetml/2006/main" id="11" name="Tabla3781012" displayName="Tabla3781012" ref="B111:G113" headerRowDxfId="30" dataDxfId="29" totalsRowDxfId="27" tableBorderDxfId="28">
  <autoFilter ref="B111:G1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" totalsRowLabel="Total" dataDxfId="26"/>
    <tableColumn id="2" name="Campos" dataDxfId="25"/>
    <tableColumn id="3" name="Tipo de Datos" dataDxfId="24"/>
    <tableColumn id="4" name="Longitud" dataDxfId="23"/>
    <tableColumn id="5" name="Restricciones" dataDxfId="22"/>
    <tableColumn id="6" name="Descripción" totalsRowFunction="count" dataDxfId="21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rillant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1"/>
  <sheetViews>
    <sheetView tabSelected="1" zoomScaleNormal="100" workbookViewId="0">
      <selection activeCell="F189" sqref="F189"/>
    </sheetView>
  </sheetViews>
  <sheetFormatPr baseColWidth="10" defaultColWidth="9.140625" defaultRowHeight="15" x14ac:dyDescent="0.25"/>
  <cols>
    <col min="2" max="2" width="15.42578125" customWidth="1"/>
    <col min="3" max="3" width="48.85546875" customWidth="1"/>
    <col min="4" max="4" width="16.28515625" customWidth="1"/>
    <col min="5" max="5" width="16.7109375" customWidth="1"/>
    <col min="6" max="6" width="36.5703125" customWidth="1"/>
    <col min="7" max="7" width="17.42578125" customWidth="1"/>
  </cols>
  <sheetData>
    <row r="1" spans="2:7" ht="15.75" customHeight="1" thickBot="1" x14ac:dyDescent="0.3">
      <c r="B1" s="83" t="s">
        <v>15</v>
      </c>
      <c r="C1" s="83"/>
      <c r="D1" s="83"/>
      <c r="E1" s="83"/>
      <c r="F1" s="83"/>
      <c r="G1" s="83"/>
    </row>
    <row r="2" spans="2:7" ht="16.5" customHeight="1" thickTop="1" thickBot="1" x14ac:dyDescent="0.3">
      <c r="B2" s="83"/>
      <c r="C2" s="83"/>
      <c r="D2" s="83"/>
      <c r="E2" s="83"/>
      <c r="F2" s="83"/>
      <c r="G2" s="83"/>
    </row>
    <row r="3" spans="2:7" ht="15.75" thickTop="1" x14ac:dyDescent="0.25"/>
    <row r="4" spans="2:7" ht="15.75" thickBot="1" x14ac:dyDescent="0.3">
      <c r="B4" s="5"/>
      <c r="C4" s="5"/>
      <c r="D4" s="5"/>
    </row>
    <row r="5" spans="2:7" ht="18.75" thickBot="1" x14ac:dyDescent="0.3">
      <c r="B5" s="84" t="s">
        <v>17</v>
      </c>
      <c r="C5" s="85"/>
      <c r="D5" s="86"/>
    </row>
    <row r="6" spans="2:7" ht="16.5" customHeight="1" thickTop="1" x14ac:dyDescent="0.25">
      <c r="B6" s="2" t="s">
        <v>0</v>
      </c>
      <c r="C6" s="3" t="s">
        <v>5</v>
      </c>
      <c r="D6" s="3" t="s">
        <v>4</v>
      </c>
      <c r="E6" s="4" t="s">
        <v>1</v>
      </c>
      <c r="F6" s="3" t="s">
        <v>3</v>
      </c>
      <c r="G6" s="4" t="s">
        <v>2</v>
      </c>
    </row>
    <row r="7" spans="2:7" ht="18.75" thickBot="1" x14ac:dyDescent="0.3">
      <c r="B7" s="20" t="s">
        <v>23</v>
      </c>
      <c r="C7" s="6" t="s">
        <v>18</v>
      </c>
      <c r="D7" s="6" t="s">
        <v>7</v>
      </c>
      <c r="E7" s="7">
        <v>11</v>
      </c>
      <c r="F7" s="6" t="s">
        <v>8</v>
      </c>
      <c r="G7" s="7" t="s">
        <v>32</v>
      </c>
    </row>
    <row r="8" spans="2:7" ht="18.75" thickBot="1" x14ac:dyDescent="0.3">
      <c r="B8" s="21" t="s">
        <v>22</v>
      </c>
      <c r="C8" s="8" t="s">
        <v>19</v>
      </c>
      <c r="D8" s="8" t="s">
        <v>6</v>
      </c>
      <c r="E8" s="9">
        <v>45</v>
      </c>
      <c r="F8" s="8" t="s">
        <v>9</v>
      </c>
      <c r="G8" s="9" t="s">
        <v>24</v>
      </c>
    </row>
    <row r="9" spans="2:7" ht="18.75" thickBot="1" x14ac:dyDescent="0.3">
      <c r="B9" s="21" t="s">
        <v>21</v>
      </c>
      <c r="C9" s="8" t="s">
        <v>20</v>
      </c>
      <c r="D9" s="8" t="s">
        <v>6</v>
      </c>
      <c r="E9" s="9">
        <v>45</v>
      </c>
      <c r="F9" s="8" t="s">
        <v>9</v>
      </c>
      <c r="G9" s="9" t="s">
        <v>25</v>
      </c>
    </row>
    <row r="11" spans="2:7" ht="18.75" thickBot="1" x14ac:dyDescent="0.3">
      <c r="B11" s="82" t="s">
        <v>26</v>
      </c>
      <c r="C11" s="82"/>
      <c r="D11" s="82"/>
    </row>
    <row r="12" spans="2:7" ht="16.5" thickBot="1" x14ac:dyDescent="0.3">
      <c r="B12" s="1" t="s">
        <v>0</v>
      </c>
      <c r="C12" s="1" t="s">
        <v>5</v>
      </c>
      <c r="D12" s="1" t="s">
        <v>4</v>
      </c>
      <c r="E12" s="22" t="s">
        <v>1</v>
      </c>
      <c r="F12" s="1" t="s">
        <v>3</v>
      </c>
      <c r="G12" s="23" t="s">
        <v>2</v>
      </c>
    </row>
    <row r="13" spans="2:7" ht="18.75" thickBot="1" x14ac:dyDescent="0.3">
      <c r="B13" s="24" t="s">
        <v>29</v>
      </c>
      <c r="C13" s="12" t="s">
        <v>27</v>
      </c>
      <c r="D13" s="12" t="s">
        <v>7</v>
      </c>
      <c r="E13" s="13">
        <v>11</v>
      </c>
      <c r="F13" s="12" t="s">
        <v>31</v>
      </c>
      <c r="G13" s="11" t="s">
        <v>33</v>
      </c>
    </row>
    <row r="14" spans="2:7" ht="18.75" thickBot="1" x14ac:dyDescent="0.3">
      <c r="B14" s="25" t="s">
        <v>30</v>
      </c>
      <c r="C14" s="15" t="s">
        <v>28</v>
      </c>
      <c r="D14" s="15" t="s">
        <v>6</v>
      </c>
      <c r="E14" s="16">
        <v>45</v>
      </c>
      <c r="F14" s="15" t="s">
        <v>9</v>
      </c>
      <c r="G14" s="14" t="s">
        <v>34</v>
      </c>
    </row>
    <row r="15" spans="2:7" ht="18.75" thickBot="1" x14ac:dyDescent="0.3">
      <c r="B15" s="24" t="s">
        <v>23</v>
      </c>
      <c r="C15" s="12" t="s">
        <v>18</v>
      </c>
      <c r="D15" s="12" t="s">
        <v>7</v>
      </c>
      <c r="E15" s="13">
        <v>11</v>
      </c>
      <c r="F15" s="12" t="s">
        <v>10</v>
      </c>
      <c r="G15" s="11" t="s">
        <v>32</v>
      </c>
    </row>
    <row r="16" spans="2:7" ht="15.75" thickBot="1" x14ac:dyDescent="0.3"/>
    <row r="17" spans="2:7" ht="18" x14ac:dyDescent="0.25">
      <c r="B17" s="82" t="s">
        <v>35</v>
      </c>
      <c r="C17" s="82"/>
      <c r="D17" s="82"/>
      <c r="E17" s="38"/>
    </row>
    <row r="18" spans="2:7" x14ac:dyDescent="0.25">
      <c r="B18" s="2" t="s">
        <v>0</v>
      </c>
      <c r="C18" s="3" t="s">
        <v>5</v>
      </c>
      <c r="D18" s="3" t="s">
        <v>4</v>
      </c>
      <c r="E18" s="4" t="s">
        <v>1</v>
      </c>
      <c r="F18" s="3" t="s">
        <v>3</v>
      </c>
      <c r="G18" s="4" t="s">
        <v>2</v>
      </c>
    </row>
    <row r="19" spans="2:7" ht="18.75" thickBot="1" x14ac:dyDescent="0.3">
      <c r="B19" s="20" t="s">
        <v>40</v>
      </c>
      <c r="C19" s="6" t="s">
        <v>36</v>
      </c>
      <c r="D19" s="6" t="s">
        <v>7</v>
      </c>
      <c r="E19" s="7">
        <v>11</v>
      </c>
      <c r="F19" s="6" t="s">
        <v>31</v>
      </c>
      <c r="G19" s="7" t="s">
        <v>44</v>
      </c>
    </row>
    <row r="20" spans="2:7" ht="18.75" thickBot="1" x14ac:dyDescent="0.3">
      <c r="B20" s="21" t="s">
        <v>23</v>
      </c>
      <c r="C20" s="8" t="s">
        <v>18</v>
      </c>
      <c r="D20" s="8" t="s">
        <v>7</v>
      </c>
      <c r="E20" s="9">
        <v>11</v>
      </c>
      <c r="F20" s="8" t="s">
        <v>10</v>
      </c>
      <c r="G20" s="9" t="s">
        <v>32</v>
      </c>
    </row>
    <row r="21" spans="2:7" ht="18.75" thickBot="1" x14ac:dyDescent="0.3">
      <c r="B21" s="30" t="s">
        <v>41</v>
      </c>
      <c r="C21" s="8" t="s">
        <v>37</v>
      </c>
      <c r="D21" s="31" t="s">
        <v>7</v>
      </c>
      <c r="E21" s="31">
        <v>11</v>
      </c>
      <c r="F21" s="31" t="s">
        <v>10</v>
      </c>
      <c r="G21" s="32" t="s">
        <v>48</v>
      </c>
    </row>
    <row r="22" spans="2:7" ht="18.75" thickBot="1" x14ac:dyDescent="0.3">
      <c r="B22" s="57" t="s">
        <v>29</v>
      </c>
      <c r="C22" s="56" t="s">
        <v>27</v>
      </c>
      <c r="D22" s="49" t="s">
        <v>7</v>
      </c>
      <c r="E22" s="50">
        <v>11</v>
      </c>
      <c r="F22" s="53" t="s">
        <v>10</v>
      </c>
      <c r="G22" s="55" t="s">
        <v>33</v>
      </c>
    </row>
    <row r="23" spans="2:7" ht="18.75" thickBot="1" x14ac:dyDescent="0.3">
      <c r="B23" s="57" t="s">
        <v>42</v>
      </c>
      <c r="C23" s="56" t="s">
        <v>38</v>
      </c>
      <c r="D23" s="50" t="s">
        <v>14</v>
      </c>
      <c r="E23" s="52">
        <v>11</v>
      </c>
      <c r="F23" s="53" t="s">
        <v>9</v>
      </c>
      <c r="G23" s="55" t="s">
        <v>45</v>
      </c>
    </row>
    <row r="24" spans="2:7" ht="18.75" thickBot="1" x14ac:dyDescent="0.3">
      <c r="B24" s="41" t="s">
        <v>43</v>
      </c>
      <c r="C24" s="50" t="s">
        <v>39</v>
      </c>
      <c r="D24" s="42" t="s">
        <v>6</v>
      </c>
      <c r="E24" s="48">
        <v>45</v>
      </c>
      <c r="F24" s="50" t="s">
        <v>9</v>
      </c>
      <c r="G24" s="54" t="s">
        <v>46</v>
      </c>
    </row>
    <row r="25" spans="2:7" ht="18" x14ac:dyDescent="0.25">
      <c r="B25" s="59" t="s">
        <v>20</v>
      </c>
      <c r="C25" s="42" t="s">
        <v>20</v>
      </c>
      <c r="D25" s="49" t="s">
        <v>6</v>
      </c>
      <c r="E25" s="49">
        <v>45</v>
      </c>
      <c r="F25" s="42" t="s">
        <v>9</v>
      </c>
      <c r="G25" s="58" t="s">
        <v>47</v>
      </c>
    </row>
    <row r="26" spans="2:7" x14ac:dyDescent="0.25">
      <c r="C26" s="46"/>
      <c r="F26" s="47"/>
    </row>
    <row r="27" spans="2:7" ht="18" x14ac:dyDescent="0.25">
      <c r="B27" s="82" t="s">
        <v>49</v>
      </c>
      <c r="C27" s="82"/>
      <c r="D27" s="82"/>
    </row>
    <row r="28" spans="2:7" x14ac:dyDescent="0.25">
      <c r="B28" s="2" t="s">
        <v>0</v>
      </c>
      <c r="C28" s="3" t="s">
        <v>5</v>
      </c>
      <c r="D28" s="3" t="s">
        <v>4</v>
      </c>
      <c r="E28" s="4" t="s">
        <v>1</v>
      </c>
      <c r="F28" s="3" t="s">
        <v>3</v>
      </c>
      <c r="G28" s="4" t="s">
        <v>2</v>
      </c>
    </row>
    <row r="29" spans="2:7" ht="18.75" thickBot="1" x14ac:dyDescent="0.3">
      <c r="B29" s="20" t="s">
        <v>57</v>
      </c>
      <c r="C29" s="6" t="s">
        <v>50</v>
      </c>
      <c r="D29" s="6" t="s">
        <v>7</v>
      </c>
      <c r="E29" s="7">
        <v>11</v>
      </c>
      <c r="F29" s="6" t="s">
        <v>8</v>
      </c>
      <c r="G29" s="7" t="s">
        <v>55</v>
      </c>
    </row>
    <row r="30" spans="2:7" ht="18.75" thickBot="1" x14ac:dyDescent="0.3">
      <c r="B30" s="21" t="s">
        <v>23</v>
      </c>
      <c r="C30" s="8" t="s">
        <v>18</v>
      </c>
      <c r="D30" s="8" t="s">
        <v>7</v>
      </c>
      <c r="E30" s="9">
        <v>11</v>
      </c>
      <c r="F30" s="53" t="s">
        <v>10</v>
      </c>
      <c r="G30" s="9" t="s">
        <v>54</v>
      </c>
    </row>
    <row r="31" spans="2:7" ht="18.75" thickBot="1" x14ac:dyDescent="0.3">
      <c r="B31" s="21" t="s">
        <v>58</v>
      </c>
      <c r="C31" s="8" t="s">
        <v>51</v>
      </c>
      <c r="D31" s="8" t="s">
        <v>7</v>
      </c>
      <c r="E31" s="9">
        <v>11</v>
      </c>
      <c r="F31" s="50" t="s">
        <v>9</v>
      </c>
      <c r="G31" s="9" t="s">
        <v>56</v>
      </c>
    </row>
    <row r="32" spans="2:7" ht="18.75" thickBot="1" x14ac:dyDescent="0.3">
      <c r="B32" s="60" t="s">
        <v>59</v>
      </c>
      <c r="C32" s="50" t="s">
        <v>16</v>
      </c>
      <c r="D32" s="42" t="s">
        <v>6</v>
      </c>
      <c r="E32" s="44">
        <v>45</v>
      </c>
      <c r="F32" s="42" t="s">
        <v>9</v>
      </c>
      <c r="G32" s="44" t="s">
        <v>52</v>
      </c>
    </row>
    <row r="33" spans="2:7" ht="18" x14ac:dyDescent="0.25">
      <c r="B33" s="41" t="s">
        <v>60</v>
      </c>
      <c r="C33" s="42" t="s">
        <v>12</v>
      </c>
      <c r="D33" s="49" t="s">
        <v>7</v>
      </c>
      <c r="E33" s="45">
        <v>11</v>
      </c>
      <c r="F33" s="49" t="s">
        <v>9</v>
      </c>
      <c r="G33" s="45" t="s">
        <v>53</v>
      </c>
    </row>
    <row r="36" spans="2:7" ht="18" x14ac:dyDescent="0.25">
      <c r="B36" s="82" t="s">
        <v>61</v>
      </c>
      <c r="C36" s="82"/>
      <c r="D36" s="82"/>
    </row>
    <row r="37" spans="2:7" x14ac:dyDescent="0.25">
      <c r="B37" s="2" t="s">
        <v>0</v>
      </c>
      <c r="C37" s="3" t="s">
        <v>5</v>
      </c>
      <c r="D37" s="3" t="s">
        <v>4</v>
      </c>
      <c r="E37" s="4" t="s">
        <v>1</v>
      </c>
      <c r="F37" s="3" t="s">
        <v>3</v>
      </c>
      <c r="G37" s="4" t="s">
        <v>2</v>
      </c>
    </row>
    <row r="38" spans="2:7" ht="18.75" thickBot="1" x14ac:dyDescent="0.3">
      <c r="B38" s="20" t="s">
        <v>73</v>
      </c>
      <c r="C38" s="6" t="s">
        <v>62</v>
      </c>
      <c r="D38" s="6" t="s">
        <v>7</v>
      </c>
      <c r="E38" s="7">
        <v>11</v>
      </c>
      <c r="F38" s="6" t="s">
        <v>8</v>
      </c>
      <c r="G38" s="7" t="s">
        <v>74</v>
      </c>
    </row>
    <row r="39" spans="2:7" ht="18.75" thickBot="1" x14ac:dyDescent="0.3">
      <c r="B39" s="21" t="s">
        <v>23</v>
      </c>
      <c r="C39" s="8" t="s">
        <v>18</v>
      </c>
      <c r="D39" s="8" t="s">
        <v>7</v>
      </c>
      <c r="E39" s="9">
        <v>11</v>
      </c>
      <c r="F39" s="8" t="s">
        <v>10</v>
      </c>
      <c r="G39" s="9" t="s">
        <v>32</v>
      </c>
    </row>
    <row r="40" spans="2:7" ht="18.75" thickBot="1" x14ac:dyDescent="0.3">
      <c r="B40" s="30" t="s">
        <v>41</v>
      </c>
      <c r="C40" s="31" t="s">
        <v>37</v>
      </c>
      <c r="D40" s="31" t="s">
        <v>7</v>
      </c>
      <c r="E40" s="32">
        <v>11</v>
      </c>
      <c r="F40" s="31" t="s">
        <v>10</v>
      </c>
      <c r="G40" s="32" t="s">
        <v>75</v>
      </c>
    </row>
    <row r="41" spans="2:7" ht="18.75" thickBot="1" x14ac:dyDescent="0.3">
      <c r="B41" s="62" t="s">
        <v>72</v>
      </c>
      <c r="C41" s="26" t="s">
        <v>63</v>
      </c>
      <c r="D41" s="8" t="s">
        <v>7</v>
      </c>
      <c r="E41" s="26">
        <v>11</v>
      </c>
      <c r="F41" s="64" t="s">
        <v>10</v>
      </c>
      <c r="G41" s="70" t="s">
        <v>76</v>
      </c>
    </row>
    <row r="42" spans="2:7" ht="18.75" thickBot="1" x14ac:dyDescent="0.3">
      <c r="B42" s="63" t="s">
        <v>71</v>
      </c>
      <c r="C42" s="66" t="s">
        <v>13</v>
      </c>
      <c r="D42" s="65" t="s">
        <v>14</v>
      </c>
      <c r="E42" s="68">
        <v>11</v>
      </c>
      <c r="F42" s="67" t="s">
        <v>9</v>
      </c>
      <c r="G42" s="70" t="s">
        <v>77</v>
      </c>
    </row>
    <row r="43" spans="2:7" ht="18.75" thickBot="1" x14ac:dyDescent="0.3">
      <c r="B43" s="60" t="s">
        <v>70</v>
      </c>
      <c r="C43" s="49" t="s">
        <v>20</v>
      </c>
      <c r="D43" s="49" t="s">
        <v>6</v>
      </c>
      <c r="E43" s="50">
        <v>45</v>
      </c>
      <c r="F43" s="50" t="s">
        <v>9</v>
      </c>
      <c r="G43" s="71" t="s">
        <v>78</v>
      </c>
    </row>
    <row r="44" spans="2:7" ht="18.75" thickBot="1" x14ac:dyDescent="0.3">
      <c r="B44" s="41" t="s">
        <v>67</v>
      </c>
      <c r="C44" s="50" t="s">
        <v>64</v>
      </c>
      <c r="D44" s="50" t="s">
        <v>7</v>
      </c>
      <c r="E44" s="69">
        <v>11</v>
      </c>
      <c r="F44" s="42" t="s">
        <v>9</v>
      </c>
      <c r="G44" s="71" t="s">
        <v>67</v>
      </c>
    </row>
    <row r="45" spans="2:7" ht="18.75" thickBot="1" x14ac:dyDescent="0.3">
      <c r="B45" s="60" t="s">
        <v>68</v>
      </c>
      <c r="C45" s="42" t="s">
        <v>65</v>
      </c>
      <c r="D45" s="42" t="s">
        <v>7</v>
      </c>
      <c r="E45" s="50">
        <v>11</v>
      </c>
      <c r="F45" s="50" t="s">
        <v>9</v>
      </c>
      <c r="G45" s="53" t="s">
        <v>68</v>
      </c>
    </row>
    <row r="46" spans="2:7" ht="18" x14ac:dyDescent="0.25">
      <c r="B46" s="59" t="s">
        <v>69</v>
      </c>
      <c r="C46" s="49" t="s">
        <v>66</v>
      </c>
      <c r="D46" s="49" t="s">
        <v>7</v>
      </c>
      <c r="E46" s="48">
        <v>11</v>
      </c>
      <c r="F46" s="42" t="s">
        <v>9</v>
      </c>
      <c r="G46" s="48" t="s">
        <v>69</v>
      </c>
    </row>
    <row r="47" spans="2:7" ht="18" x14ac:dyDescent="0.25">
      <c r="B47" s="29"/>
      <c r="C47" s="48"/>
      <c r="D47" s="48"/>
      <c r="E47" s="48"/>
      <c r="F47" s="48"/>
      <c r="G47" s="48"/>
    </row>
    <row r="48" spans="2:7" ht="18.75" thickBot="1" x14ac:dyDescent="0.3">
      <c r="B48" s="82" t="s">
        <v>79</v>
      </c>
      <c r="C48" s="82"/>
      <c r="D48" s="82"/>
    </row>
    <row r="49" spans="2:7" ht="16.5" thickBot="1" x14ac:dyDescent="0.3">
      <c r="B49" s="1" t="s">
        <v>0</v>
      </c>
      <c r="C49" s="1" t="s">
        <v>5</v>
      </c>
      <c r="D49" s="1" t="s">
        <v>4</v>
      </c>
      <c r="E49" s="22" t="s">
        <v>1</v>
      </c>
      <c r="F49" s="1" t="s">
        <v>3</v>
      </c>
      <c r="G49" s="23" t="s">
        <v>2</v>
      </c>
    </row>
    <row r="50" spans="2:7" ht="18.75" thickBot="1" x14ac:dyDescent="0.3">
      <c r="B50" s="24" t="s">
        <v>84</v>
      </c>
      <c r="C50" s="12" t="s">
        <v>80</v>
      </c>
      <c r="D50" s="12" t="s">
        <v>7</v>
      </c>
      <c r="E50" s="13">
        <v>11</v>
      </c>
      <c r="F50" s="12" t="s">
        <v>31</v>
      </c>
      <c r="G50" s="11" t="s">
        <v>88</v>
      </c>
    </row>
    <row r="51" spans="2:7" ht="18.75" thickBot="1" x14ac:dyDescent="0.3">
      <c r="B51" s="74" t="s">
        <v>72</v>
      </c>
      <c r="C51" s="51" t="s">
        <v>63</v>
      </c>
      <c r="D51" s="43" t="s">
        <v>7</v>
      </c>
      <c r="E51" s="51">
        <v>11</v>
      </c>
      <c r="F51" s="51" t="s">
        <v>31</v>
      </c>
      <c r="G51" s="51" t="s">
        <v>76</v>
      </c>
    </row>
    <row r="52" spans="2:7" ht="18.75" thickBot="1" x14ac:dyDescent="0.3">
      <c r="B52" s="77" t="s">
        <v>58</v>
      </c>
      <c r="C52" s="75" t="s">
        <v>51</v>
      </c>
      <c r="D52" s="75" t="s">
        <v>7</v>
      </c>
      <c r="E52" s="18">
        <v>11</v>
      </c>
      <c r="F52" s="73" t="s">
        <v>10</v>
      </c>
      <c r="G52" s="75" t="s">
        <v>89</v>
      </c>
    </row>
    <row r="53" spans="2:7" ht="18.75" thickBot="1" x14ac:dyDescent="0.3">
      <c r="B53" s="74" t="s">
        <v>12</v>
      </c>
      <c r="C53" s="43" t="s">
        <v>12</v>
      </c>
      <c r="D53" s="43" t="s">
        <v>7</v>
      </c>
      <c r="E53" s="51">
        <v>11</v>
      </c>
      <c r="F53" s="51" t="s">
        <v>9</v>
      </c>
      <c r="G53" s="51" t="s">
        <v>53</v>
      </c>
    </row>
    <row r="54" spans="2:7" ht="18.75" thickBot="1" x14ac:dyDescent="0.3">
      <c r="B54" s="77" t="s">
        <v>85</v>
      </c>
      <c r="C54" s="18" t="s">
        <v>81</v>
      </c>
      <c r="D54" s="18" t="s">
        <v>7</v>
      </c>
      <c r="E54" s="73">
        <v>11</v>
      </c>
      <c r="F54" s="18" t="s">
        <v>9</v>
      </c>
      <c r="G54" s="61" t="s">
        <v>93</v>
      </c>
    </row>
    <row r="55" spans="2:7" ht="18.75" thickBot="1" x14ac:dyDescent="0.3">
      <c r="B55" s="74" t="s">
        <v>86</v>
      </c>
      <c r="C55" s="51" t="s">
        <v>82</v>
      </c>
      <c r="D55" s="51" t="s">
        <v>7</v>
      </c>
      <c r="E55" s="51">
        <v>11</v>
      </c>
      <c r="F55" s="51" t="s">
        <v>9</v>
      </c>
      <c r="G55" s="51" t="s">
        <v>94</v>
      </c>
    </row>
    <row r="56" spans="2:7" ht="18" x14ac:dyDescent="0.25">
      <c r="B56" s="77" t="s">
        <v>87</v>
      </c>
      <c r="C56" s="40" t="s">
        <v>83</v>
      </c>
      <c r="D56" s="73" t="s">
        <v>7</v>
      </c>
      <c r="E56" s="40">
        <v>11</v>
      </c>
      <c r="F56" s="76" t="s">
        <v>9</v>
      </c>
      <c r="G56" s="61" t="s">
        <v>95</v>
      </c>
    </row>
    <row r="59" spans="2:7" ht="18" x14ac:dyDescent="0.25">
      <c r="B59" s="82" t="s">
        <v>96</v>
      </c>
      <c r="C59" s="82"/>
      <c r="D59" s="82"/>
    </row>
    <row r="60" spans="2:7" x14ac:dyDescent="0.25">
      <c r="B60" s="2" t="s">
        <v>0</v>
      </c>
      <c r="C60" s="3" t="s">
        <v>5</v>
      </c>
      <c r="D60" s="3" t="s">
        <v>4</v>
      </c>
      <c r="E60" s="4" t="s">
        <v>1</v>
      </c>
      <c r="F60" s="3" t="s">
        <v>3</v>
      </c>
      <c r="G60" s="4" t="s">
        <v>2</v>
      </c>
    </row>
    <row r="61" spans="2:7" ht="18.75" thickBot="1" x14ac:dyDescent="0.3">
      <c r="B61" s="20" t="s">
        <v>84</v>
      </c>
      <c r="C61" s="6" t="s">
        <v>97</v>
      </c>
      <c r="D61" s="6" t="s">
        <v>7</v>
      </c>
      <c r="E61" s="7">
        <v>11</v>
      </c>
      <c r="F61" s="6" t="s">
        <v>10</v>
      </c>
      <c r="G61" s="7" t="s">
        <v>100</v>
      </c>
    </row>
    <row r="62" spans="2:7" ht="18.75" thickBot="1" x14ac:dyDescent="0.3">
      <c r="B62" s="21" t="s">
        <v>73</v>
      </c>
      <c r="C62" s="8" t="s">
        <v>98</v>
      </c>
      <c r="D62" s="8" t="s">
        <v>7</v>
      </c>
      <c r="E62" s="9">
        <v>11</v>
      </c>
      <c r="F62" s="8" t="s">
        <v>10</v>
      </c>
      <c r="G62" s="9" t="s">
        <v>101</v>
      </c>
    </row>
    <row r="65" spans="2:7" ht="18.75" thickBot="1" x14ac:dyDescent="0.3">
      <c r="B65" s="82" t="s">
        <v>102</v>
      </c>
      <c r="C65" s="82"/>
      <c r="D65" s="82"/>
    </row>
    <row r="66" spans="2:7" ht="16.5" thickBot="1" x14ac:dyDescent="0.3">
      <c r="B66" s="1" t="s">
        <v>0</v>
      </c>
      <c r="C66" s="1" t="s">
        <v>5</v>
      </c>
      <c r="D66" s="1" t="s">
        <v>4</v>
      </c>
      <c r="E66" s="22" t="s">
        <v>1</v>
      </c>
      <c r="F66" s="1" t="s">
        <v>3</v>
      </c>
      <c r="G66" s="23" t="s">
        <v>2</v>
      </c>
    </row>
    <row r="67" spans="2:7" ht="18.75" thickBot="1" x14ac:dyDescent="0.3">
      <c r="B67" s="24" t="s">
        <v>111</v>
      </c>
      <c r="C67" s="12" t="s">
        <v>103</v>
      </c>
      <c r="D67" s="12" t="s">
        <v>7</v>
      </c>
      <c r="E67" s="13">
        <v>11</v>
      </c>
      <c r="F67" s="12" t="s">
        <v>31</v>
      </c>
      <c r="G67" s="11" t="s">
        <v>116</v>
      </c>
    </row>
    <row r="68" spans="2:7" ht="18.75" thickBot="1" x14ac:dyDescent="0.3">
      <c r="B68" s="25" t="s">
        <v>110</v>
      </c>
      <c r="C68" s="15" t="s">
        <v>104</v>
      </c>
      <c r="D68" s="15" t="s">
        <v>7</v>
      </c>
      <c r="E68" s="16">
        <v>11</v>
      </c>
      <c r="F68" s="15" t="s">
        <v>10</v>
      </c>
      <c r="G68" s="15" t="s">
        <v>115</v>
      </c>
    </row>
    <row r="69" spans="2:7" ht="18.75" thickBot="1" x14ac:dyDescent="0.3">
      <c r="B69" s="24" t="s">
        <v>41</v>
      </c>
      <c r="C69" s="12" t="s">
        <v>37</v>
      </c>
      <c r="D69" s="12" t="s">
        <v>7</v>
      </c>
      <c r="E69" s="13">
        <v>11</v>
      </c>
      <c r="F69" s="12" t="s">
        <v>10</v>
      </c>
      <c r="G69" s="11" t="s">
        <v>75</v>
      </c>
    </row>
    <row r="70" spans="2:7" ht="18.75" thickBot="1" x14ac:dyDescent="0.3">
      <c r="B70" s="39" t="s">
        <v>23</v>
      </c>
      <c r="C70" s="78" t="s">
        <v>18</v>
      </c>
      <c r="D70" s="27" t="s">
        <v>99</v>
      </c>
      <c r="E70" s="27">
        <v>11</v>
      </c>
      <c r="F70" s="27" t="s">
        <v>10</v>
      </c>
      <c r="G70" s="80" t="s">
        <v>32</v>
      </c>
    </row>
    <row r="71" spans="2:7" ht="18.75" thickBot="1" x14ac:dyDescent="0.3">
      <c r="B71" s="24" t="s">
        <v>109</v>
      </c>
      <c r="C71" s="18" t="s">
        <v>105</v>
      </c>
      <c r="D71" s="12" t="s">
        <v>7</v>
      </c>
      <c r="E71" s="13">
        <v>11</v>
      </c>
      <c r="F71" s="12" t="s">
        <v>10</v>
      </c>
      <c r="G71" s="11" t="s">
        <v>112</v>
      </c>
    </row>
    <row r="72" spans="2:7" ht="18.75" thickBot="1" x14ac:dyDescent="0.3">
      <c r="B72" s="39" t="s">
        <v>29</v>
      </c>
      <c r="C72" s="15" t="s">
        <v>27</v>
      </c>
      <c r="D72" s="27" t="s">
        <v>7</v>
      </c>
      <c r="E72" s="27">
        <v>11</v>
      </c>
      <c r="F72" s="79" t="s">
        <v>9</v>
      </c>
      <c r="G72" s="80" t="s">
        <v>33</v>
      </c>
    </row>
    <row r="73" spans="2:7" ht="18.75" thickBot="1" x14ac:dyDescent="0.3">
      <c r="B73" s="24" t="s">
        <v>107</v>
      </c>
      <c r="C73" s="12" t="s">
        <v>20</v>
      </c>
      <c r="D73" s="12" t="s">
        <v>6</v>
      </c>
      <c r="E73" s="13">
        <v>45</v>
      </c>
      <c r="F73" s="18" t="s">
        <v>9</v>
      </c>
      <c r="G73" s="11" t="s">
        <v>113</v>
      </c>
    </row>
    <row r="74" spans="2:7" ht="18.75" thickBot="1" x14ac:dyDescent="0.3">
      <c r="B74" s="39" t="s">
        <v>108</v>
      </c>
      <c r="C74" s="15" t="s">
        <v>106</v>
      </c>
      <c r="D74" s="27" t="s">
        <v>7</v>
      </c>
      <c r="E74" s="27">
        <v>11</v>
      </c>
      <c r="F74" s="79" t="s">
        <v>9</v>
      </c>
      <c r="G74" s="80" t="s">
        <v>114</v>
      </c>
    </row>
    <row r="76" spans="2:7" ht="18.75" thickBot="1" x14ac:dyDescent="0.3">
      <c r="B76" s="82" t="s">
        <v>117</v>
      </c>
      <c r="C76" s="82"/>
      <c r="D76" s="82"/>
    </row>
    <row r="77" spans="2:7" ht="16.5" thickBot="1" x14ac:dyDescent="0.3">
      <c r="B77" s="1" t="s">
        <v>0</v>
      </c>
      <c r="C77" s="1" t="s">
        <v>5</v>
      </c>
      <c r="D77" s="1" t="s">
        <v>4</v>
      </c>
      <c r="E77" s="22" t="s">
        <v>1</v>
      </c>
      <c r="F77" s="1" t="s">
        <v>3</v>
      </c>
      <c r="G77" s="23" t="s">
        <v>2</v>
      </c>
    </row>
    <row r="78" spans="2:7" ht="18.75" thickBot="1" x14ac:dyDescent="0.3">
      <c r="B78" s="24" t="s">
        <v>84</v>
      </c>
      <c r="C78" s="12" t="s">
        <v>80</v>
      </c>
      <c r="D78" s="12" t="s">
        <v>7</v>
      </c>
      <c r="E78" s="13">
        <v>11</v>
      </c>
      <c r="F78" s="12" t="s">
        <v>8</v>
      </c>
      <c r="G78" s="11" t="s">
        <v>120</v>
      </c>
    </row>
    <row r="79" spans="2:7" ht="18.75" thickBot="1" x14ac:dyDescent="0.3">
      <c r="B79" s="25" t="s">
        <v>118</v>
      </c>
      <c r="C79" s="15" t="s">
        <v>105</v>
      </c>
      <c r="D79" s="15" t="s">
        <v>7</v>
      </c>
      <c r="E79" s="16">
        <v>11</v>
      </c>
      <c r="F79" s="15" t="s">
        <v>8</v>
      </c>
      <c r="G79" s="14" t="s">
        <v>119</v>
      </c>
    </row>
    <row r="80" spans="2:7" ht="18.75" thickBot="1" x14ac:dyDescent="0.3">
      <c r="B80" s="28" t="s">
        <v>58</v>
      </c>
      <c r="C80" s="18" t="s">
        <v>51</v>
      </c>
      <c r="D80" s="18" t="s">
        <v>7</v>
      </c>
      <c r="E80" s="19">
        <v>11</v>
      </c>
      <c r="F80" s="18" t="s">
        <v>10</v>
      </c>
      <c r="G80" s="17" t="s">
        <v>56</v>
      </c>
    </row>
    <row r="81" spans="2:7" ht="18.75" thickBot="1" x14ac:dyDescent="0.3">
      <c r="B81" s="25" t="s">
        <v>12</v>
      </c>
      <c r="C81" s="15" t="s">
        <v>12</v>
      </c>
      <c r="D81" s="15" t="s">
        <v>7</v>
      </c>
      <c r="E81" s="27">
        <v>11</v>
      </c>
      <c r="F81" s="15" t="s">
        <v>9</v>
      </c>
      <c r="G81" s="15" t="s">
        <v>53</v>
      </c>
    </row>
    <row r="82" spans="2:7" ht="18.75" thickBot="1" x14ac:dyDescent="0.3">
      <c r="B82" s="28" t="s">
        <v>90</v>
      </c>
      <c r="C82" s="18" t="s">
        <v>81</v>
      </c>
      <c r="D82" s="18" t="s">
        <v>7</v>
      </c>
      <c r="E82" s="19">
        <v>11</v>
      </c>
      <c r="F82" s="18" t="s">
        <v>9</v>
      </c>
      <c r="G82" s="17" t="s">
        <v>93</v>
      </c>
    </row>
    <row r="83" spans="2:7" ht="18.75" thickBot="1" x14ac:dyDescent="0.3">
      <c r="B83" s="39" t="s">
        <v>92</v>
      </c>
      <c r="C83" s="16" t="s">
        <v>82</v>
      </c>
      <c r="D83" s="27" t="s">
        <v>7</v>
      </c>
      <c r="E83" s="27">
        <v>11</v>
      </c>
      <c r="F83" s="15" t="s">
        <v>9</v>
      </c>
      <c r="G83" s="15" t="s">
        <v>94</v>
      </c>
    </row>
    <row r="84" spans="2:7" ht="18.75" thickBot="1" x14ac:dyDescent="0.3">
      <c r="B84" s="28" t="s">
        <v>91</v>
      </c>
      <c r="C84" s="18" t="s">
        <v>83</v>
      </c>
      <c r="D84" s="18" t="s">
        <v>7</v>
      </c>
      <c r="E84" s="19">
        <v>11</v>
      </c>
      <c r="F84" s="18" t="s">
        <v>9</v>
      </c>
      <c r="G84" s="17" t="s">
        <v>95</v>
      </c>
    </row>
    <row r="87" spans="2:7" ht="18.75" thickBot="1" x14ac:dyDescent="0.3">
      <c r="B87" s="82" t="s">
        <v>121</v>
      </c>
      <c r="C87" s="82"/>
      <c r="D87" s="82"/>
    </row>
    <row r="88" spans="2:7" ht="16.5" thickBot="1" x14ac:dyDescent="0.3">
      <c r="B88" s="1" t="s">
        <v>0</v>
      </c>
      <c r="C88" s="1" t="s">
        <v>5</v>
      </c>
      <c r="D88" s="1" t="s">
        <v>4</v>
      </c>
      <c r="E88" s="22" t="s">
        <v>1</v>
      </c>
      <c r="F88" s="1" t="s">
        <v>3</v>
      </c>
      <c r="G88" s="23" t="s">
        <v>2</v>
      </c>
    </row>
    <row r="89" spans="2:7" ht="18.75" thickBot="1" x14ac:dyDescent="0.3">
      <c r="B89" s="24" t="s">
        <v>84</v>
      </c>
      <c r="C89" s="12" t="s">
        <v>97</v>
      </c>
      <c r="D89" s="12" t="s">
        <v>7</v>
      </c>
      <c r="E89" s="13">
        <v>11</v>
      </c>
      <c r="F89" s="12" t="s">
        <v>10</v>
      </c>
      <c r="G89" s="11" t="s">
        <v>124</v>
      </c>
    </row>
    <row r="90" spans="2:7" ht="18.75" thickBot="1" x14ac:dyDescent="0.3">
      <c r="B90" s="25" t="s">
        <v>111</v>
      </c>
      <c r="C90" s="15" t="s">
        <v>122</v>
      </c>
      <c r="D90" s="15" t="s">
        <v>7</v>
      </c>
      <c r="E90" s="16">
        <v>11</v>
      </c>
      <c r="F90" s="15" t="s">
        <v>10</v>
      </c>
      <c r="G90" s="14" t="s">
        <v>123</v>
      </c>
    </row>
    <row r="93" spans="2:7" ht="18" x14ac:dyDescent="0.25">
      <c r="B93" s="82" t="s">
        <v>125</v>
      </c>
      <c r="C93" s="82"/>
      <c r="D93" s="82"/>
    </row>
    <row r="94" spans="2:7" x14ac:dyDescent="0.25">
      <c r="B94" s="2" t="s">
        <v>0</v>
      </c>
      <c r="C94" s="3" t="s">
        <v>5</v>
      </c>
      <c r="D94" s="3" t="s">
        <v>4</v>
      </c>
      <c r="E94" s="4" t="s">
        <v>1</v>
      </c>
      <c r="F94" s="3" t="s">
        <v>3</v>
      </c>
      <c r="G94" s="4" t="s">
        <v>2</v>
      </c>
    </row>
    <row r="95" spans="2:7" ht="18.75" thickBot="1" x14ac:dyDescent="0.3">
      <c r="B95" s="20" t="s">
        <v>41</v>
      </c>
      <c r="C95" s="6" t="s">
        <v>11</v>
      </c>
      <c r="D95" s="6" t="s">
        <v>7</v>
      </c>
      <c r="E95" s="7">
        <v>11</v>
      </c>
      <c r="F95" s="6" t="s">
        <v>31</v>
      </c>
      <c r="G95" s="7" t="s">
        <v>75</v>
      </c>
    </row>
    <row r="96" spans="2:7" ht="18.75" thickBot="1" x14ac:dyDescent="0.3">
      <c r="B96" s="20" t="s">
        <v>129</v>
      </c>
      <c r="C96" s="6" t="s">
        <v>0</v>
      </c>
      <c r="D96" s="8" t="s">
        <v>6</v>
      </c>
      <c r="E96" s="9">
        <v>45</v>
      </c>
      <c r="F96" s="8" t="s">
        <v>9</v>
      </c>
      <c r="G96" s="7" t="s">
        <v>133</v>
      </c>
    </row>
    <row r="97" spans="2:7" ht="18.75" thickBot="1" x14ac:dyDescent="0.3">
      <c r="B97" s="20" t="s">
        <v>130</v>
      </c>
      <c r="C97" s="6" t="s">
        <v>127</v>
      </c>
      <c r="D97" s="8" t="s">
        <v>6</v>
      </c>
      <c r="E97" s="9">
        <v>45</v>
      </c>
      <c r="F97" s="8" t="s">
        <v>9</v>
      </c>
      <c r="G97" s="7" t="s">
        <v>134</v>
      </c>
    </row>
    <row r="98" spans="2:7" ht="18.75" thickBot="1" x14ac:dyDescent="0.3">
      <c r="B98" s="20" t="s">
        <v>70</v>
      </c>
      <c r="C98" s="6" t="s">
        <v>20</v>
      </c>
      <c r="D98" s="8" t="s">
        <v>6</v>
      </c>
      <c r="E98" s="10">
        <v>45</v>
      </c>
      <c r="F98" s="8" t="s">
        <v>9</v>
      </c>
      <c r="G98" s="7" t="s">
        <v>135</v>
      </c>
    </row>
    <row r="99" spans="2:7" ht="18.75" thickBot="1" x14ac:dyDescent="0.3">
      <c r="B99" s="60" t="s">
        <v>131</v>
      </c>
      <c r="C99" s="42" t="s">
        <v>126</v>
      </c>
      <c r="D99" s="42" t="s">
        <v>7</v>
      </c>
      <c r="E99" s="50">
        <v>11</v>
      </c>
      <c r="F99" s="42" t="s">
        <v>9</v>
      </c>
      <c r="G99" s="48" t="s">
        <v>136</v>
      </c>
    </row>
    <row r="100" spans="2:7" ht="18.75" thickBot="1" x14ac:dyDescent="0.3">
      <c r="B100" s="41" t="s">
        <v>132</v>
      </c>
      <c r="C100" s="50" t="s">
        <v>128</v>
      </c>
      <c r="D100" s="49" t="s">
        <v>6</v>
      </c>
      <c r="E100" s="48">
        <v>45</v>
      </c>
      <c r="F100" s="50" t="s">
        <v>9</v>
      </c>
      <c r="G100" s="72" t="s">
        <v>137</v>
      </c>
    </row>
    <row r="103" spans="2:7" ht="18" x14ac:dyDescent="0.25">
      <c r="B103" s="82" t="s">
        <v>138</v>
      </c>
      <c r="C103" s="82"/>
      <c r="D103" s="82"/>
    </row>
    <row r="104" spans="2:7" x14ac:dyDescent="0.25">
      <c r="B104" s="2" t="s">
        <v>0</v>
      </c>
      <c r="C104" s="3" t="s">
        <v>5</v>
      </c>
      <c r="D104" s="3" t="s">
        <v>4</v>
      </c>
      <c r="E104" s="4" t="s">
        <v>1</v>
      </c>
      <c r="F104" s="3" t="s">
        <v>3</v>
      </c>
      <c r="G104" s="4" t="s">
        <v>2</v>
      </c>
    </row>
    <row r="105" spans="2:7" ht="18.75" thickBot="1" x14ac:dyDescent="0.3">
      <c r="B105" s="20" t="s">
        <v>58</v>
      </c>
      <c r="C105" s="6" t="s">
        <v>51</v>
      </c>
      <c r="D105" s="6" t="s">
        <v>7</v>
      </c>
      <c r="E105" s="7">
        <v>11</v>
      </c>
      <c r="F105" s="6" t="s">
        <v>8</v>
      </c>
      <c r="G105" s="7" t="s">
        <v>56</v>
      </c>
    </row>
    <row r="106" spans="2:7" ht="18.75" thickBot="1" x14ac:dyDescent="0.3">
      <c r="B106" s="21" t="s">
        <v>141</v>
      </c>
      <c r="C106" s="8" t="s">
        <v>139</v>
      </c>
      <c r="D106" s="6" t="s">
        <v>6</v>
      </c>
      <c r="E106" s="9">
        <v>45</v>
      </c>
      <c r="F106" s="8" t="s">
        <v>9</v>
      </c>
      <c r="G106" s="7" t="s">
        <v>144</v>
      </c>
    </row>
    <row r="107" spans="2:7" ht="18.75" thickBot="1" x14ac:dyDescent="0.3">
      <c r="B107" s="21" t="s">
        <v>142</v>
      </c>
      <c r="C107" s="8" t="s">
        <v>140</v>
      </c>
      <c r="D107" s="6" t="s">
        <v>7</v>
      </c>
      <c r="E107" s="9">
        <v>11</v>
      </c>
      <c r="F107" s="8" t="s">
        <v>9</v>
      </c>
      <c r="G107" s="9" t="s">
        <v>143</v>
      </c>
    </row>
    <row r="110" spans="2:7" ht="18" x14ac:dyDescent="0.25">
      <c r="B110" s="82" t="s">
        <v>147</v>
      </c>
      <c r="C110" s="82"/>
      <c r="D110" s="82"/>
    </row>
    <row r="111" spans="2:7" x14ac:dyDescent="0.25">
      <c r="B111" s="2" t="s">
        <v>0</v>
      </c>
      <c r="C111" s="3" t="s">
        <v>5</v>
      </c>
      <c r="D111" s="3" t="s">
        <v>4</v>
      </c>
      <c r="E111" s="4" t="s">
        <v>1</v>
      </c>
      <c r="F111" s="3" t="s">
        <v>3</v>
      </c>
      <c r="G111" s="4" t="s">
        <v>2</v>
      </c>
    </row>
    <row r="112" spans="2:7" ht="18.75" thickBot="1" x14ac:dyDescent="0.3">
      <c r="B112" s="24" t="s">
        <v>58</v>
      </c>
      <c r="C112" s="12" t="s">
        <v>145</v>
      </c>
      <c r="D112" s="12" t="s">
        <v>7</v>
      </c>
      <c r="E112" s="13">
        <v>11</v>
      </c>
      <c r="F112" s="12" t="s">
        <v>10</v>
      </c>
      <c r="G112" s="11" t="s">
        <v>89</v>
      </c>
    </row>
    <row r="113" spans="2:7" ht="18.75" thickBot="1" x14ac:dyDescent="0.3">
      <c r="B113" s="25" t="s">
        <v>84</v>
      </c>
      <c r="C113" s="15" t="s">
        <v>97</v>
      </c>
      <c r="D113" s="15" t="s">
        <v>7</v>
      </c>
      <c r="E113" s="16">
        <v>11</v>
      </c>
      <c r="F113" s="15" t="s">
        <v>10</v>
      </c>
      <c r="G113" s="14" t="s">
        <v>146</v>
      </c>
    </row>
    <row r="114" spans="2:7" ht="18" x14ac:dyDescent="0.25">
      <c r="B114" s="29"/>
      <c r="C114" s="33"/>
      <c r="D114" s="34"/>
      <c r="E114" s="34"/>
      <c r="F114" s="34"/>
      <c r="G114" s="35"/>
    </row>
    <row r="116" spans="2:7" ht="18" x14ac:dyDescent="0.25">
      <c r="B116" s="82" t="s">
        <v>148</v>
      </c>
      <c r="C116" s="82"/>
      <c r="D116" s="82"/>
    </row>
    <row r="117" spans="2:7" x14ac:dyDescent="0.25">
      <c r="B117" s="2" t="s">
        <v>0</v>
      </c>
      <c r="C117" s="3" t="s">
        <v>5</v>
      </c>
      <c r="D117" s="3" t="s">
        <v>4</v>
      </c>
      <c r="E117" s="4" t="s">
        <v>1</v>
      </c>
      <c r="F117" s="3" t="s">
        <v>3</v>
      </c>
      <c r="G117" s="4" t="s">
        <v>2</v>
      </c>
    </row>
    <row r="118" spans="2:7" ht="18.75" thickBot="1" x14ac:dyDescent="0.3">
      <c r="B118" s="24" t="s">
        <v>58</v>
      </c>
      <c r="C118" s="12" t="s">
        <v>145</v>
      </c>
      <c r="D118" s="12" t="s">
        <v>7</v>
      </c>
      <c r="E118" s="13">
        <v>11</v>
      </c>
      <c r="F118" s="12" t="s">
        <v>10</v>
      </c>
      <c r="G118" s="11" t="s">
        <v>89</v>
      </c>
    </row>
    <row r="119" spans="2:7" ht="18.75" thickBot="1" x14ac:dyDescent="0.3">
      <c r="B119" s="25" t="s">
        <v>73</v>
      </c>
      <c r="C119" s="15" t="s">
        <v>98</v>
      </c>
      <c r="D119" s="15" t="s">
        <v>7</v>
      </c>
      <c r="E119" s="16">
        <v>11</v>
      </c>
      <c r="F119" s="15" t="s">
        <v>10</v>
      </c>
      <c r="G119" s="14" t="s">
        <v>149</v>
      </c>
    </row>
    <row r="122" spans="2:7" ht="18.75" thickBot="1" x14ac:dyDescent="0.3">
      <c r="B122" s="87" t="s">
        <v>150</v>
      </c>
      <c r="C122" s="87"/>
      <c r="D122" s="87"/>
    </row>
    <row r="123" spans="2:7" ht="16.5" thickBot="1" x14ac:dyDescent="0.3">
      <c r="B123" s="1" t="s">
        <v>0</v>
      </c>
      <c r="C123" s="1" t="s">
        <v>5</v>
      </c>
      <c r="D123" s="1" t="s">
        <v>4</v>
      </c>
      <c r="E123" s="22" t="s">
        <v>1</v>
      </c>
      <c r="F123" s="1" t="s">
        <v>3</v>
      </c>
      <c r="G123" s="23" t="s">
        <v>2</v>
      </c>
    </row>
    <row r="124" spans="2:7" ht="18.75" thickBot="1" x14ac:dyDescent="0.3">
      <c r="B124" s="24" t="s">
        <v>154</v>
      </c>
      <c r="C124" s="12" t="s">
        <v>151</v>
      </c>
      <c r="D124" s="12" t="s">
        <v>7</v>
      </c>
      <c r="E124" s="13">
        <v>11</v>
      </c>
      <c r="F124" s="12" t="s">
        <v>8</v>
      </c>
      <c r="G124" s="11" t="s">
        <v>155</v>
      </c>
    </row>
    <row r="125" spans="2:7" ht="18.75" thickBot="1" x14ac:dyDescent="0.3">
      <c r="B125" s="37" t="s">
        <v>23</v>
      </c>
      <c r="C125" s="36" t="s">
        <v>18</v>
      </c>
      <c r="D125" s="36" t="s">
        <v>7</v>
      </c>
      <c r="E125" s="36">
        <v>11</v>
      </c>
      <c r="F125" s="36" t="s">
        <v>10</v>
      </c>
      <c r="G125" s="14" t="s">
        <v>32</v>
      </c>
    </row>
    <row r="126" spans="2:7" ht="18.75" thickBot="1" x14ac:dyDescent="0.3">
      <c r="B126" s="24" t="s">
        <v>58</v>
      </c>
      <c r="C126" s="12" t="s">
        <v>51</v>
      </c>
      <c r="D126" s="12" t="s">
        <v>7</v>
      </c>
      <c r="E126" s="13">
        <v>11</v>
      </c>
      <c r="F126" s="12" t="s">
        <v>10</v>
      </c>
      <c r="G126" s="11" t="s">
        <v>56</v>
      </c>
    </row>
    <row r="127" spans="2:7" ht="18.75" thickBot="1" x14ac:dyDescent="0.3">
      <c r="B127" s="37" t="s">
        <v>12</v>
      </c>
      <c r="C127" s="36" t="s">
        <v>12</v>
      </c>
      <c r="D127" s="36" t="s">
        <v>7</v>
      </c>
      <c r="E127" s="36">
        <v>11</v>
      </c>
      <c r="F127" s="36" t="s">
        <v>9</v>
      </c>
      <c r="G127" s="14" t="s">
        <v>53</v>
      </c>
    </row>
    <row r="128" spans="2:7" ht="18.75" thickBot="1" x14ac:dyDescent="0.3">
      <c r="B128" s="24" t="s">
        <v>153</v>
      </c>
      <c r="C128" s="12" t="s">
        <v>152</v>
      </c>
      <c r="D128" s="12" t="s">
        <v>7</v>
      </c>
      <c r="E128" s="13">
        <v>11</v>
      </c>
      <c r="F128" s="12" t="s">
        <v>9</v>
      </c>
      <c r="G128" s="11" t="s">
        <v>156</v>
      </c>
    </row>
    <row r="129" spans="2:7" ht="18.75" thickBot="1" x14ac:dyDescent="0.3">
      <c r="B129" s="24" t="s">
        <v>153</v>
      </c>
    </row>
    <row r="131" spans="2:7" ht="18.75" thickBot="1" x14ac:dyDescent="0.3">
      <c r="B131" s="87" t="s">
        <v>157</v>
      </c>
      <c r="C131" s="87"/>
      <c r="D131" s="87"/>
    </row>
    <row r="132" spans="2:7" ht="16.5" thickBot="1" x14ac:dyDescent="0.3">
      <c r="B132" s="1" t="s">
        <v>0</v>
      </c>
      <c r="C132" s="1" t="s">
        <v>5</v>
      </c>
      <c r="D132" s="1" t="s">
        <v>4</v>
      </c>
      <c r="E132" s="1" t="s">
        <v>1</v>
      </c>
      <c r="F132" s="1" t="s">
        <v>3</v>
      </c>
      <c r="G132" s="23" t="s">
        <v>2</v>
      </c>
    </row>
    <row r="133" spans="2:7" ht="18.75" thickBot="1" x14ac:dyDescent="0.3">
      <c r="B133" s="28" t="s">
        <v>110</v>
      </c>
      <c r="C133" s="18" t="s">
        <v>104</v>
      </c>
      <c r="D133" s="18" t="s">
        <v>7</v>
      </c>
      <c r="E133" s="12">
        <v>11</v>
      </c>
      <c r="F133" s="12" t="s">
        <v>8</v>
      </c>
      <c r="G133" s="11" t="s">
        <v>174</v>
      </c>
    </row>
    <row r="134" spans="2:7" ht="18.75" thickBot="1" x14ac:dyDescent="0.3">
      <c r="B134" s="25" t="s">
        <v>23</v>
      </c>
      <c r="C134" s="15" t="s">
        <v>18</v>
      </c>
      <c r="D134" s="15" t="s">
        <v>7</v>
      </c>
      <c r="E134" s="15">
        <v>11</v>
      </c>
      <c r="F134" s="15" t="s">
        <v>9</v>
      </c>
      <c r="G134" s="14" t="s">
        <v>54</v>
      </c>
    </row>
    <row r="135" spans="2:7" ht="18.75" thickBot="1" x14ac:dyDescent="0.3">
      <c r="B135" s="24" t="s">
        <v>58</v>
      </c>
      <c r="C135" s="12" t="s">
        <v>51</v>
      </c>
      <c r="D135" s="12" t="s">
        <v>7</v>
      </c>
      <c r="E135" s="12">
        <v>11</v>
      </c>
      <c r="F135" s="12" t="s">
        <v>9</v>
      </c>
      <c r="G135" s="11" t="s">
        <v>56</v>
      </c>
    </row>
    <row r="136" spans="2:7" ht="18.75" thickBot="1" x14ac:dyDescent="0.3">
      <c r="B136" s="25" t="s">
        <v>41</v>
      </c>
      <c r="C136" s="15" t="s">
        <v>37</v>
      </c>
      <c r="D136" s="15" t="s">
        <v>99</v>
      </c>
      <c r="E136" s="15">
        <v>11</v>
      </c>
      <c r="F136" s="15" t="s">
        <v>10</v>
      </c>
      <c r="G136" s="14" t="s">
        <v>75</v>
      </c>
    </row>
    <row r="137" spans="2:7" ht="18.75" thickBot="1" x14ac:dyDescent="0.3">
      <c r="B137" s="24" t="s">
        <v>163</v>
      </c>
      <c r="C137" s="12" t="s">
        <v>158</v>
      </c>
      <c r="D137" s="12" t="s">
        <v>6</v>
      </c>
      <c r="E137" s="12">
        <v>45</v>
      </c>
      <c r="F137" s="12" t="s">
        <v>9</v>
      </c>
      <c r="G137" s="11" t="s">
        <v>173</v>
      </c>
    </row>
    <row r="138" spans="2:7" ht="18.75" thickBot="1" x14ac:dyDescent="0.3">
      <c r="B138" s="25" t="s">
        <v>164</v>
      </c>
      <c r="C138" s="15" t="s">
        <v>159</v>
      </c>
      <c r="D138" s="15" t="s">
        <v>6</v>
      </c>
      <c r="E138" s="15">
        <v>45</v>
      </c>
      <c r="F138" s="15" t="s">
        <v>9</v>
      </c>
      <c r="G138" s="14" t="s">
        <v>172</v>
      </c>
    </row>
    <row r="139" spans="2:7" ht="18.75" thickBot="1" x14ac:dyDescent="0.3">
      <c r="B139" s="24" t="s">
        <v>165</v>
      </c>
      <c r="C139" s="12" t="s">
        <v>160</v>
      </c>
      <c r="D139" s="12" t="s">
        <v>6</v>
      </c>
      <c r="E139" s="12">
        <v>45</v>
      </c>
      <c r="F139" s="12" t="s">
        <v>9</v>
      </c>
      <c r="G139" s="11" t="s">
        <v>171</v>
      </c>
    </row>
    <row r="140" spans="2:7" ht="18.75" thickBot="1" x14ac:dyDescent="0.3">
      <c r="B140" s="39" t="s">
        <v>166</v>
      </c>
      <c r="C140" s="15" t="s">
        <v>161</v>
      </c>
      <c r="D140" s="15" t="s">
        <v>14</v>
      </c>
      <c r="E140" s="15">
        <v>11</v>
      </c>
      <c r="F140" s="15" t="s">
        <v>9</v>
      </c>
      <c r="G140" s="16" t="s">
        <v>170</v>
      </c>
    </row>
    <row r="141" spans="2:7" ht="18.75" thickBot="1" x14ac:dyDescent="0.3">
      <c r="B141" s="24" t="s">
        <v>167</v>
      </c>
      <c r="C141" s="12" t="s">
        <v>162</v>
      </c>
      <c r="D141" s="12" t="s">
        <v>6</v>
      </c>
      <c r="E141" s="12">
        <v>45</v>
      </c>
      <c r="F141" s="12" t="s">
        <v>9</v>
      </c>
      <c r="G141" s="11" t="s">
        <v>169</v>
      </c>
    </row>
    <row r="142" spans="2:7" ht="18.75" thickBot="1" x14ac:dyDescent="0.3">
      <c r="B142" s="39" t="s">
        <v>152</v>
      </c>
      <c r="C142" s="15" t="s">
        <v>152</v>
      </c>
      <c r="D142" s="15" t="s">
        <v>7</v>
      </c>
      <c r="E142" s="15">
        <v>11</v>
      </c>
      <c r="F142" s="15" t="s">
        <v>9</v>
      </c>
      <c r="G142" s="16" t="s">
        <v>168</v>
      </c>
    </row>
    <row r="143" spans="2:7" x14ac:dyDescent="0.25">
      <c r="D143" s="81"/>
    </row>
    <row r="147" spans="2:6" ht="16.5" thickBot="1" x14ac:dyDescent="0.3">
      <c r="B147" s="90" t="s">
        <v>179</v>
      </c>
      <c r="C147" s="91" t="s">
        <v>180</v>
      </c>
      <c r="D147" s="91" t="s">
        <v>181</v>
      </c>
      <c r="E147" s="91" t="s">
        <v>182</v>
      </c>
      <c r="F147" s="89" t="s">
        <v>183</v>
      </c>
    </row>
    <row r="148" spans="2:6" x14ac:dyDescent="0.25">
      <c r="B148" s="92"/>
      <c r="C148" s="107" t="s">
        <v>175</v>
      </c>
      <c r="D148" s="94">
        <v>15</v>
      </c>
      <c r="E148" s="2">
        <v>0</v>
      </c>
      <c r="F148" s="95">
        <v>0</v>
      </c>
    </row>
    <row r="149" spans="2:6" ht="15.75" x14ac:dyDescent="0.25">
      <c r="B149" s="106" t="s">
        <v>188</v>
      </c>
      <c r="C149" s="3" t="s">
        <v>176</v>
      </c>
      <c r="D149" s="94">
        <v>10</v>
      </c>
      <c r="E149" s="2">
        <v>0</v>
      </c>
      <c r="F149" s="95">
        <v>0</v>
      </c>
    </row>
    <row r="150" spans="2:6" ht="15.75" thickBot="1" x14ac:dyDescent="0.3">
      <c r="B150" s="97"/>
      <c r="C150" s="102" t="s">
        <v>177</v>
      </c>
      <c r="D150" s="99">
        <v>7</v>
      </c>
      <c r="E150" s="100">
        <v>16</v>
      </c>
      <c r="F150" s="101">
        <v>112</v>
      </c>
    </row>
    <row r="151" spans="2:6" x14ac:dyDescent="0.25">
      <c r="B151" s="92"/>
      <c r="C151" s="3" t="s">
        <v>175</v>
      </c>
      <c r="D151" s="94">
        <v>10</v>
      </c>
      <c r="E151" s="2">
        <v>0</v>
      </c>
      <c r="F151" s="95">
        <v>0</v>
      </c>
    </row>
    <row r="152" spans="2:6" ht="15.75" x14ac:dyDescent="0.25">
      <c r="B152" s="106" t="s">
        <v>187</v>
      </c>
      <c r="C152" s="3" t="s">
        <v>176</v>
      </c>
      <c r="D152" s="94">
        <v>7</v>
      </c>
      <c r="E152" s="2">
        <v>0</v>
      </c>
      <c r="F152" s="95">
        <v>0</v>
      </c>
    </row>
    <row r="153" spans="2:6" ht="15.75" thickBot="1" x14ac:dyDescent="0.3">
      <c r="B153" s="97"/>
      <c r="C153" s="102" t="s">
        <v>177</v>
      </c>
      <c r="D153" s="99">
        <v>5</v>
      </c>
      <c r="E153" s="100">
        <v>0</v>
      </c>
      <c r="F153" s="101">
        <v>0</v>
      </c>
    </row>
    <row r="154" spans="2:6" x14ac:dyDescent="0.25">
      <c r="B154" s="92"/>
      <c r="C154" s="3" t="s">
        <v>175</v>
      </c>
      <c r="D154" s="94">
        <v>6</v>
      </c>
      <c r="E154" s="2">
        <v>5</v>
      </c>
      <c r="F154" s="95">
        <v>30</v>
      </c>
    </row>
    <row r="155" spans="2:6" ht="15.75" x14ac:dyDescent="0.25">
      <c r="B155" s="106" t="s">
        <v>186</v>
      </c>
      <c r="C155" s="3" t="s">
        <v>176</v>
      </c>
      <c r="D155" s="94">
        <v>4</v>
      </c>
      <c r="E155" s="2">
        <v>3</v>
      </c>
      <c r="F155" s="95">
        <v>12</v>
      </c>
    </row>
    <row r="156" spans="2:6" ht="15.75" thickBot="1" x14ac:dyDescent="0.3">
      <c r="B156" s="97"/>
      <c r="C156" s="102" t="s">
        <v>177</v>
      </c>
      <c r="D156" s="99">
        <v>3</v>
      </c>
      <c r="E156" s="100">
        <v>4</v>
      </c>
      <c r="F156" s="101">
        <v>12</v>
      </c>
    </row>
    <row r="157" spans="2:6" x14ac:dyDescent="0.25">
      <c r="B157" s="92"/>
      <c r="C157" s="3" t="s">
        <v>175</v>
      </c>
      <c r="D157" s="94">
        <v>7</v>
      </c>
      <c r="E157" s="2">
        <v>0</v>
      </c>
      <c r="F157" s="95">
        <v>0</v>
      </c>
    </row>
    <row r="158" spans="2:6" ht="15.75" x14ac:dyDescent="0.25">
      <c r="B158" s="106" t="s">
        <v>185</v>
      </c>
      <c r="C158" s="3" t="s">
        <v>176</v>
      </c>
      <c r="D158" s="94">
        <v>5</v>
      </c>
      <c r="E158" s="2">
        <v>1</v>
      </c>
      <c r="F158" s="95">
        <v>5</v>
      </c>
    </row>
    <row r="159" spans="2:6" ht="15.75" thickBot="1" x14ac:dyDescent="0.3">
      <c r="B159" s="97"/>
      <c r="C159" s="102" t="s">
        <v>177</v>
      </c>
      <c r="D159" s="99">
        <v>4</v>
      </c>
      <c r="E159" s="100">
        <v>2</v>
      </c>
      <c r="F159" s="101">
        <v>8</v>
      </c>
    </row>
    <row r="160" spans="2:6" x14ac:dyDescent="0.25">
      <c r="B160" s="92"/>
      <c r="C160" s="3" t="s">
        <v>175</v>
      </c>
      <c r="D160" s="94">
        <v>6</v>
      </c>
      <c r="E160" s="2">
        <v>1</v>
      </c>
      <c r="F160" s="95">
        <v>6</v>
      </c>
    </row>
    <row r="161" spans="2:7" ht="15.75" x14ac:dyDescent="0.25">
      <c r="B161" s="106" t="s">
        <v>184</v>
      </c>
      <c r="C161" s="3" t="s">
        <v>176</v>
      </c>
      <c r="D161" s="94">
        <v>4</v>
      </c>
      <c r="E161" s="2">
        <v>2</v>
      </c>
      <c r="F161" s="95">
        <v>8</v>
      </c>
    </row>
    <row r="162" spans="2:7" ht="15.75" thickBot="1" x14ac:dyDescent="0.3">
      <c r="B162" s="92"/>
      <c r="C162" s="102" t="s">
        <v>177</v>
      </c>
      <c r="D162" s="94">
        <v>3</v>
      </c>
      <c r="E162" s="102">
        <v>0</v>
      </c>
      <c r="F162" s="101">
        <v>0</v>
      </c>
    </row>
    <row r="163" spans="2:7" ht="15.75" x14ac:dyDescent="0.25">
      <c r="B163" s="103"/>
      <c r="C163" s="103"/>
      <c r="D163" s="103"/>
      <c r="E163" s="109" t="s">
        <v>178</v>
      </c>
      <c r="F163" s="108">
        <f>SUM(F148:F162)</f>
        <v>193</v>
      </c>
    </row>
    <row r="167" spans="2:7" ht="30" customHeight="1" x14ac:dyDescent="0.25">
      <c r="B167" s="2" t="s">
        <v>189</v>
      </c>
      <c r="C167" s="3" t="s">
        <v>190</v>
      </c>
      <c r="D167" s="92" t="s">
        <v>191</v>
      </c>
      <c r="E167" s="105"/>
      <c r="F167" s="105"/>
    </row>
    <row r="168" spans="2:7" ht="15.75" x14ac:dyDescent="0.25">
      <c r="B168" s="2">
        <v>1</v>
      </c>
      <c r="C168" s="96" t="s">
        <v>200</v>
      </c>
      <c r="D168" s="92">
        <v>5</v>
      </c>
      <c r="E168" s="105"/>
      <c r="F168" s="105"/>
    </row>
    <row r="169" spans="2:7" ht="15.75" x14ac:dyDescent="0.25">
      <c r="B169" s="2">
        <v>2</v>
      </c>
      <c r="C169" s="96" t="s">
        <v>201</v>
      </c>
      <c r="D169" s="92">
        <v>5</v>
      </c>
      <c r="E169" s="105"/>
      <c r="F169" s="105"/>
    </row>
    <row r="170" spans="2:7" ht="15.75" x14ac:dyDescent="0.25">
      <c r="B170" s="2">
        <v>3</v>
      </c>
      <c r="C170" s="96" t="s">
        <v>202</v>
      </c>
      <c r="D170" s="92">
        <v>5</v>
      </c>
      <c r="E170" s="105"/>
      <c r="F170" s="110" t="s">
        <v>192</v>
      </c>
      <c r="G170" s="89" t="s">
        <v>193</v>
      </c>
    </row>
    <row r="171" spans="2:7" ht="15.75" x14ac:dyDescent="0.25">
      <c r="B171" s="2">
        <v>4</v>
      </c>
      <c r="C171" s="96" t="s">
        <v>203</v>
      </c>
      <c r="D171" s="92">
        <v>4</v>
      </c>
      <c r="E171" s="105"/>
      <c r="F171" s="111">
        <v>0</v>
      </c>
      <c r="G171" s="105" t="s">
        <v>194</v>
      </c>
    </row>
    <row r="172" spans="2:7" ht="15.75" x14ac:dyDescent="0.25">
      <c r="B172" s="2">
        <v>5</v>
      </c>
      <c r="C172" s="96" t="s">
        <v>204</v>
      </c>
      <c r="D172" s="92">
        <v>5</v>
      </c>
      <c r="E172" s="105"/>
      <c r="F172" s="111">
        <v>1</v>
      </c>
      <c r="G172" s="105" t="s">
        <v>195</v>
      </c>
    </row>
    <row r="173" spans="2:7" ht="15.75" x14ac:dyDescent="0.25">
      <c r="B173" s="2">
        <v>6</v>
      </c>
      <c r="C173" s="96" t="s">
        <v>205</v>
      </c>
      <c r="D173" s="92">
        <v>0</v>
      </c>
      <c r="E173" s="105"/>
      <c r="F173" s="111">
        <v>2</v>
      </c>
      <c r="G173" s="105" t="s">
        <v>196</v>
      </c>
    </row>
    <row r="174" spans="2:7" ht="15.75" x14ac:dyDescent="0.25">
      <c r="B174" s="2">
        <v>7</v>
      </c>
      <c r="C174" s="96" t="s">
        <v>206</v>
      </c>
      <c r="D174" s="92">
        <v>4</v>
      </c>
      <c r="E174" s="105"/>
      <c r="F174" s="111">
        <v>3</v>
      </c>
      <c r="G174" s="105" t="s">
        <v>197</v>
      </c>
    </row>
    <row r="175" spans="2:7" ht="15.75" x14ac:dyDescent="0.25">
      <c r="B175" s="2">
        <v>8</v>
      </c>
      <c r="C175" s="96" t="s">
        <v>207</v>
      </c>
      <c r="D175" s="92">
        <v>4</v>
      </c>
      <c r="E175" s="105"/>
      <c r="F175" s="111">
        <v>4</v>
      </c>
      <c r="G175" s="105" t="s">
        <v>198</v>
      </c>
    </row>
    <row r="176" spans="2:7" ht="15.75" x14ac:dyDescent="0.25">
      <c r="B176" s="2">
        <v>9</v>
      </c>
      <c r="C176" s="96" t="s">
        <v>208</v>
      </c>
      <c r="D176" s="92">
        <v>5</v>
      </c>
      <c r="E176" s="105"/>
      <c r="F176" s="111">
        <v>5</v>
      </c>
      <c r="G176" s="105" t="s">
        <v>199</v>
      </c>
    </row>
    <row r="177" spans="2:6" ht="15.75" x14ac:dyDescent="0.25">
      <c r="B177" s="2">
        <v>10</v>
      </c>
      <c r="C177" s="96" t="s">
        <v>209</v>
      </c>
      <c r="D177" s="92">
        <v>3</v>
      </c>
      <c r="E177" s="105"/>
      <c r="F177" s="105"/>
    </row>
    <row r="178" spans="2:6" ht="16.5" thickBot="1" x14ac:dyDescent="0.3">
      <c r="B178" s="2">
        <v>11</v>
      </c>
      <c r="C178" s="96" t="s">
        <v>210</v>
      </c>
      <c r="D178" s="92">
        <v>0</v>
      </c>
      <c r="E178" s="105"/>
      <c r="F178" s="105"/>
    </row>
    <row r="179" spans="2:6" ht="15.75" x14ac:dyDescent="0.25">
      <c r="B179" s="2">
        <v>12</v>
      </c>
      <c r="C179" s="96" t="s">
        <v>211</v>
      </c>
      <c r="D179" s="92">
        <v>0</v>
      </c>
      <c r="E179" s="105"/>
      <c r="F179" s="112"/>
    </row>
    <row r="180" spans="2:6" ht="15.75" x14ac:dyDescent="0.25">
      <c r="B180" s="2">
        <v>13</v>
      </c>
      <c r="C180" s="96" t="s">
        <v>212</v>
      </c>
      <c r="D180" s="92">
        <v>5</v>
      </c>
      <c r="E180" s="105"/>
      <c r="F180" s="105"/>
    </row>
    <row r="181" spans="2:6" ht="16.5" thickBot="1" x14ac:dyDescent="0.3">
      <c r="B181" s="100">
        <v>14</v>
      </c>
      <c r="C181" s="98" t="s">
        <v>213</v>
      </c>
      <c r="D181" s="97">
        <v>3</v>
      </c>
      <c r="E181" s="105"/>
      <c r="F181" s="105"/>
    </row>
    <row r="182" spans="2:6" ht="15.75" x14ac:dyDescent="0.25">
      <c r="B182" s="4"/>
      <c r="C182" s="112"/>
      <c r="D182" s="113"/>
      <c r="E182" s="105"/>
      <c r="F182" s="105"/>
    </row>
    <row r="183" spans="2:6" ht="15.75" x14ac:dyDescent="0.25">
      <c r="B183" s="4"/>
      <c r="C183" s="114" t="s">
        <v>214</v>
      </c>
      <c r="D183" s="4">
        <f>SUM(D168:D181)</f>
        <v>48</v>
      </c>
    </row>
    <row r="184" spans="2:6" x14ac:dyDescent="0.25">
      <c r="B184" s="4"/>
      <c r="C184" s="4"/>
      <c r="D184" s="92"/>
    </row>
    <row r="189" spans="2:6" ht="15.75" thickBot="1" x14ac:dyDescent="0.3"/>
    <row r="190" spans="2:6" x14ac:dyDescent="0.25">
      <c r="C190" s="38"/>
    </row>
    <row r="191" spans="2:6" ht="15.75" thickBot="1" x14ac:dyDescent="0.3"/>
    <row r="192" spans="2:6" ht="15.75" x14ac:dyDescent="0.25">
      <c r="B192" s="88"/>
      <c r="C192" s="93" t="s">
        <v>220</v>
      </c>
      <c r="E192" s="104" t="s">
        <v>224</v>
      </c>
      <c r="F192" s="105" t="s">
        <v>223</v>
      </c>
    </row>
    <row r="193" spans="2:6" ht="15.75" thickBot="1" x14ac:dyDescent="0.3">
      <c r="B193" s="88"/>
      <c r="C193" s="116" t="s">
        <v>217</v>
      </c>
      <c r="E193" s="118" t="s">
        <v>225</v>
      </c>
      <c r="F193" s="119" t="s">
        <v>226</v>
      </c>
    </row>
    <row r="194" spans="2:6" ht="16.5" thickBot="1" x14ac:dyDescent="0.3">
      <c r="B194" s="88"/>
      <c r="C194" s="117" t="s">
        <v>218</v>
      </c>
      <c r="E194" s="118" t="s">
        <v>222</v>
      </c>
      <c r="F194" s="119" t="s">
        <v>221</v>
      </c>
    </row>
    <row r="195" spans="2:6" ht="16.5" thickBot="1" x14ac:dyDescent="0.3">
      <c r="B195" s="88"/>
      <c r="C195" s="117" t="s">
        <v>216</v>
      </c>
      <c r="E195" s="120" t="s">
        <v>227</v>
      </c>
      <c r="F195" s="121" t="s">
        <v>228</v>
      </c>
    </row>
    <row r="196" spans="2:6" ht="16.5" thickBot="1" x14ac:dyDescent="0.3">
      <c r="B196" s="88"/>
      <c r="C196" s="117" t="s">
        <v>215</v>
      </c>
      <c r="E196" s="120" t="s">
        <v>229</v>
      </c>
      <c r="F196" s="121" t="s">
        <v>230</v>
      </c>
    </row>
    <row r="197" spans="2:6" ht="16.5" thickBot="1" x14ac:dyDescent="0.3">
      <c r="B197" s="88"/>
      <c r="C197" s="117" t="s">
        <v>219</v>
      </c>
    </row>
    <row r="198" spans="2:6" ht="15.75" x14ac:dyDescent="0.25">
      <c r="C198" s="105"/>
    </row>
    <row r="199" spans="2:6" ht="15.75" x14ac:dyDescent="0.25">
      <c r="C199" s="105"/>
    </row>
    <row r="200" spans="2:6" ht="15.75" x14ac:dyDescent="0.25">
      <c r="C200" s="105"/>
    </row>
    <row r="201" spans="2:6" ht="15.75" x14ac:dyDescent="0.25">
      <c r="C201" s="115"/>
    </row>
  </sheetData>
  <mergeCells count="17">
    <mergeCell ref="B122:D122"/>
    <mergeCell ref="B131:D131"/>
    <mergeCell ref="B87:D87"/>
    <mergeCell ref="B36:D36"/>
    <mergeCell ref="B1:G2"/>
    <mergeCell ref="B48:D48"/>
    <mergeCell ref="B59:D59"/>
    <mergeCell ref="B65:D65"/>
    <mergeCell ref="B5:D5"/>
    <mergeCell ref="B11:D11"/>
    <mergeCell ref="B17:D17"/>
    <mergeCell ref="B27:D27"/>
    <mergeCell ref="B76:D76"/>
    <mergeCell ref="B93:D93"/>
    <mergeCell ref="B103:D103"/>
    <mergeCell ref="B110:D110"/>
    <mergeCell ref="B116:D116"/>
  </mergeCells>
  <conditionalFormatting sqref="E195:F1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2018-06-22T02:24:24Z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e3222223-ef02-43cc-9838-ddbc52c47036</vt:lpwstr>
  </property>
</Properties>
</file>