
<file path=[Content_Types].xml><?xml version="1.0" encoding="utf-8"?>
<Types xmlns="http://schemas.openxmlformats.org/package/2006/content-types">
  <Default ContentType="application/vnd.openxmlformats-package.relationships+xml" Extension="rels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Default ContentType="image/png" Extension="png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0"/><Relationship Target="docProps/core.xml" Type="http://schemas.openxmlformats.org/package/2006/relationships/metadata/core-properties" Id="rId11"/><Relationship Target="docProps/app.xml" Type="http://schemas.openxmlformats.org/officeDocument/2006/relationships/extended-properties" Id="rId12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Dépenses" r:id="rId1"/>
    <sheet sheetId="2" name="Natures de dépenses" r:id="rId2"/>
  </sheets>
</workbook>
</file>

<file path=xl/styles.xml><?xml version="1.0" encoding="utf-8"?>
<styleSheet xmlns="http://schemas.openxmlformats.org/spreadsheetml/2006/main">
  <numFmts count="12">
    <numFmt formatCode="yyyy/mm/dd" numFmtId="100"/>
    <numFmt formatCode="yyyy/mm/dd hh:mm:ss" numFmtId="101"/>
    <numFmt formatCode="# ##0.00 €" numFmtId="102"/>
    <numFmt formatCode="# ##0.00" numFmtId="103"/>
    <numFmt formatCode="dd/mm/yyyy" numFmtId="104"/>
    <numFmt formatCode="?" numFmtId="105"/>
    <numFmt formatCode="0.0 %" numFmtId="106"/>
    <numFmt formatCode="# ##0.00 €" numFmtId="107"/>
    <numFmt formatCode="# ##0.00" numFmtId="108"/>
    <numFmt formatCode="dd/mm/yyyy" numFmtId="109"/>
    <numFmt formatCode="?" numFmtId="110"/>
    <numFmt formatCode="0.0 %" numFmtId="111"/>
  </numFmts>
  <fonts count="18">
    <font>
      <name val="Arial"/>
      <sz val="11"/>
      <family val="1"/>
    </font>
    <font>
      <sz val="12"/>
      <name val="Arial"/>
      <family val="1"/>
    </font>
    <font>
      <sz val="12"/>
      <name val="Arial"/>
      <family val="1"/>
    </font>
    <font>
      <sz val="12"/>
      <name val="Arial"/>
      <family val="1"/>
    </font>
    <font>
      <sz val="12"/>
      <name val="Arial"/>
      <family val="1"/>
    </font>
    <font>
      <sz val="12"/>
      <name val="Arial"/>
      <family val="1"/>
    </font>
    <font>
      <sz val="12"/>
      <b val="1"/>
      <name val="Arial"/>
      <family val="1"/>
      <color rgb="FFFFFFFF"/>
    </font>
    <font>
      <sz val="12"/>
      <b val="1"/>
      <name val="Arial"/>
      <family val="1"/>
      <color rgb="FFFFFFFF"/>
    </font>
    <font>
      <sz val="12"/>
      <b val="1"/>
      <name val="Arial"/>
      <family val="1"/>
      <color rgb="FFFFFFFF"/>
    </font>
    <font>
      <sz val="12"/>
      <b val="1"/>
      <name val="Arial"/>
      <family val="1"/>
      <color rgb="FFFFFFFF"/>
    </font>
    <font>
      <sz val="12"/>
      <b val="1"/>
      <name val="Arial"/>
      <family val="1"/>
      <color rgb="FFFFFFFF"/>
    </font>
    <font>
      <sz val="12"/>
      <b val="1"/>
      <i val="1"/>
      <name val="Arial"/>
      <family val="1"/>
    </font>
    <font>
      <sz val="14"/>
      <b val="1"/>
      <i val="1"/>
      <name val="Arial"/>
      <family val="1"/>
    </font>
    <font>
      <sz val="12"/>
      <name val="Arial"/>
      <family val="1"/>
    </font>
    <font>
      <sz val="12"/>
      <name val="Arial"/>
      <family val="1"/>
    </font>
    <font>
      <sz val="12"/>
      <b val="1"/>
      <name val="Arial"/>
      <family val="1"/>
      <color rgb="FFFFFFFF"/>
    </font>
    <font>
      <sz val="12"/>
      <b val="1"/>
      <name val="Arial"/>
      <family val="1"/>
      <color rgb="FFFFFFFF"/>
    </font>
    <font>
      <sz val="12"/>
      <b val="1"/>
      <name val="Arial"/>
      <family val="1"/>
      <color rgb="FFFFFFFF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FF"/>
        <bgColor rgb="FF00B0FF"/>
      </patternFill>
    </fill>
    <fill>
      <patternFill patternType="solid">
        <fgColor rgb="FF00B0FF"/>
        <bgColor rgb="FF00B0FF"/>
      </patternFill>
    </fill>
    <fill>
      <patternFill patternType="solid">
        <fgColor rgb="FF00B0FF"/>
        <bgColor rgb="FF00B0FF"/>
      </patternFill>
    </fill>
    <fill>
      <patternFill patternType="solid">
        <fgColor rgb="FF00B0FF"/>
        <bgColor rgb="FF00B0FF"/>
      </patternFill>
    </fill>
    <fill>
      <patternFill patternType="solid">
        <fgColor rgb="FF00B0FF"/>
        <bgColor rgb="FF00B0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FF"/>
        <bgColor rgb="FF00B0FF"/>
      </patternFill>
    </fill>
    <fill>
      <patternFill patternType="solid">
        <fgColor rgb="FF00B0FF"/>
        <bgColor rgb="FF00B0FF"/>
      </patternFill>
    </fill>
    <fill>
      <patternFill patternType="solid">
        <fgColor rgb="FF00B0FF"/>
        <bgColor rgb="FF00B0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00DEDEDE"/>
      </bottom>
    </border>
    <border>
      <bottom style="thin">
        <color rgb="00DEDEDE"/>
      </bottom>
    </border>
    <border>
      <bottom style="thin">
        <color rgb="00DEDEDE"/>
      </bottom>
    </border>
    <border>
      <bottom style="thin">
        <color rgb="00DEDEDE"/>
      </bottom>
    </border>
    <border>
      <bottom style="thin">
        <color rgb="00DEDEDE"/>
      </bottom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/>
    <xf numFmtId="14" fontId="0" fillId="0" borderId="0" xfId="0" applyNumberFormat="1"/>
    <xf numFmtId="102" fontId="1" fillId="2" borderId="2" applyNumberFormat="1" applyFont="1" applyFill="1" applyBorder="1" applyAlignment="1" applyProtection="0">
      <alignment vertical="center"/>
    </xf>
    <xf numFmtId="103" fontId="2" fillId="3" borderId="3" applyNumberFormat="1" applyFont="1" applyFill="1" applyBorder="1" applyAlignment="1" applyProtection="0">
      <alignment vertical="center"/>
    </xf>
    <xf numFmtId="104" fontId="3" fillId="4" borderId="4" applyNumberFormat="1" applyFont="1" applyFill="1" applyBorder="1" applyAlignment="1" applyProtection="0">
      <alignment vertical="center"/>
    </xf>
    <xf numFmtId="105" fontId="4" fillId="5" borderId="5" applyNumberFormat="1" applyFont="1" applyFill="1" applyBorder="1" applyAlignment="1" applyProtection="0">
      <alignment vertical="center"/>
    </xf>
    <xf numFmtId="106" fontId="5" fillId="6" borderId="6" applyNumberFormat="1" applyFont="1" applyFill="1" applyBorder="1" applyAlignment="1" applyProtection="0">
      <alignment vertical="center"/>
    </xf>
    <xf numFmtId="107" fontId="6" fillId="7" borderId="0" applyNumberFormat="1" applyFont="1" applyFill="1" applyBorder="0" applyAlignment="1" applyProtection="0">
      <alignment vertical="center"/>
    </xf>
    <xf numFmtId="108" fontId="7" fillId="8" borderId="0" applyNumberFormat="1" applyFont="1" applyFill="1" applyBorder="0" applyAlignment="1" applyProtection="0">
      <alignment vertical="center"/>
    </xf>
    <xf numFmtId="109" fontId="8" fillId="9" borderId="0" applyNumberFormat="1" applyFont="1" applyFill="1" applyBorder="0" applyAlignment="1" applyProtection="0">
      <alignment vertical="center"/>
    </xf>
    <xf numFmtId="110" fontId="9" fillId="10" borderId="0" applyNumberFormat="1" applyFont="1" applyFill="1" applyBorder="0" applyAlignment="1" applyProtection="0">
      <alignment vertical="center"/>
    </xf>
    <xf numFmtId="111" fontId="10" fillId="11" borderId="0" applyNumberFormat="1" applyFont="1" applyFill="1" applyBorder="0" applyAlignment="1" applyProtection="0">
      <alignment vertical="center"/>
    </xf>
    <xf numFmtId="0" fontId="11" fillId="12" borderId="0" applyNumberFormat="0" applyFont="1" applyFill="1" applyBorder="0" applyAlignment="1" applyProtection="0">
      <alignment vertical="center"/>
    </xf>
    <xf numFmtId="0" fontId="12" fillId="13" borderId="0" applyNumberFormat="0" applyFont="1" applyFill="1" applyBorder="0" applyAlignment="1" applyProtection="0">
      <alignment vertical="center"/>
    </xf>
    <xf numFmtId="0" fontId="13" fillId="14" borderId="0" applyNumberFormat="0" applyFont="1" applyFill="1" applyBorder="0" applyAlignment="1" applyProtection="0">
      <alignment vertical="center"/>
    </xf>
    <xf numFmtId="0" fontId="14" fillId="15" borderId="0" applyNumberFormat="0" applyFont="1" applyFill="1" applyBorder="0" applyAlignment="1" applyProtection="0">
      <alignment horizontal="right" vertical="center"/>
    </xf>
    <xf numFmtId="0" fontId="15" fillId="16" borderId="0" applyNumberFormat="0" applyFont="1" applyFill="1" applyBorder="0" applyAlignment="1" applyProtection="0">
      <alignment horizontal="center" vertical="center" wrapText="1"/>
    </xf>
    <xf numFmtId="0" fontId="16" fillId="17" borderId="0" applyNumberFormat="0" applyFont="1" applyFill="1" applyBorder="0" applyAlignment="1" applyProtection="0">
      <alignment vertical="center"/>
    </xf>
    <xf numFmtId="0" fontId="17" fillId="18" borderId="0" applyNumberFormat="0" applyFont="1" applyFill="1" applyBorder="0" applyAlignment="1" applyProtection="0">
      <alignment horizontal="center" vertical="center" wrapText="1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tyles.xml" Type="http://schemas.openxmlformats.org/officeDocument/2006/relationships/styles" Id="rId3"/></Relationships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4"/><Relationship Target="http://www.mooncard.co/" Type="http://schemas.openxmlformats.org/officeDocument/2006/relationships/hyperlink" TargetMode="External" Id="rId5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6"/><Relationship Target="http://www.mooncard.co/" Type="http://schemas.openxmlformats.org/officeDocument/2006/relationships/hyperlink" TargetMode="External" Id="rId7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457200" cy="457200"/>
    <xdr:pic>
      <xdr:nvPicPr>
        <xdr:cNvPr id="2" name="" descr="">
          <a:hlinkClick xmlns:r="http://schemas.openxmlformats.org/officeDocument/2006/relationships" tooltip="Mooncard" r:id="rId5"/>
        </xdr:cNvPr>
        <xdr:cNvPicPr>
          <a:picLocks noSelect="1" noChangeAspect="1" noMove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457200" cy="457200"/>
    <xdr:pic>
      <xdr:nvPicPr>
        <xdr:cNvPr id="2" name="" descr="">
          <a:hlinkClick xmlns:r="http://schemas.openxmlformats.org/officeDocument/2006/relationships" tooltip="Mooncard" r:id="rId7"/>
        </xdr:cNvPr>
        <xdr:cNvPicPr>
          <a:picLocks noSelect="1" noChangeAspect="1" noMove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8"/></Relationships>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9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J18"/>
  <sheetViews>
    <sheetView defaultGridColor="1" rightToLeft="0" showFormulas="0" showGridLines="1" showRowColHeaders="1" showRuler="1" showWhiteSpace="0" showZeros="1" tabSelected="0" windowProtection="0" showOutlineSymbols="1" zoomScaleSheetLayoutView="0" zoomScalePageLayoutView="0" zoomScaleNormal="0" workbookViewId="0" zoomScale="100"/>
  </sheetViews>
  <sheetFormatPr baseColWidth="8" defaultRowHeight="18"/>
  <cols>
    <col width="14" min="1" max="1" bestFit="1" customWidth="1"/>
    <col width="14" min="2" max="2" bestFit="1" customWidth="1"/>
    <col width="14" min="3" max="3" bestFit="1" customWidth="1"/>
    <col width="14" min="4" max="4" bestFit="1" customWidth="1"/>
    <col width="14" min="5" max="5" bestFit="1" customWidth="1"/>
    <col width="14" min="6" max="6" bestFit="1" customWidth="1"/>
    <col width="14" min="7" max="7" bestFit="1" customWidth="1"/>
    <col width="14" min="8" max="8" bestFit="1" customWidth="1"/>
    <col width="14" min="9" max="9" bestFit="1" customWidth="1"/>
    <col width="14" min="10" max="10" bestFit="1" customWidth="1"/>
  </cols>
  <sheetData>
    <row customHeight="1" ht="20" r="1">
      <c r="A1" s="13" t="inlineStr">
        <is>
          <t>ID Proscenium</t>
        </is>
      </c>
      <c r="B1" s="13"/>
      <c r="C1" s="13"/>
      <c r="D1" s="13"/>
      <c r="E1" s="13"/>
      <c r="F1" s="13"/>
      <c r="G1" s="13"/>
      <c r="H1" s="13"/>
      <c r="I1" s="13"/>
      <c r="J1" s="13"/>
    </row>
    <row customHeight="1" ht="20" r="2">
      <c r="A2" s="13" t="inlineStr">
        <is>
          <t>17 passage des Variétés - 75002 Paris</t>
        </is>
      </c>
      <c r="B2" s="13"/>
      <c r="C2" s="13"/>
      <c r="D2" s="13"/>
      <c r="E2" s="14" t="inlineStr">
        <is>
          <t>RELEVÉ DE FRAIS</t>
        </is>
      </c>
      <c r="F2" s="13"/>
      <c r="G2" s="13"/>
      <c r="H2" s="13"/>
      <c r="I2" s="13"/>
      <c r="J2" s="13"/>
    </row>
    <row customHeight="1" ht="20" r="3">
      <c r="A3" s="15"/>
      <c r="B3" s="15"/>
      <c r="C3" s="15"/>
      <c r="D3" s="15"/>
      <c r="E3" s="15"/>
      <c r="F3" s="15"/>
      <c r="G3" s="15"/>
      <c r="H3" s="15"/>
      <c r="I3" s="15"/>
      <c r="J3" s="15"/>
    </row>
    <row customHeight="1" ht="20" r="4">
      <c r="A4" s="15"/>
      <c r="B4" s="15"/>
      <c r="C4" s="15"/>
      <c r="D4" s="15"/>
      <c r="E4" s="15"/>
      <c r="F4" s="15" t="inlineStr">
        <is>
          <t>Nombre de dépenses : 6</t>
        </is>
      </c>
      <c r="G4" s="15"/>
      <c r="H4" s="15"/>
      <c r="I4" s="15"/>
      <c r="J4" s="15"/>
    </row>
    <row customHeight="1" ht="20" r="5">
      <c r="A5" s="15"/>
      <c r="B5" s="15"/>
      <c r="C5" s="15"/>
      <c r="D5" s="15"/>
      <c r="E5" s="15"/>
      <c r="F5" s="15"/>
      <c r="G5" s="15"/>
      <c r="H5" s="15"/>
      <c r="I5" s="15"/>
      <c r="J5" s="15"/>
    </row>
    <row customHeight="1" ht="20" r="6">
      <c r="A6" s="15" t="inlineStr">
        <is>
          <t>Dépenses : 22/03/2024 au 22/03/2024</t>
        </is>
      </c>
      <c r="B6" s="15"/>
      <c r="C6" s="15"/>
      <c r="D6" s="15"/>
      <c r="E6" s="15"/>
      <c r="F6" s="15"/>
      <c r="G6" s="15"/>
      <c r="H6" s="15"/>
      <c r="I6" s="15"/>
      <c r="J6" s="16" t="inlineStr">
        <is>
          <t>le 22 mars 2024</t>
        </is>
      </c>
    </row>
    <row customHeight="1" ht="30" r="7">
      <c r="A7" s="17" t="inlineStr">
        <is>
          <t>Type de dépense</t>
        </is>
      </c>
      <c r="B7" s="17" t="inlineStr">
        <is>
          <t>Date de dépense</t>
        </is>
      </c>
      <c r="C7" s="17" t="inlineStr">
        <is>
          <t>Description</t>
        </is>
      </c>
      <c r="D7" s="17" t="inlineStr">
        <is>
          <t>Type de nature</t>
        </is>
      </c>
      <c r="E7" s="17" t="inlineStr">
        <is>
          <t>Description de la nature de dépense</t>
        </is>
      </c>
      <c r="F7" s="17" t="inlineStr">
        <is>
          <t>Montant</t>
        </is>
      </c>
      <c r="G7" s="17" t="inlineStr">
        <is>
          <t>Montant ttc</t>
        </is>
      </c>
      <c r="H7" s="17" t="inlineStr">
        <is>
          <t>Identifiant carte</t>
        </is>
      </c>
      <c r="I7" s="17" t="inlineStr">
        <is>
          <t>Montant ht</t>
        </is>
      </c>
      <c r="J7" s="17" t="inlineStr">
        <is>
          <t>Fournisseur</t>
        </is>
      </c>
    </row>
    <row customHeight="1" ht="20" r="8">
      <c r="A8" s="6" t="inlineStr">
        <is>
          <t>Dépense Mooncard</t>
        </is>
      </c>
      <c r="B8" s="5" t="inlineStr">
        <is>
          <t>22/03/2024</t>
        </is>
      </c>
      <c r="C8" s="6"/>
      <c r="D8" s="6"/>
      <c r="E8" s="6"/>
      <c r="F8" s="3" t="n">
        <v>187.65</v>
      </c>
      <c r="G8" s="3" t="n">
        <v>187.65</v>
      </c>
      <c r="H8" s="6" t="n">
        <v>137981899</v>
      </c>
      <c r="I8" s="3" t="n">
        <v>170.59</v>
      </c>
      <c r="J8" s="6" t="inlineStr">
        <is>
          <t>Millau Economiq</t>
        </is>
      </c>
    </row>
    <row customHeight="1" ht="20" r="9">
      <c r="A9" s="6" t="inlineStr">
        <is>
          <t>Dépense Mooncard</t>
        </is>
      </c>
      <c r="B9" s="5" t="inlineStr">
        <is>
          <t>22/03/2024</t>
        </is>
      </c>
      <c r="C9" s="6"/>
      <c r="D9" s="6"/>
      <c r="E9" s="6"/>
      <c r="F9" s="3" t="n">
        <v>113.85</v>
      </c>
      <c r="G9" s="3" t="n">
        <v>113.85</v>
      </c>
      <c r="H9" s="6" t="n">
        <v>137981899</v>
      </c>
      <c r="I9" s="3" t="n">
        <v>94.87</v>
      </c>
      <c r="J9" s="6" t="inlineStr">
        <is>
          <t>Flourdis Dac</t>
        </is>
      </c>
    </row>
    <row customHeight="1" ht="20" r="10">
      <c r="A10" s="6" t="inlineStr">
        <is>
          <t>Dépense Mooncard</t>
        </is>
      </c>
      <c r="B10" s="5" t="inlineStr">
        <is>
          <t>22/03/2024</t>
        </is>
      </c>
      <c r="C10" s="6"/>
      <c r="D10" s="6"/>
      <c r="E10" s="6"/>
      <c r="F10" s="3" t="n">
        <v>108.7</v>
      </c>
      <c r="G10" s="3" t="n">
        <v>108.7</v>
      </c>
      <c r="H10" s="6" t="n">
        <v>137981899</v>
      </c>
      <c r="I10" s="3" t="n">
        <v>90.58</v>
      </c>
      <c r="J10" s="6" t="inlineStr">
        <is>
          <t>Aprr Piste</t>
        </is>
      </c>
    </row>
    <row customHeight="1" ht="20" r="11">
      <c r="A11" s="6" t="inlineStr">
        <is>
          <t>Dépense Mooncard</t>
        </is>
      </c>
      <c r="B11" s="5" t="inlineStr">
        <is>
          <t>22/03/2024</t>
        </is>
      </c>
      <c r="C11" s="6"/>
      <c r="D11" s="6"/>
      <c r="E11" s="6"/>
      <c r="F11" s="3" t="n">
        <v>6.4</v>
      </c>
      <c r="G11" s="3" t="n">
        <v>6.4</v>
      </c>
      <c r="H11" s="6" t="n">
        <v>137981899</v>
      </c>
      <c r="I11" s="3" t="n">
        <v>5.33</v>
      </c>
      <c r="J11" s="6" t="inlineStr">
        <is>
          <t>Allier Doyet</t>
        </is>
      </c>
    </row>
    <row customHeight="1" ht="20" r="12">
      <c r="A12" s="6" t="inlineStr">
        <is>
          <t>Dépense Mooncard</t>
        </is>
      </c>
      <c r="B12" s="5" t="inlineStr">
        <is>
          <t>22/03/2024</t>
        </is>
      </c>
      <c r="C12" s="6"/>
      <c r="D12" s="6"/>
      <c r="E12" s="6"/>
      <c r="F12" s="3" t="n">
        <v>16.4</v>
      </c>
      <c r="G12" s="3" t="n">
        <v>16.4</v>
      </c>
      <c r="H12" s="6" t="n">
        <v>137981899</v>
      </c>
      <c r="I12" s="3" t="n">
        <v>13.67</v>
      </c>
      <c r="J12" s="6" t="inlineStr">
        <is>
          <t>Allier Doyet</t>
        </is>
      </c>
    </row>
    <row customHeight="1" ht="20" r="13">
      <c r="A13" s="6" t="inlineStr">
        <is>
          <t>Dépense Mooncard</t>
        </is>
      </c>
      <c r="B13" s="5" t="inlineStr">
        <is>
          <t>22/03/2024</t>
        </is>
      </c>
      <c r="C13" s="6"/>
      <c r="D13" s="6"/>
      <c r="E13" s="6"/>
      <c r="F13" s="3" t="n">
        <v>132.74</v>
      </c>
      <c r="G13" s="3" t="n">
        <v>132.74</v>
      </c>
      <c r="H13" s="6" t="n">
        <v>137981899</v>
      </c>
      <c r="I13" s="3" t="n">
        <v>110.62</v>
      </c>
      <c r="J13" s="6" t="inlineStr">
        <is>
          <t>Avia Transcentre</t>
        </is>
      </c>
    </row>
    <row customHeight="1" ht="20" r="14">
      <c r="A14" s="11"/>
      <c r="B14" s="11"/>
      <c r="C14" s="11"/>
      <c r="D14" s="11"/>
      <c r="E14" s="11"/>
      <c r="F14" s="8" t="str">
        <f>SUM(F8:F13)</f>
      </c>
      <c r="G14" s="8" t="str">
        <f>SUM(G8:G13)</f>
      </c>
      <c r="H14" s="11"/>
      <c r="I14" s="8" t="str">
        <f>SUM(I8:I13)</f>
      </c>
      <c r="J14" s="11"/>
    </row>
    <row customHeight="1" ht="20" r="15">
      <c r="A15" s="0"/>
      <c r="B15" s="0"/>
      <c r="C15" s="0"/>
      <c r="D15" s="0"/>
      <c r="E15" s="0"/>
      <c r="F15" s="0"/>
      <c r="G15" s="0"/>
      <c r="H15" s="0"/>
      <c r="I15" s="0"/>
      <c r="J15" s="0"/>
    </row>
    <row customHeight="1" ht="20" r="16">
      <c r="A16" s="18" t="inlineStr">
        <is>
          <t>https://www.mooncard.co/</t>
        </is>
      </c>
      <c r="B16" s="18"/>
      <c r="C16" s="18"/>
      <c r="D16" s="18"/>
      <c r="E16" s="18"/>
      <c r="F16" s="18"/>
      <c r="G16" s="18"/>
      <c r="H16" s="18"/>
      <c r="I16" s="18"/>
      <c r="J16" s="18"/>
    </row>
    <row customHeight="1" ht="20" r="17">
      <c r="A17" s="18" t="inlineStr">
        <is>
          <t>+33 (0)1 89 71 10 69</t>
        </is>
      </c>
      <c r="B17" s="18"/>
      <c r="C17" s="18"/>
      <c r="D17" s="18"/>
      <c r="E17" s="18"/>
      <c r="F17" s="18"/>
      <c r="G17" s="18"/>
      <c r="H17" s="18"/>
      <c r="I17" s="18"/>
      <c r="J17" s="18"/>
    </row>
    <row customHeight="1" ht="20" r="18">
      <c r="A18" s="18" t="inlineStr">
        <is>
          <t>support@mooncard.co</t>
        </is>
      </c>
      <c r="B18" s="18"/>
      <c r="C18" s="18"/>
      <c r="D18" s="18"/>
      <c r="E18" s="18"/>
      <c r="F18" s="18"/>
      <c r="G18" s="18"/>
      <c r="H18" s="18"/>
      <c r="I18" s="18"/>
      <c r="J18" s="18"/>
    </row>
  </sheetData>
  <sheetCalcPr fullCalcOnLoad="1"/>
  <printOptions gridLines="0" headings="0" horizontalCentered="0" verticalCentered="0"/>
  <pageMargins left="0.75" right="0.75" top="1.0" bottom="1.0" header="0.5" footer="0.5"/>
  <pageSetup/>
  <headerFooter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J9"/>
  <sheetViews>
    <sheetView defaultGridColor="1" rightToLeft="0" showFormulas="0" showGridLines="1" showRowColHeaders="1" showRuler="1" showWhiteSpace="0" showZeros="1" tabSelected="0" windowProtection="0" showOutlineSymbols="1" zoomScaleSheetLayoutView="0" zoomScalePageLayoutView="0" zoomScaleNormal="0" workbookViewId="0" zoomScale="100"/>
  </sheetViews>
  <sheetFormatPr baseColWidth="8" defaultRowHeight="18"/>
  <cols>
    <col width="30" min="1" max="1" bestFit="1" customWidth="1"/>
    <col width="30" min="2" max="2" bestFit="1" customWidth="1"/>
    <col width="10" min="3" max="3" bestFit="1" customWidth="1"/>
    <col width="14" min="4" max="4" bestFit="1" customWidth="1"/>
    <col width="14" min="5" max="5" bestFit="1" customWidth="1"/>
    <col width="14" min="6" max="6" bestFit="1" customWidth="1"/>
    <col width="14" min="7" max="7" bestFit="1" customWidth="1"/>
    <col width="14" min="8" max="8" bestFit="1" customWidth="1"/>
    <col width="14" min="9" max="9" bestFit="1" customWidth="1"/>
    <col width="14" min="10" max="10" bestFit="1" customWidth="1"/>
  </cols>
  <sheetData>
    <row customHeight="1" ht="20" r="1">
      <c r="A1" s="13" t="inlineStr">
        <is>
          <t>ID Proscenium</t>
        </is>
      </c>
      <c r="B1" s="13"/>
      <c r="C1" s="13"/>
      <c r="D1" s="13"/>
      <c r="E1" s="13"/>
      <c r="F1" s="13"/>
      <c r="G1" s="13"/>
      <c r="H1" s="13"/>
      <c r="I1" s="13"/>
      <c r="J1" s="13"/>
    </row>
    <row customHeight="1" ht="20" r="2">
      <c r="A2" s="13" t="inlineStr">
        <is>
          <t>17 passage des Variétés - 75002 Paris</t>
        </is>
      </c>
      <c r="B2" s="13"/>
      <c r="C2" s="13"/>
      <c r="D2" s="13"/>
      <c r="E2" s="14" t="inlineStr">
        <is>
          <t>SYNTHÈSE DES DÉPENSES</t>
        </is>
      </c>
      <c r="F2" s="13"/>
      <c r="G2" s="13"/>
      <c r="H2" s="13"/>
      <c r="I2" s="13"/>
      <c r="J2" s="13"/>
    </row>
    <row customHeight="1" ht="20" r="3">
      <c r="A3" s="15"/>
      <c r="B3" s="15"/>
      <c r="C3" s="15"/>
      <c r="D3" s="15"/>
      <c r="E3" s="15"/>
      <c r="F3" s="15"/>
      <c r="G3" s="15"/>
      <c r="H3" s="15"/>
      <c r="I3" s="15"/>
      <c r="J3" s="15"/>
    </row>
    <row customHeight="1" ht="20" r="4">
      <c r="A4" s="15"/>
      <c r="B4" s="15"/>
      <c r="C4" s="15"/>
      <c r="D4" s="15"/>
      <c r="E4" s="15"/>
      <c r="F4" s="15" t="inlineStr">
        <is>
          <t>Nombre de dépenses : 6</t>
        </is>
      </c>
      <c r="G4" s="15"/>
      <c r="H4" s="15"/>
      <c r="I4" s="15"/>
      <c r="J4" s="15"/>
    </row>
    <row customHeight="1" ht="20" r="5">
      <c r="A5" s="15"/>
      <c r="B5" s="15"/>
      <c r="C5" s="15"/>
      <c r="D5" s="15"/>
      <c r="E5" s="15"/>
      <c r="F5" s="15"/>
      <c r="G5" s="15"/>
      <c r="H5" s="15"/>
      <c r="I5" s="15"/>
      <c r="J5" s="15"/>
    </row>
    <row customHeight="1" ht="20" r="6">
      <c r="A6" s="15" t="inlineStr">
        <is>
          <t>Dépenses : 22/03/2024 au 22/03/2024</t>
        </is>
      </c>
      <c r="B6" s="15"/>
      <c r="C6" s="15"/>
      <c r="D6" s="15"/>
      <c r="E6" s="15"/>
      <c r="F6" s="15"/>
      <c r="G6" s="15"/>
      <c r="H6" s="15"/>
      <c r="I6" s="15"/>
      <c r="J6" s="16" t="inlineStr">
        <is>
          <t>le 22 mars 2024</t>
        </is>
      </c>
    </row>
    <row customHeight="1" ht="20" r="7">
      <c r="A7" s="19" t="inlineStr">
        <is>
          <t>Nature</t>
        </is>
      </c>
      <c r="B7" s="19" t="inlineStr">
        <is>
          <t>Compte de charges</t>
        </is>
      </c>
      <c r="C7" s="19" t="inlineStr">
        <is>
          <t>Nombre</t>
        </is>
      </c>
      <c r="D7" s="19" t="inlineStr">
        <is>
          <t>Montant HT</t>
        </is>
      </c>
      <c r="E7" s="19" t="inlineStr">
        <is>
          <t>TVA récup.</t>
        </is>
      </c>
      <c r="F7" s="19" t="inlineStr">
        <is>
          <t>TVA non récup.</t>
        </is>
      </c>
      <c r="G7" s="19" t="inlineStr">
        <is>
          <t>Montant TTC</t>
        </is>
      </c>
      <c r="H7" s="19" t="inlineStr">
        <is>
          <t>Montant charge</t>
        </is>
      </c>
      <c r="I7" s="19" t="inlineStr">
        <is>
          <t>% Total</t>
        </is>
      </c>
      <c r="J7" s="19" t="inlineStr">
        <is>
          <t>Montant moyen</t>
        </is>
      </c>
    </row>
    <row customHeight="1" ht="20" r="8">
      <c r="A8" s="6" t="inlineStr">
        <is>
          <t>Non renseignée</t>
        </is>
      </c>
      <c r="B8" s="6"/>
      <c r="C8" s="6" t="n">
        <v>6</v>
      </c>
      <c r="D8" s="3" t="n">
        <v>485.66</v>
      </c>
      <c r="E8" s="3" t="n">
        <v>-0.0</v>
      </c>
      <c r="F8" s="3" t="n">
        <v>80.08</v>
      </c>
      <c r="G8" s="3" t="n">
        <v>565.74</v>
      </c>
      <c r="H8" s="3" t="n">
        <v>565.74</v>
      </c>
      <c r="I8" s="7" t="str">
        <f>C8 / SUM(C8:C8)</f>
      </c>
      <c r="J8" s="3" t="n">
        <v>94.29</v>
      </c>
    </row>
    <row customHeight="1" ht="20" r="9">
      <c r="A9" s="11" t="inlineStr">
        <is>
          <t>TOTAL</t>
        </is>
      </c>
      <c r="B9" s="11" t="inlineStr">
        <is>
          <t/>
        </is>
      </c>
      <c r="C9" s="11" t="str">
        <f>SUM(C8:C8)</f>
      </c>
      <c r="D9" s="8" t="str">
        <f>SUM(D8:D8)</f>
      </c>
      <c r="E9" s="8" t="str">
        <f>SUM(E8:E8)</f>
      </c>
      <c r="F9" s="8" t="str">
        <f>SUM(F8:F8)</f>
      </c>
      <c r="G9" s="8" t="str">
        <f>SUM(G8:G8)</f>
      </c>
      <c r="H9" s="8" t="str">
        <f>SUM(H8:H8)</f>
      </c>
      <c r="I9" s="12" t="str">
        <f>SUM(I8:I8)</f>
      </c>
      <c r="J9" s="8" t="str">
        <f>AVERAGE(J8:J8)</f>
      </c>
    </row>
  </sheetData>
  <sheetCalcPr fullCalcOnLoad="1"/>
  <printOptions gridLines="0" headings="0" horizontalCentered="0" verticalCentered="0"/>
  <pageMargins left="0.75" right="0.75" top="1.0" bottom="1.0" header="0.5" footer="0.5"/>
  <pageSetup/>
  <headerFooter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2024-03-22T17:54:41Z</dcterms:created>
  <cp:revision>0</cp:revision>
</cp:coreProperties>
</file>